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zh/Desktop/manul new final/Phage start/改/08/Combine/Source Data/Excel/Source for Figure/"/>
    </mc:Choice>
  </mc:AlternateContent>
  <xr:revisionPtr revIDLastSave="0" documentId="8_{B7C8C0B1-A7A8-A24B-BA07-69B97E0C085C}" xr6:coauthVersionLast="47" xr6:coauthVersionMax="47" xr10:uidLastSave="{00000000-0000-0000-0000-000000000000}"/>
  <bookViews>
    <workbookView xWindow="11380" yWindow="4400" windowWidth="27840" windowHeight="16940" activeTab="5" xr2:uid="{36772C36-B152-B244-B806-704EA3A27460}"/>
  </bookViews>
  <sheets>
    <sheet name="Fig2a" sheetId="1" r:id="rId1"/>
    <sheet name="Fig2b" sheetId="2" r:id="rId2"/>
    <sheet name="Fig2c" sheetId="3" r:id="rId3"/>
    <sheet name="Fig2d" sheetId="4" r:id="rId4"/>
    <sheet name="Fig2e" sheetId="5" r:id="rId5"/>
    <sheet name="fig2f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C8" i="1"/>
  <c r="D8" i="1"/>
  <c r="E8" i="1"/>
  <c r="F8" i="1"/>
  <c r="G8" i="1"/>
  <c r="H8" i="1"/>
  <c r="C9" i="1"/>
  <c r="D9" i="1"/>
  <c r="E9" i="1"/>
  <c r="F9" i="1"/>
  <c r="G9" i="1"/>
  <c r="H9" i="1"/>
  <c r="B8" i="1"/>
  <c r="B9" i="1"/>
  <c r="B7" i="1"/>
  <c r="A7" i="1"/>
</calcChain>
</file>

<file path=xl/sharedStrings.xml><?xml version="1.0" encoding="utf-8"?>
<sst xmlns="http://schemas.openxmlformats.org/spreadsheetml/2006/main" count="76" uniqueCount="49">
  <si>
    <t>Starvation</t>
  </si>
  <si>
    <t>Heat stress</t>
  </si>
  <si>
    <t>Low pH</t>
  </si>
  <si>
    <t>High pH</t>
  </si>
  <si>
    <t>High Salinity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</si>
  <si>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2</t>
    </r>
  </si>
  <si>
    <t>Copper</t>
  </si>
  <si>
    <t>NC</t>
    <phoneticPr fontId="2" type="noConversion"/>
  </si>
  <si>
    <t>EOP</t>
    <phoneticPr fontId="2" type="noConversion"/>
  </si>
  <si>
    <t>Fig2a</t>
    <phoneticPr fontId="2" type="noConversion"/>
  </si>
  <si>
    <t>NC-inf.</t>
  </si>
  <si>
    <t>HS-inf.</t>
  </si>
  <si>
    <t>NC-uninf.</t>
  </si>
  <si>
    <t>HS-uninf.</t>
  </si>
  <si>
    <t>Time[h]</t>
    <phoneticPr fontId="2" type="noConversion"/>
  </si>
  <si>
    <t>Killing Assay (MOI 100)</t>
    <phoneticPr fontId="2" type="noConversion"/>
  </si>
  <si>
    <t>Fig2b</t>
    <phoneticPr fontId="2" type="noConversion"/>
  </si>
  <si>
    <t>Time [h]</t>
  </si>
  <si>
    <t>NC-inf.-1</t>
  </si>
  <si>
    <t>NC-inf.-2</t>
  </si>
  <si>
    <t>NC-inf.-3</t>
  </si>
  <si>
    <t>HS-inf.-1</t>
  </si>
  <si>
    <t>HS-inf.-2</t>
  </si>
  <si>
    <t>HS-inf.-3</t>
  </si>
  <si>
    <t>Infection Curve MOI 100</t>
    <phoneticPr fontId="2" type="noConversion"/>
  </si>
  <si>
    <t>Fig2c</t>
    <phoneticPr fontId="2" type="noConversion"/>
  </si>
  <si>
    <t>NC</t>
  </si>
  <si>
    <t>HS</t>
  </si>
  <si>
    <t>HS</t>
    <phoneticPr fontId="2" type="noConversion"/>
  </si>
  <si>
    <t>Phage+</t>
    <phoneticPr fontId="2" type="noConversion"/>
  </si>
  <si>
    <t>Phage-</t>
    <phoneticPr fontId="2" type="noConversion"/>
  </si>
  <si>
    <t>0h</t>
    <phoneticPr fontId="2" type="noConversion"/>
  </si>
  <si>
    <t>2h</t>
    <phoneticPr fontId="2" type="noConversion"/>
  </si>
  <si>
    <t>Phage resisters</t>
    <phoneticPr fontId="2" type="noConversion"/>
  </si>
  <si>
    <t>Fig2d</t>
    <phoneticPr fontId="2" type="noConversion"/>
  </si>
  <si>
    <t>replicates</t>
  </si>
  <si>
    <t>Nt</t>
  </si>
  <si>
    <t>No mutation cultures</t>
  </si>
  <si>
    <t>Mutation rate</t>
  </si>
  <si>
    <t>Mutation Rate</t>
    <phoneticPr fontId="2" type="noConversion"/>
  </si>
  <si>
    <t>Fig2e</t>
    <phoneticPr fontId="2" type="noConversion"/>
  </si>
  <si>
    <r>
      <t>P</t>
    </r>
    <r>
      <rPr>
        <vertAlign val="subscript"/>
        <sz val="12"/>
        <color rgb="FF000000"/>
        <rFont val="Arial"/>
        <family val="2"/>
      </rPr>
      <t>0</t>
    </r>
  </si>
  <si>
    <r>
      <t>(x10</t>
    </r>
    <r>
      <rPr>
        <vertAlign val="superscript"/>
        <sz val="12"/>
        <color rgb="FF000000"/>
        <rFont val="Arial"/>
        <family val="2"/>
      </rPr>
      <t>7</t>
    </r>
    <r>
      <rPr>
        <sz val="12"/>
        <color rgb="FF000000"/>
        <rFont val="Arial"/>
        <family val="2"/>
      </rPr>
      <t>)</t>
    </r>
  </si>
  <si>
    <r>
      <t>1.23x10</t>
    </r>
    <r>
      <rPr>
        <vertAlign val="superscript"/>
        <sz val="12"/>
        <color rgb="FF000000"/>
        <rFont val="Arial"/>
        <family val="2"/>
      </rPr>
      <t>-9</t>
    </r>
  </si>
  <si>
    <r>
      <t>3.61x10</t>
    </r>
    <r>
      <rPr>
        <vertAlign val="superscript"/>
        <sz val="12"/>
        <color rgb="FF000000"/>
        <rFont val="Arial"/>
        <family val="2"/>
      </rPr>
      <t>-10</t>
    </r>
  </si>
  <si>
    <t>/</t>
    <phoneticPr fontId="2" type="noConversion"/>
  </si>
  <si>
    <t>MOI</t>
    <phoneticPr fontId="2" type="noConversion"/>
  </si>
  <si>
    <t>Phage resistance emergence</t>
    <phoneticPr fontId="2" type="noConversion"/>
  </si>
  <si>
    <t>Fig2f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</si>
</sst>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_);[Red]\(0\)"/>
  </numFmts>
  <fonts count="8">
    <font>
      <sz val="12"/>
      <color theme="1"/>
      <name val="等线"/>
      <family val="2"/>
      <charset val="134"/>
      <scheme val="minor"/>
    </font>
    <font>
      <sz val="12"/>
      <name val="Arial"/>
      <family val="2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vertAlign val="subscript"/>
      <sz val="12"/>
      <name val="Arial"/>
      <family val="2"/>
    </font>
    <font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vertAlign val="superscript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0" fontId="1" fillId="0" borderId="0" xfId="0" applyNumberFormat="1" applyFont="1" applyBorder="1" applyAlignment="1">
      <alignment horizontal="center"/>
    </xf>
    <xf numFmtId="180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FE6A-AF28-634C-A905-011E00A44A6E}">
  <dimension ref="A1:H9"/>
  <sheetViews>
    <sheetView workbookViewId="0">
      <selection activeCell="B7" sqref="B7:H9"/>
    </sheetView>
  </sheetViews>
  <sheetFormatPr baseColWidth="10" defaultRowHeight="16"/>
  <cols>
    <col min="2" max="2" width="11.1640625" bestFit="1" customWidth="1"/>
    <col min="3" max="3" width="12.1640625" bestFit="1" customWidth="1"/>
    <col min="6" max="6" width="13.6640625" bestFit="1" customWidth="1"/>
  </cols>
  <sheetData>
    <row r="1" spans="1:8">
      <c r="A1" s="6" t="s">
        <v>9</v>
      </c>
      <c r="B1" s="6"/>
      <c r="C1" s="6"/>
      <c r="D1" s="6"/>
      <c r="E1" s="6"/>
      <c r="F1" s="6"/>
      <c r="G1" s="6"/>
      <c r="H1" s="6"/>
    </row>
    <row r="2" spans="1:8">
      <c r="A2" s="6" t="s">
        <v>8</v>
      </c>
      <c r="B2" s="6"/>
      <c r="C2" s="6"/>
      <c r="D2" s="6"/>
      <c r="E2" s="6"/>
      <c r="F2" s="6"/>
      <c r="G2" s="6"/>
      <c r="H2" s="6"/>
    </row>
    <row r="3" spans="1:8" ht="18">
      <c r="A3" s="3" t="s">
        <v>7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</row>
    <row r="4" spans="1:8">
      <c r="A4" s="5">
        <v>2000000000</v>
      </c>
      <c r="B4" s="5">
        <v>2500000000</v>
      </c>
      <c r="C4" s="5">
        <v>500000</v>
      </c>
      <c r="D4" s="5">
        <v>500000000</v>
      </c>
      <c r="E4" s="5">
        <v>500000000</v>
      </c>
      <c r="F4" s="5">
        <v>1000000000</v>
      </c>
      <c r="G4" s="5">
        <v>1000000000</v>
      </c>
      <c r="H4" s="5">
        <v>100000000</v>
      </c>
    </row>
    <row r="5" spans="1:8">
      <c r="A5" s="5">
        <v>6000000000</v>
      </c>
      <c r="B5" s="5">
        <v>6000000000</v>
      </c>
      <c r="C5" s="5">
        <v>1999980</v>
      </c>
      <c r="D5" s="5">
        <v>3000000000</v>
      </c>
      <c r="E5" s="5">
        <v>857142840</v>
      </c>
      <c r="F5" s="5">
        <v>6000000000</v>
      </c>
      <c r="G5" s="5">
        <v>6000000000</v>
      </c>
      <c r="H5" s="5">
        <v>375000000</v>
      </c>
    </row>
    <row r="6" spans="1:8">
      <c r="A6" s="5">
        <v>3000000000</v>
      </c>
      <c r="B6" s="5">
        <v>4000000000</v>
      </c>
      <c r="C6" s="5">
        <v>500000</v>
      </c>
      <c r="D6" s="5">
        <v>2000000000</v>
      </c>
      <c r="E6" s="5">
        <v>900000000</v>
      </c>
      <c r="F6" s="5">
        <v>2000000000</v>
      </c>
      <c r="G6" s="5">
        <v>900000000</v>
      </c>
      <c r="H6" s="5">
        <v>400000000</v>
      </c>
    </row>
    <row r="7" spans="1:8">
      <c r="A7" s="1">
        <f>AVERAGE(A4:A6)</f>
        <v>3666666666.6666665</v>
      </c>
      <c r="B7" s="1">
        <f>B4/$A$7</f>
        <v>0.68181818181818188</v>
      </c>
      <c r="C7" s="1">
        <f t="shared" ref="C7:H7" si="0">C4/$A$7</f>
        <v>1.3636363636363637E-4</v>
      </c>
      <c r="D7" s="1">
        <f t="shared" si="0"/>
        <v>0.13636363636363638</v>
      </c>
      <c r="E7" s="1">
        <f t="shared" si="0"/>
        <v>0.13636363636363638</v>
      </c>
      <c r="F7" s="1">
        <f t="shared" si="0"/>
        <v>0.27272727272727276</v>
      </c>
      <c r="G7" s="1">
        <f t="shared" si="0"/>
        <v>0.27272727272727276</v>
      </c>
      <c r="H7" s="1">
        <f t="shared" si="0"/>
        <v>2.7272727272727275E-2</v>
      </c>
    </row>
    <row r="8" spans="1:8">
      <c r="B8" s="1">
        <f t="shared" ref="B8:H9" si="1">B5/$A$7</f>
        <v>1.6363636363636365</v>
      </c>
      <c r="C8" s="1">
        <f t="shared" si="1"/>
        <v>5.4544909090909095E-4</v>
      </c>
      <c r="D8" s="1">
        <f t="shared" si="1"/>
        <v>0.81818181818181823</v>
      </c>
      <c r="E8" s="1">
        <f t="shared" si="1"/>
        <v>0.23376622909090911</v>
      </c>
      <c r="F8" s="1">
        <f t="shared" si="1"/>
        <v>1.6363636363636365</v>
      </c>
      <c r="G8" s="1">
        <f t="shared" si="1"/>
        <v>1.6363636363636365</v>
      </c>
      <c r="H8" s="1">
        <f t="shared" si="1"/>
        <v>0.10227272727272728</v>
      </c>
    </row>
    <row r="9" spans="1:8">
      <c r="B9" s="1">
        <f t="shared" si="1"/>
        <v>1.0909090909090911</v>
      </c>
      <c r="C9" s="1">
        <f t="shared" si="1"/>
        <v>1.3636363636363637E-4</v>
      </c>
      <c r="D9" s="1">
        <f t="shared" si="1"/>
        <v>0.54545454545454553</v>
      </c>
      <c r="E9" s="1">
        <f t="shared" si="1"/>
        <v>0.24545454545454545</v>
      </c>
      <c r="F9" s="1">
        <f t="shared" si="1"/>
        <v>0.54545454545454553</v>
      </c>
      <c r="G9" s="1">
        <f t="shared" si="1"/>
        <v>0.24545454545454545</v>
      </c>
      <c r="H9" s="1">
        <f t="shared" si="1"/>
        <v>0.1090909090909091</v>
      </c>
    </row>
  </sheetData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B503-EFCA-4847-9FAF-399978D7C2D4}">
  <dimension ref="A1:K28"/>
  <sheetViews>
    <sheetView workbookViewId="0">
      <selection sqref="A1:K2"/>
    </sheetView>
  </sheetViews>
  <sheetFormatPr baseColWidth="10" defaultRowHeight="16"/>
  <cols>
    <col min="1" max="1" width="8.6640625" bestFit="1" customWidth="1"/>
    <col min="2" max="2" width="17.33203125" bestFit="1" customWidth="1"/>
    <col min="3" max="3" width="17.1640625" bestFit="1" customWidth="1"/>
    <col min="4" max="6" width="17.33203125" bestFit="1" customWidth="1"/>
    <col min="7" max="7" width="17.1640625" bestFit="1" customWidth="1"/>
    <col min="9" max="10" width="12.6640625" bestFit="1" customWidth="1"/>
    <col min="11" max="14" width="17.1640625" bestFit="1" customWidth="1"/>
    <col min="15" max="16" width="14.5" bestFit="1" customWidth="1"/>
    <col min="17" max="17" width="17.1640625" bestFit="1" customWidth="1"/>
    <col min="18" max="18" width="7.33203125" bestFit="1" customWidth="1"/>
    <col min="19" max="19" width="17.1640625" bestFit="1" customWidth="1"/>
  </cols>
  <sheetData>
    <row r="1" spans="1:11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>
      <c r="A4" s="8" t="s">
        <v>14</v>
      </c>
      <c r="B4" s="9" t="s">
        <v>10</v>
      </c>
      <c r="C4" s="9"/>
      <c r="D4" s="9"/>
      <c r="E4" s="9"/>
      <c r="F4" s="9"/>
      <c r="G4" s="9" t="s">
        <v>11</v>
      </c>
      <c r="H4" s="9"/>
      <c r="I4" s="9"/>
      <c r="J4" s="9"/>
      <c r="K4" s="9"/>
    </row>
    <row r="5" spans="1:11">
      <c r="A5" s="10">
        <v>0</v>
      </c>
      <c r="B5" s="11">
        <v>7000000</v>
      </c>
      <c r="C5" s="11">
        <v>8000000</v>
      </c>
      <c r="D5" s="11">
        <v>2300000</v>
      </c>
      <c r="E5" s="11">
        <v>7000000</v>
      </c>
      <c r="F5" s="11">
        <v>3000000</v>
      </c>
      <c r="G5" s="11">
        <v>2900000</v>
      </c>
      <c r="H5" s="11">
        <v>2000000</v>
      </c>
      <c r="I5" s="11">
        <v>8000000</v>
      </c>
      <c r="J5" s="11">
        <v>3200000</v>
      </c>
      <c r="K5" s="11">
        <v>9000000</v>
      </c>
    </row>
    <row r="6" spans="1:11">
      <c r="A6" s="10">
        <v>1</v>
      </c>
      <c r="B6" s="11">
        <v>9</v>
      </c>
      <c r="C6" s="11">
        <v>11</v>
      </c>
      <c r="D6" s="11">
        <v>2</v>
      </c>
      <c r="E6" s="11">
        <v>97</v>
      </c>
      <c r="F6" s="11">
        <v>43</v>
      </c>
      <c r="G6" s="11">
        <v>350000</v>
      </c>
      <c r="H6" s="11">
        <v>222000</v>
      </c>
      <c r="I6" s="11">
        <v>1400000</v>
      </c>
      <c r="J6" s="11">
        <v>390000</v>
      </c>
      <c r="K6" s="11">
        <v>1090000</v>
      </c>
    </row>
    <row r="7" spans="1:11">
      <c r="A7" s="10">
        <v>2</v>
      </c>
      <c r="B7" s="11">
        <v>4</v>
      </c>
      <c r="C7" s="11">
        <v>11</v>
      </c>
      <c r="D7" s="11">
        <v>2</v>
      </c>
      <c r="E7" s="11">
        <v>75</v>
      </c>
      <c r="F7" s="11">
        <v>4</v>
      </c>
      <c r="G7" s="11">
        <v>1200000</v>
      </c>
      <c r="H7" s="11">
        <v>1080000</v>
      </c>
      <c r="I7" s="11">
        <v>1700000</v>
      </c>
      <c r="J7" s="11">
        <v>1370000</v>
      </c>
      <c r="K7" s="11">
        <v>4950000</v>
      </c>
    </row>
    <row r="8" spans="1:11">
      <c r="A8" s="10">
        <v>4</v>
      </c>
      <c r="B8" s="11">
        <v>173</v>
      </c>
      <c r="C8" s="11">
        <v>34</v>
      </c>
      <c r="D8" s="11">
        <v>79</v>
      </c>
      <c r="E8" s="11">
        <v>25</v>
      </c>
      <c r="F8" s="11">
        <v>1</v>
      </c>
      <c r="G8" s="11">
        <v>48000000</v>
      </c>
      <c r="H8" s="11">
        <v>1100000</v>
      </c>
      <c r="I8" s="11">
        <v>47000</v>
      </c>
      <c r="J8" s="11">
        <v>2070000</v>
      </c>
      <c r="K8" s="11">
        <v>5100000</v>
      </c>
    </row>
    <row r="9" spans="1:11">
      <c r="A9" s="10">
        <v>6</v>
      </c>
      <c r="B9" s="11">
        <v>14000</v>
      </c>
      <c r="C9" s="11">
        <v>16</v>
      </c>
      <c r="D9" s="11">
        <v>823</v>
      </c>
      <c r="E9" s="11">
        <v>1400</v>
      </c>
      <c r="F9" s="11">
        <v>1</v>
      </c>
      <c r="G9" s="11">
        <v>360000</v>
      </c>
      <c r="H9" s="11">
        <v>0</v>
      </c>
      <c r="I9" s="11">
        <v>0</v>
      </c>
      <c r="J9" s="11">
        <v>0</v>
      </c>
      <c r="K9" s="11">
        <v>0</v>
      </c>
    </row>
    <row r="10" spans="1:11">
      <c r="A10" s="10">
        <v>8</v>
      </c>
      <c r="B10" s="11">
        <v>70000</v>
      </c>
      <c r="C10" s="11">
        <v>36</v>
      </c>
      <c r="D10" s="11">
        <v>1600</v>
      </c>
      <c r="E10" s="11">
        <v>7000</v>
      </c>
      <c r="F10" s="11">
        <v>137</v>
      </c>
      <c r="G10" s="11">
        <v>3500000</v>
      </c>
      <c r="H10" s="11">
        <v>4160000</v>
      </c>
      <c r="I10" s="11">
        <v>3700000</v>
      </c>
      <c r="J10" s="11">
        <v>410000</v>
      </c>
      <c r="K10" s="11">
        <v>190000</v>
      </c>
    </row>
    <row r="11" spans="1:11">
      <c r="A11" s="8" t="s">
        <v>14</v>
      </c>
      <c r="B11" s="9" t="s">
        <v>10</v>
      </c>
      <c r="C11" s="9"/>
      <c r="D11" s="9"/>
      <c r="E11" s="9"/>
      <c r="F11" s="9"/>
      <c r="G11" s="9" t="s">
        <v>11</v>
      </c>
      <c r="H11" s="9"/>
      <c r="I11" s="9"/>
      <c r="J11" s="9"/>
      <c r="K11" s="9"/>
    </row>
    <row r="12" spans="1:11">
      <c r="A12" s="10">
        <v>0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</row>
    <row r="13" spans="1:11">
      <c r="A13" s="10">
        <v>1</v>
      </c>
      <c r="B13" s="12">
        <v>1.2857142857142858E-6</v>
      </c>
      <c r="C13" s="12">
        <v>1.375E-6</v>
      </c>
      <c r="D13" s="12">
        <v>8.6956521739130438E-7</v>
      </c>
      <c r="E13" s="12">
        <v>1.3857142857142858E-5</v>
      </c>
      <c r="F13" s="12">
        <v>1.4333333333333334E-5</v>
      </c>
      <c r="G13" s="12">
        <v>0.1206896551724138</v>
      </c>
      <c r="H13" s="12">
        <v>0.111</v>
      </c>
      <c r="I13" s="12">
        <v>0.17499999999999999</v>
      </c>
      <c r="J13" s="12">
        <v>0.121875</v>
      </c>
      <c r="K13" s="12">
        <v>0.12111111111111111</v>
      </c>
    </row>
    <row r="14" spans="1:11">
      <c r="A14" s="10">
        <v>2</v>
      </c>
      <c r="B14" s="12">
        <v>5.7142857142857139E-7</v>
      </c>
      <c r="C14" s="12">
        <v>1.375E-6</v>
      </c>
      <c r="D14" s="12">
        <v>8.6956521739130438E-7</v>
      </c>
      <c r="E14" s="12">
        <v>1.0714285714285714E-5</v>
      </c>
      <c r="F14" s="12">
        <v>1.3333333333333334E-6</v>
      </c>
      <c r="G14" s="12">
        <v>0.41379310344827586</v>
      </c>
      <c r="H14" s="12">
        <v>0.54</v>
      </c>
      <c r="I14" s="12">
        <v>0.21249999999999999</v>
      </c>
      <c r="J14" s="12">
        <v>0.42812499999999998</v>
      </c>
      <c r="K14" s="12">
        <v>0.55000000000000004</v>
      </c>
    </row>
    <row r="15" spans="1:11">
      <c r="A15" s="10">
        <v>4</v>
      </c>
      <c r="B15" s="12">
        <v>2.4714285714285714E-5</v>
      </c>
      <c r="C15" s="12">
        <v>4.25E-6</v>
      </c>
      <c r="D15" s="12">
        <v>3.4347826086956519E-5</v>
      </c>
      <c r="E15" s="12">
        <v>3.5714285714285714E-6</v>
      </c>
      <c r="F15" s="12">
        <v>3.3333333333333335E-7</v>
      </c>
      <c r="G15" s="12">
        <v>16.551724137931036</v>
      </c>
      <c r="H15" s="12">
        <v>0.55000000000000004</v>
      </c>
      <c r="I15" s="12">
        <v>5.875E-3</v>
      </c>
      <c r="J15" s="12">
        <v>0.64687499999999998</v>
      </c>
      <c r="K15" s="12">
        <v>0.56666666666666665</v>
      </c>
    </row>
    <row r="16" spans="1:11">
      <c r="A16" s="10">
        <v>6</v>
      </c>
      <c r="B16" s="12">
        <v>2E-3</v>
      </c>
      <c r="C16" s="12">
        <v>1.9999999999999999E-6</v>
      </c>
      <c r="D16" s="12">
        <v>3.5782608695652173E-4</v>
      </c>
      <c r="E16" s="12">
        <v>2.0000000000000001E-4</v>
      </c>
      <c r="F16" s="12">
        <v>3.3333333333333335E-7</v>
      </c>
      <c r="G16" s="12">
        <v>0.12413793103448276</v>
      </c>
      <c r="H16" s="12"/>
      <c r="I16" s="12"/>
      <c r="J16" s="12"/>
      <c r="K16" s="12"/>
    </row>
    <row r="17" spans="1:11">
      <c r="A17" s="10">
        <v>8</v>
      </c>
      <c r="B17" s="12">
        <v>0.01</v>
      </c>
      <c r="C17" s="12">
        <v>4.5000000000000001E-6</v>
      </c>
      <c r="D17" s="12">
        <v>6.9565217391304353E-4</v>
      </c>
      <c r="E17" s="12">
        <v>1E-3</v>
      </c>
      <c r="F17" s="12">
        <v>4.5666666666666668E-5</v>
      </c>
      <c r="G17" s="12">
        <v>1.2068965517241379</v>
      </c>
      <c r="H17" s="12">
        <v>2.08</v>
      </c>
      <c r="I17" s="12">
        <v>0.46250000000000002</v>
      </c>
      <c r="J17" s="12">
        <v>0.12812499999999999</v>
      </c>
      <c r="K17" s="12">
        <v>2.1111111111111112E-2</v>
      </c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8" t="s">
        <v>14</v>
      </c>
      <c r="B19" s="13" t="s">
        <v>12</v>
      </c>
      <c r="C19" s="13"/>
      <c r="D19" s="13"/>
      <c r="E19" s="13" t="s">
        <v>13</v>
      </c>
      <c r="F19" s="13"/>
      <c r="G19" s="13"/>
      <c r="H19" s="2"/>
      <c r="I19" s="2"/>
      <c r="J19" s="2"/>
      <c r="K19" s="2"/>
    </row>
    <row r="20" spans="1:11">
      <c r="A20" s="10">
        <v>0</v>
      </c>
      <c r="B20" s="14">
        <v>1900000</v>
      </c>
      <c r="C20" s="14">
        <v>2700000</v>
      </c>
      <c r="D20" s="14">
        <v>6000000</v>
      </c>
      <c r="E20" s="14">
        <v>2700000</v>
      </c>
      <c r="F20" s="14">
        <v>5000000</v>
      </c>
      <c r="G20" s="14">
        <v>4200000</v>
      </c>
      <c r="H20" s="2"/>
      <c r="I20" s="2"/>
      <c r="J20" s="2"/>
      <c r="K20" s="2"/>
    </row>
    <row r="21" spans="1:11">
      <c r="A21" s="10">
        <v>2</v>
      </c>
      <c r="B21" s="14">
        <v>6500000</v>
      </c>
      <c r="C21" s="14">
        <v>68000000</v>
      </c>
      <c r="D21" s="14">
        <v>113000000</v>
      </c>
      <c r="E21" s="14">
        <v>89000000</v>
      </c>
      <c r="F21" s="14">
        <v>13900000</v>
      </c>
      <c r="G21" s="14">
        <v>181000000</v>
      </c>
      <c r="H21" s="2"/>
      <c r="I21" s="2"/>
      <c r="J21" s="2"/>
      <c r="K21" s="2"/>
    </row>
    <row r="22" spans="1:11">
      <c r="A22" s="10">
        <v>4</v>
      </c>
      <c r="B22" s="14">
        <v>98000000</v>
      </c>
      <c r="C22" s="14">
        <v>3500000000</v>
      </c>
      <c r="D22" s="14">
        <v>2840000000</v>
      </c>
      <c r="E22" s="14">
        <v>140000000</v>
      </c>
      <c r="F22" s="14">
        <v>830000000</v>
      </c>
      <c r="G22" s="14">
        <v>650000000</v>
      </c>
      <c r="H22" s="2"/>
      <c r="I22" s="2"/>
      <c r="J22" s="2"/>
      <c r="K22" s="2"/>
    </row>
    <row r="23" spans="1:11">
      <c r="A23" s="10">
        <v>8</v>
      </c>
      <c r="B23" s="14">
        <v>3200000000</v>
      </c>
      <c r="C23" s="14">
        <v>2300000000</v>
      </c>
      <c r="D23" s="14">
        <v>6300000000</v>
      </c>
      <c r="E23" s="14">
        <v>1600000000</v>
      </c>
      <c r="F23" s="14">
        <v>4800000000</v>
      </c>
      <c r="G23" s="14">
        <v>2800000000</v>
      </c>
      <c r="H23" s="2"/>
      <c r="I23" s="2"/>
      <c r="J23" s="2"/>
      <c r="K23" s="2"/>
    </row>
    <row r="24" spans="1:11">
      <c r="A24" s="8" t="s">
        <v>14</v>
      </c>
      <c r="B24" s="13" t="s">
        <v>12</v>
      </c>
      <c r="C24" s="13"/>
      <c r="D24" s="13"/>
      <c r="E24" s="13" t="s">
        <v>13</v>
      </c>
      <c r="F24" s="13"/>
      <c r="G24" s="13"/>
      <c r="H24" s="2"/>
      <c r="I24" s="2"/>
      <c r="J24" s="2"/>
      <c r="K24" s="2"/>
    </row>
    <row r="25" spans="1:11">
      <c r="A25" s="10">
        <v>0</v>
      </c>
      <c r="B25" s="2">
        <v>1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/>
      <c r="I25" s="2"/>
      <c r="J25" s="2"/>
      <c r="K25" s="2"/>
    </row>
    <row r="26" spans="1:11">
      <c r="A26" s="10">
        <v>2</v>
      </c>
      <c r="B26" s="2">
        <v>3.4210526315789473</v>
      </c>
      <c r="C26" s="2">
        <v>25.185185185185187</v>
      </c>
      <c r="D26" s="2">
        <v>18.833333333333332</v>
      </c>
      <c r="E26" s="2">
        <v>32.962962962962962</v>
      </c>
      <c r="F26" s="2">
        <v>2.78</v>
      </c>
      <c r="G26" s="2">
        <v>43.095238095238095</v>
      </c>
      <c r="H26" s="2"/>
      <c r="I26" s="2"/>
      <c r="J26" s="2"/>
      <c r="K26" s="2"/>
    </row>
    <row r="27" spans="1:11">
      <c r="A27" s="10">
        <v>4</v>
      </c>
      <c r="B27" s="2">
        <v>51.578947368421055</v>
      </c>
      <c r="C27" s="2">
        <v>1296.2962962962963</v>
      </c>
      <c r="D27" s="2">
        <v>473.33333333333331</v>
      </c>
      <c r="E27" s="2">
        <v>51.851851851851855</v>
      </c>
      <c r="F27" s="2">
        <v>166</v>
      </c>
      <c r="G27" s="2">
        <v>154.76190476190476</v>
      </c>
      <c r="H27" s="2"/>
      <c r="I27" s="2"/>
      <c r="J27" s="2"/>
      <c r="K27" s="2"/>
    </row>
    <row r="28" spans="1:11">
      <c r="A28" s="10">
        <v>8</v>
      </c>
      <c r="B28" s="2">
        <v>1684.2105263157894</v>
      </c>
      <c r="C28" s="2">
        <v>851.85185185185185</v>
      </c>
      <c r="D28" s="2">
        <v>1050</v>
      </c>
      <c r="E28" s="2">
        <v>592.59259259259261</v>
      </c>
      <c r="F28" s="2">
        <v>960</v>
      </c>
      <c r="G28" s="2">
        <v>666.66666666666663</v>
      </c>
      <c r="H28" s="2"/>
      <c r="I28" s="2"/>
      <c r="J28" s="2"/>
      <c r="K28" s="2"/>
    </row>
  </sheetData>
  <mergeCells count="10">
    <mergeCell ref="B11:F11"/>
    <mergeCell ref="G11:K11"/>
    <mergeCell ref="B19:D19"/>
    <mergeCell ref="E19:G19"/>
    <mergeCell ref="B24:D24"/>
    <mergeCell ref="E24:G24"/>
    <mergeCell ref="B4:F4"/>
    <mergeCell ref="G4:K4"/>
    <mergeCell ref="A3:K3"/>
    <mergeCell ref="A1:K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22F62-6CA1-994A-A224-D3B24E76BDFD}">
  <dimension ref="A1:Q142"/>
  <sheetViews>
    <sheetView workbookViewId="0">
      <selection sqref="A1:XFD1048576"/>
    </sheetView>
  </sheetViews>
  <sheetFormatPr baseColWidth="10" defaultRowHeight="16"/>
  <cols>
    <col min="1" max="16384" width="10.83203125" style="7"/>
  </cols>
  <sheetData>
    <row r="1" spans="1:17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>
      <c r="A2" s="6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>
      <c r="A3" s="16" t="s">
        <v>17</v>
      </c>
      <c r="B3" s="17" t="s">
        <v>12</v>
      </c>
      <c r="C3" s="17"/>
      <c r="D3" s="17" t="s">
        <v>13</v>
      </c>
      <c r="E3" s="17"/>
      <c r="F3" s="17" t="s">
        <v>18</v>
      </c>
      <c r="G3" s="17"/>
      <c r="H3" s="17" t="s">
        <v>19</v>
      </c>
      <c r="I3" s="17"/>
      <c r="J3" s="17" t="s">
        <v>20</v>
      </c>
      <c r="K3" s="17"/>
      <c r="L3" s="17" t="s">
        <v>21</v>
      </c>
      <c r="M3" s="17"/>
      <c r="N3" s="17" t="s">
        <v>22</v>
      </c>
      <c r="O3" s="17"/>
      <c r="P3" s="17" t="s">
        <v>23</v>
      </c>
      <c r="Q3" s="17"/>
    </row>
    <row r="4" spans="1:17">
      <c r="A4" s="18">
        <v>0</v>
      </c>
      <c r="B4" s="18">
        <v>9.3299999999999994E-2</v>
      </c>
      <c r="C4" s="18">
        <v>9.3100000000000002E-2</v>
      </c>
      <c r="D4" s="18">
        <v>9.1899999999999996E-2</v>
      </c>
      <c r="E4" s="18">
        <v>9.1800000000000007E-2</v>
      </c>
      <c r="F4" s="18">
        <v>9.2299999999999993E-2</v>
      </c>
      <c r="G4" s="18">
        <v>9.2799999999999994E-2</v>
      </c>
      <c r="H4" s="18">
        <v>9.2700000000000005E-2</v>
      </c>
      <c r="I4" s="18">
        <v>9.2600000000000002E-2</v>
      </c>
      <c r="J4" s="18">
        <v>9.2700000000000005E-2</v>
      </c>
      <c r="K4" s="18">
        <v>9.1499999999999998E-2</v>
      </c>
      <c r="L4" s="18">
        <v>9.2700000000000005E-2</v>
      </c>
      <c r="M4" s="18">
        <v>9.1999999999999998E-2</v>
      </c>
      <c r="N4" s="18">
        <v>9.2799999999999994E-2</v>
      </c>
      <c r="O4" s="18">
        <v>9.2499999999999999E-2</v>
      </c>
      <c r="P4" s="18">
        <v>9.1800000000000007E-2</v>
      </c>
      <c r="Q4" s="18">
        <v>9.2999999999999999E-2</v>
      </c>
    </row>
    <row r="5" spans="1:17">
      <c r="A5" s="18">
        <v>0.17510582999999999</v>
      </c>
      <c r="B5" s="18">
        <v>9.4E-2</v>
      </c>
      <c r="C5" s="18">
        <v>9.35E-2</v>
      </c>
      <c r="D5" s="18">
        <v>9.1800000000000007E-2</v>
      </c>
      <c r="E5" s="18">
        <v>9.1999999999999998E-2</v>
      </c>
      <c r="F5" s="18">
        <v>9.6299999999999997E-2</v>
      </c>
      <c r="G5" s="18">
        <v>9.2499999999999999E-2</v>
      </c>
      <c r="H5" s="18">
        <v>9.2700000000000005E-2</v>
      </c>
      <c r="I5" s="18">
        <v>9.1999999999999998E-2</v>
      </c>
      <c r="J5" s="18">
        <v>9.2700000000000005E-2</v>
      </c>
      <c r="K5" s="18">
        <v>9.1399999999999995E-2</v>
      </c>
      <c r="L5" s="18">
        <v>9.2700000000000005E-2</v>
      </c>
      <c r="M5" s="18">
        <v>9.2299999999999993E-2</v>
      </c>
      <c r="N5" s="18">
        <v>9.2700000000000005E-2</v>
      </c>
      <c r="O5" s="18">
        <v>9.2600000000000002E-2</v>
      </c>
      <c r="P5" s="18">
        <v>9.1800000000000007E-2</v>
      </c>
      <c r="Q5" s="18">
        <v>9.2499999999999999E-2</v>
      </c>
    </row>
    <row r="6" spans="1:17">
      <c r="A6" s="18">
        <v>0.35003860999999997</v>
      </c>
      <c r="B6" s="18">
        <v>9.3700000000000006E-2</v>
      </c>
      <c r="C6" s="18">
        <v>9.3600000000000003E-2</v>
      </c>
      <c r="D6" s="18">
        <v>9.1700000000000004E-2</v>
      </c>
      <c r="E6" s="18">
        <v>9.1700000000000004E-2</v>
      </c>
      <c r="F6" s="18">
        <v>9.4899999999999998E-2</v>
      </c>
      <c r="G6" s="18">
        <v>9.2399999999999996E-2</v>
      </c>
      <c r="H6" s="18">
        <v>9.2700000000000005E-2</v>
      </c>
      <c r="I6" s="18">
        <v>9.3700000000000006E-2</v>
      </c>
      <c r="J6" s="18">
        <v>9.2700000000000005E-2</v>
      </c>
      <c r="K6" s="18">
        <v>9.1300000000000006E-2</v>
      </c>
      <c r="L6" s="18">
        <v>9.2700000000000005E-2</v>
      </c>
      <c r="M6" s="18">
        <v>9.2100000000000001E-2</v>
      </c>
      <c r="N6" s="18">
        <v>9.2399999999999996E-2</v>
      </c>
      <c r="O6" s="18">
        <v>9.2499999999999999E-2</v>
      </c>
      <c r="P6" s="18">
        <v>9.1700000000000004E-2</v>
      </c>
      <c r="Q6" s="18">
        <v>9.2399999999999996E-2</v>
      </c>
    </row>
    <row r="7" spans="1:17">
      <c r="A7" s="18">
        <v>0.52496916999999998</v>
      </c>
      <c r="B7" s="18">
        <v>9.35E-2</v>
      </c>
      <c r="C7" s="18">
        <v>9.3799999999999994E-2</v>
      </c>
      <c r="D7" s="18">
        <v>9.1800000000000007E-2</v>
      </c>
      <c r="E7" s="18">
        <v>9.1600000000000001E-2</v>
      </c>
      <c r="F7" s="18">
        <v>9.5799999999999996E-2</v>
      </c>
      <c r="G7" s="18">
        <v>9.2399999999999996E-2</v>
      </c>
      <c r="H7" s="18">
        <v>9.2600000000000002E-2</v>
      </c>
      <c r="I7" s="18">
        <v>9.1700000000000004E-2</v>
      </c>
      <c r="J7" s="18">
        <v>9.2600000000000002E-2</v>
      </c>
      <c r="K7" s="18">
        <v>9.1300000000000006E-2</v>
      </c>
      <c r="L7" s="18">
        <v>9.2799999999999994E-2</v>
      </c>
      <c r="M7" s="18">
        <v>9.2200000000000004E-2</v>
      </c>
      <c r="N7" s="18">
        <v>9.2700000000000005E-2</v>
      </c>
      <c r="O7" s="18">
        <v>9.2700000000000005E-2</v>
      </c>
      <c r="P7" s="18">
        <v>9.1800000000000007E-2</v>
      </c>
      <c r="Q7" s="18">
        <v>9.2299999999999993E-2</v>
      </c>
    </row>
    <row r="8" spans="1:17">
      <c r="A8" s="18">
        <v>0.69990527999999996</v>
      </c>
      <c r="B8" s="18">
        <v>9.3600000000000003E-2</v>
      </c>
      <c r="C8" s="18">
        <v>9.3700000000000006E-2</v>
      </c>
      <c r="D8" s="18">
        <v>9.1499999999999998E-2</v>
      </c>
      <c r="E8" s="18">
        <v>9.1600000000000001E-2</v>
      </c>
      <c r="F8" s="18">
        <v>9.5600000000000004E-2</v>
      </c>
      <c r="G8" s="18">
        <v>9.2499999999999999E-2</v>
      </c>
      <c r="H8" s="18">
        <v>9.2600000000000002E-2</v>
      </c>
      <c r="I8" s="18">
        <v>9.1999999999999998E-2</v>
      </c>
      <c r="J8" s="18">
        <v>9.2600000000000002E-2</v>
      </c>
      <c r="K8" s="18">
        <v>9.1300000000000006E-2</v>
      </c>
      <c r="L8" s="18">
        <v>9.2600000000000002E-2</v>
      </c>
      <c r="M8" s="18">
        <v>9.2299999999999993E-2</v>
      </c>
      <c r="N8" s="18">
        <v>9.2700000000000005E-2</v>
      </c>
      <c r="O8" s="18">
        <v>9.2600000000000002E-2</v>
      </c>
      <c r="P8" s="18">
        <v>9.1700000000000004E-2</v>
      </c>
      <c r="Q8" s="18">
        <v>9.2299999999999993E-2</v>
      </c>
    </row>
    <row r="9" spans="1:17">
      <c r="A9" s="18">
        <v>0.87484861000000003</v>
      </c>
      <c r="B9" s="18">
        <v>9.3700000000000006E-2</v>
      </c>
      <c r="C9" s="18">
        <v>9.3600000000000003E-2</v>
      </c>
      <c r="D9" s="18">
        <v>9.1499999999999998E-2</v>
      </c>
      <c r="E9" s="18">
        <v>9.1499999999999998E-2</v>
      </c>
      <c r="F9" s="18">
        <v>9.5899999999999999E-2</v>
      </c>
      <c r="G9" s="18">
        <v>9.2499999999999999E-2</v>
      </c>
      <c r="H9" s="18">
        <v>9.2499999999999999E-2</v>
      </c>
      <c r="I9" s="18">
        <v>9.1800000000000007E-2</v>
      </c>
      <c r="J9" s="18">
        <v>9.2499999999999999E-2</v>
      </c>
      <c r="K9" s="18">
        <v>9.1399999999999995E-2</v>
      </c>
      <c r="L9" s="18">
        <v>9.2700000000000005E-2</v>
      </c>
      <c r="M9" s="18">
        <v>9.2200000000000004E-2</v>
      </c>
      <c r="N9" s="18">
        <v>9.2700000000000005E-2</v>
      </c>
      <c r="O9" s="18">
        <v>9.2499999999999999E-2</v>
      </c>
      <c r="P9" s="18">
        <v>9.1800000000000007E-2</v>
      </c>
      <c r="Q9" s="18">
        <v>9.2200000000000004E-2</v>
      </c>
    </row>
    <row r="10" spans="1:17">
      <c r="A10" s="18">
        <v>1.0497930600000001</v>
      </c>
      <c r="B10" s="18">
        <v>9.3700000000000006E-2</v>
      </c>
      <c r="C10" s="18">
        <v>9.3600000000000003E-2</v>
      </c>
      <c r="D10" s="18">
        <v>9.1600000000000001E-2</v>
      </c>
      <c r="E10" s="18">
        <v>9.1399999999999995E-2</v>
      </c>
      <c r="F10" s="18">
        <v>9.6600000000000005E-2</v>
      </c>
      <c r="G10" s="18">
        <v>9.2399999999999996E-2</v>
      </c>
      <c r="H10" s="18">
        <v>9.2399999999999996E-2</v>
      </c>
      <c r="I10" s="18">
        <v>9.1800000000000007E-2</v>
      </c>
      <c r="J10" s="18">
        <v>9.2399999999999996E-2</v>
      </c>
      <c r="K10" s="18">
        <v>9.1300000000000006E-2</v>
      </c>
      <c r="L10" s="18">
        <v>9.2600000000000002E-2</v>
      </c>
      <c r="M10" s="18">
        <v>9.2100000000000001E-2</v>
      </c>
      <c r="N10" s="18">
        <v>9.2600000000000002E-2</v>
      </c>
      <c r="O10" s="18">
        <v>9.2600000000000002E-2</v>
      </c>
      <c r="P10" s="18">
        <v>9.1899999999999996E-2</v>
      </c>
      <c r="Q10" s="18">
        <v>9.2200000000000004E-2</v>
      </c>
    </row>
    <row r="11" spans="1:17">
      <c r="A11" s="18">
        <v>1.2247144400000001</v>
      </c>
      <c r="B11" s="18">
        <v>9.3700000000000006E-2</v>
      </c>
      <c r="C11" s="18">
        <v>9.3700000000000006E-2</v>
      </c>
      <c r="D11" s="18">
        <v>9.1600000000000001E-2</v>
      </c>
      <c r="E11" s="18">
        <v>9.1600000000000001E-2</v>
      </c>
      <c r="F11" s="18">
        <v>9.5699999999999993E-2</v>
      </c>
      <c r="G11" s="18">
        <v>9.2299999999999993E-2</v>
      </c>
      <c r="H11" s="18">
        <v>9.2499999999999999E-2</v>
      </c>
      <c r="I11" s="18">
        <v>9.2299999999999993E-2</v>
      </c>
      <c r="J11" s="18">
        <v>9.2499999999999999E-2</v>
      </c>
      <c r="K11" s="18">
        <v>9.1300000000000006E-2</v>
      </c>
      <c r="L11" s="18">
        <v>9.2600000000000002E-2</v>
      </c>
      <c r="M11" s="18">
        <v>9.2200000000000004E-2</v>
      </c>
      <c r="N11" s="18">
        <v>9.2399999999999996E-2</v>
      </c>
      <c r="O11" s="18">
        <v>9.2499999999999999E-2</v>
      </c>
      <c r="P11" s="18">
        <v>9.1600000000000001E-2</v>
      </c>
      <c r="Q11" s="18">
        <v>9.2299999999999993E-2</v>
      </c>
    </row>
    <row r="12" spans="1:17">
      <c r="A12" s="18">
        <v>1.39963444</v>
      </c>
      <c r="B12" s="18">
        <v>9.3600000000000003E-2</v>
      </c>
      <c r="C12" s="18">
        <v>9.3899999999999997E-2</v>
      </c>
      <c r="D12" s="18">
        <v>9.1399999999999995E-2</v>
      </c>
      <c r="E12" s="18">
        <v>9.1600000000000001E-2</v>
      </c>
      <c r="F12" s="18">
        <v>9.5799999999999996E-2</v>
      </c>
      <c r="G12" s="18">
        <v>9.2299999999999993E-2</v>
      </c>
      <c r="H12" s="18">
        <v>9.2499999999999999E-2</v>
      </c>
      <c r="I12" s="18">
        <v>9.2399999999999996E-2</v>
      </c>
      <c r="J12" s="18">
        <v>9.2499999999999999E-2</v>
      </c>
      <c r="K12" s="18">
        <v>9.1300000000000006E-2</v>
      </c>
      <c r="L12" s="18">
        <v>9.2600000000000002E-2</v>
      </c>
      <c r="M12" s="18">
        <v>9.2200000000000004E-2</v>
      </c>
      <c r="N12" s="18">
        <v>9.2499999999999999E-2</v>
      </c>
      <c r="O12" s="18">
        <v>9.2499999999999999E-2</v>
      </c>
      <c r="P12" s="18">
        <v>9.1800000000000007E-2</v>
      </c>
      <c r="Q12" s="18">
        <v>9.2399999999999996E-2</v>
      </c>
    </row>
    <row r="13" spans="1:17">
      <c r="A13" s="18">
        <v>1.57454944</v>
      </c>
      <c r="B13" s="18">
        <v>9.3799999999999994E-2</v>
      </c>
      <c r="C13" s="18">
        <v>9.3899999999999997E-2</v>
      </c>
      <c r="D13" s="18">
        <v>9.1700000000000004E-2</v>
      </c>
      <c r="E13" s="18">
        <v>9.1700000000000004E-2</v>
      </c>
      <c r="F13" s="18">
        <v>9.5699999999999993E-2</v>
      </c>
      <c r="G13" s="18">
        <v>9.2299999999999993E-2</v>
      </c>
      <c r="H13" s="18">
        <v>9.2399999999999996E-2</v>
      </c>
      <c r="I13" s="18">
        <v>9.2999999999999999E-2</v>
      </c>
      <c r="J13" s="18">
        <v>9.2399999999999996E-2</v>
      </c>
      <c r="K13" s="18">
        <v>9.1399999999999995E-2</v>
      </c>
      <c r="L13" s="18">
        <v>9.2700000000000005E-2</v>
      </c>
      <c r="M13" s="18">
        <v>9.2100000000000001E-2</v>
      </c>
      <c r="N13" s="18">
        <v>9.2399999999999996E-2</v>
      </c>
      <c r="O13" s="18">
        <v>9.2700000000000005E-2</v>
      </c>
      <c r="P13" s="18">
        <v>9.1999999999999998E-2</v>
      </c>
      <c r="Q13" s="18">
        <v>9.2200000000000004E-2</v>
      </c>
    </row>
    <row r="14" spans="1:17">
      <c r="A14" s="18">
        <v>1.74946833</v>
      </c>
      <c r="B14" s="18">
        <v>9.4100000000000003E-2</v>
      </c>
      <c r="C14" s="18">
        <v>9.4100000000000003E-2</v>
      </c>
      <c r="D14" s="18">
        <v>9.1899999999999996E-2</v>
      </c>
      <c r="E14" s="18">
        <v>9.1600000000000001E-2</v>
      </c>
      <c r="F14" s="18">
        <v>9.5899999999999999E-2</v>
      </c>
      <c r="G14" s="18">
        <v>9.2499999999999999E-2</v>
      </c>
      <c r="H14" s="18">
        <v>9.2999999999999999E-2</v>
      </c>
      <c r="I14" s="18">
        <v>9.1700000000000004E-2</v>
      </c>
      <c r="J14" s="18">
        <v>9.2999999999999999E-2</v>
      </c>
      <c r="K14" s="18">
        <v>9.1399999999999995E-2</v>
      </c>
      <c r="L14" s="18">
        <v>9.2600000000000002E-2</v>
      </c>
      <c r="M14" s="18">
        <v>9.2200000000000004E-2</v>
      </c>
      <c r="N14" s="18">
        <v>9.2600000000000002E-2</v>
      </c>
      <c r="O14" s="18">
        <v>9.2499999999999999E-2</v>
      </c>
      <c r="P14" s="18">
        <v>9.1899999999999996E-2</v>
      </c>
      <c r="Q14" s="18">
        <v>9.2299999999999993E-2</v>
      </c>
    </row>
    <row r="15" spans="1:17">
      <c r="A15" s="18">
        <v>1.9244077799999999</v>
      </c>
      <c r="B15" s="18">
        <v>9.3799999999999994E-2</v>
      </c>
      <c r="C15" s="18">
        <v>9.4200000000000006E-2</v>
      </c>
      <c r="D15" s="18">
        <v>9.1999999999999998E-2</v>
      </c>
      <c r="E15" s="18">
        <v>9.1600000000000001E-2</v>
      </c>
      <c r="F15" s="18">
        <v>9.5799999999999996E-2</v>
      </c>
      <c r="G15" s="18">
        <v>9.2299999999999993E-2</v>
      </c>
      <c r="H15" s="18">
        <v>9.3100000000000002E-2</v>
      </c>
      <c r="I15" s="18">
        <v>9.2299999999999993E-2</v>
      </c>
      <c r="J15" s="18">
        <v>9.3100000000000002E-2</v>
      </c>
      <c r="K15" s="18">
        <v>9.1300000000000006E-2</v>
      </c>
      <c r="L15" s="18">
        <v>9.2700000000000005E-2</v>
      </c>
      <c r="M15" s="18">
        <v>9.2299999999999993E-2</v>
      </c>
      <c r="N15" s="18">
        <v>9.2600000000000002E-2</v>
      </c>
      <c r="O15" s="18">
        <v>9.2600000000000002E-2</v>
      </c>
      <c r="P15" s="18">
        <v>9.1899999999999996E-2</v>
      </c>
      <c r="Q15" s="18">
        <v>9.2200000000000004E-2</v>
      </c>
    </row>
    <row r="16" spans="1:17">
      <c r="A16" s="18">
        <v>2.0993461099999999</v>
      </c>
      <c r="B16" s="18">
        <v>9.4299999999999995E-2</v>
      </c>
      <c r="C16" s="18">
        <v>9.4600000000000004E-2</v>
      </c>
      <c r="D16" s="18">
        <v>9.1700000000000004E-2</v>
      </c>
      <c r="E16" s="18">
        <v>9.1899999999999996E-2</v>
      </c>
      <c r="F16" s="18">
        <v>9.5799999999999996E-2</v>
      </c>
      <c r="G16" s="18">
        <v>9.2399999999999996E-2</v>
      </c>
      <c r="H16" s="18">
        <v>9.2299999999999993E-2</v>
      </c>
      <c r="I16" s="18">
        <v>9.2299999999999993E-2</v>
      </c>
      <c r="J16" s="18">
        <v>9.2299999999999993E-2</v>
      </c>
      <c r="K16" s="18">
        <v>9.1300000000000006E-2</v>
      </c>
      <c r="L16" s="18">
        <v>9.2700000000000005E-2</v>
      </c>
      <c r="M16" s="18">
        <v>9.2200000000000004E-2</v>
      </c>
      <c r="N16" s="18">
        <v>9.2700000000000005E-2</v>
      </c>
      <c r="O16" s="18">
        <v>9.2600000000000002E-2</v>
      </c>
      <c r="P16" s="18">
        <v>9.1700000000000004E-2</v>
      </c>
      <c r="Q16" s="18">
        <v>9.2399999999999996E-2</v>
      </c>
    </row>
    <row r="17" spans="1:17">
      <c r="A17" s="18">
        <v>2.27428667</v>
      </c>
      <c r="B17" s="18">
        <v>9.4799999999999995E-2</v>
      </c>
      <c r="C17" s="18">
        <v>9.4899999999999998E-2</v>
      </c>
      <c r="D17" s="18">
        <v>9.2100000000000001E-2</v>
      </c>
      <c r="E17" s="18">
        <v>9.1999999999999998E-2</v>
      </c>
      <c r="F17" s="18">
        <v>9.7199999999999995E-2</v>
      </c>
      <c r="G17" s="18">
        <v>9.2200000000000004E-2</v>
      </c>
      <c r="H17" s="18">
        <v>9.2799999999999994E-2</v>
      </c>
      <c r="I17" s="18">
        <v>9.1999999999999998E-2</v>
      </c>
      <c r="J17" s="18">
        <v>9.2799999999999994E-2</v>
      </c>
      <c r="K17" s="18">
        <v>9.1399999999999995E-2</v>
      </c>
      <c r="L17" s="18">
        <v>9.2700000000000005E-2</v>
      </c>
      <c r="M17" s="18">
        <v>9.2299999999999993E-2</v>
      </c>
      <c r="N17" s="18">
        <v>9.2499999999999999E-2</v>
      </c>
      <c r="O17" s="18">
        <v>9.2600000000000002E-2</v>
      </c>
      <c r="P17" s="18">
        <v>9.1999999999999998E-2</v>
      </c>
      <c r="Q17" s="18">
        <v>9.2299999999999993E-2</v>
      </c>
    </row>
    <row r="18" spans="1:17">
      <c r="A18" s="18">
        <v>2.4492261100000001</v>
      </c>
      <c r="B18" s="18">
        <v>9.5399999999999999E-2</v>
      </c>
      <c r="C18" s="18">
        <v>9.5500000000000002E-2</v>
      </c>
      <c r="D18" s="18">
        <v>9.2399999999999996E-2</v>
      </c>
      <c r="E18" s="18">
        <v>9.2299999999999993E-2</v>
      </c>
      <c r="F18" s="18">
        <v>9.5699999999999993E-2</v>
      </c>
      <c r="G18" s="18">
        <v>9.2299999999999993E-2</v>
      </c>
      <c r="H18" s="18">
        <v>9.2399999999999996E-2</v>
      </c>
      <c r="I18" s="18">
        <v>9.1700000000000004E-2</v>
      </c>
      <c r="J18" s="18">
        <v>9.2399999999999996E-2</v>
      </c>
      <c r="K18" s="18">
        <v>9.1300000000000006E-2</v>
      </c>
      <c r="L18" s="18">
        <v>9.2600000000000002E-2</v>
      </c>
      <c r="M18" s="18">
        <v>9.2200000000000004E-2</v>
      </c>
      <c r="N18" s="18">
        <v>9.2600000000000002E-2</v>
      </c>
      <c r="O18" s="18">
        <v>9.2499999999999999E-2</v>
      </c>
      <c r="P18" s="18">
        <v>9.1899999999999996E-2</v>
      </c>
      <c r="Q18" s="18">
        <v>9.2299999999999993E-2</v>
      </c>
    </row>
    <row r="19" spans="1:17">
      <c r="A19" s="18">
        <v>2.62415639</v>
      </c>
      <c r="B19" s="18">
        <v>9.64E-2</v>
      </c>
      <c r="C19" s="18">
        <v>9.6799999999999997E-2</v>
      </c>
      <c r="D19" s="18">
        <v>9.2700000000000005E-2</v>
      </c>
      <c r="E19" s="18">
        <v>9.2799999999999994E-2</v>
      </c>
      <c r="F19" s="18">
        <v>9.5699999999999993E-2</v>
      </c>
      <c r="G19" s="18">
        <v>9.2399999999999996E-2</v>
      </c>
      <c r="H19" s="18">
        <v>9.2799999999999994E-2</v>
      </c>
      <c r="I19" s="18">
        <v>9.2299999999999993E-2</v>
      </c>
      <c r="J19" s="18">
        <v>9.2799999999999994E-2</v>
      </c>
      <c r="K19" s="18">
        <v>9.1300000000000006E-2</v>
      </c>
      <c r="L19" s="18">
        <v>9.2600000000000002E-2</v>
      </c>
      <c r="M19" s="18">
        <v>9.2100000000000001E-2</v>
      </c>
      <c r="N19" s="18">
        <v>9.2499999999999999E-2</v>
      </c>
      <c r="O19" s="18">
        <v>9.2499999999999999E-2</v>
      </c>
      <c r="P19" s="18">
        <v>9.1800000000000007E-2</v>
      </c>
      <c r="Q19" s="18">
        <v>9.2100000000000001E-2</v>
      </c>
    </row>
    <row r="20" spans="1:17">
      <c r="A20" s="18">
        <v>2.7990900000000001</v>
      </c>
      <c r="B20" s="18">
        <v>9.8000000000000004E-2</v>
      </c>
      <c r="C20" s="18">
        <v>9.8400000000000001E-2</v>
      </c>
      <c r="D20" s="18">
        <v>9.35E-2</v>
      </c>
      <c r="E20" s="18">
        <v>9.3399999999999997E-2</v>
      </c>
      <c r="F20" s="18">
        <v>9.5500000000000002E-2</v>
      </c>
      <c r="G20" s="18">
        <v>9.3100000000000002E-2</v>
      </c>
      <c r="H20" s="18">
        <v>9.2700000000000005E-2</v>
      </c>
      <c r="I20" s="18">
        <v>9.1899999999999996E-2</v>
      </c>
      <c r="J20" s="18">
        <v>9.2700000000000005E-2</v>
      </c>
      <c r="K20" s="18">
        <v>9.1300000000000006E-2</v>
      </c>
      <c r="L20" s="18">
        <v>9.2700000000000005E-2</v>
      </c>
      <c r="M20" s="18">
        <v>9.2100000000000001E-2</v>
      </c>
      <c r="N20" s="18">
        <v>9.2499999999999999E-2</v>
      </c>
      <c r="O20" s="18">
        <v>9.2600000000000002E-2</v>
      </c>
      <c r="P20" s="18">
        <v>9.1700000000000004E-2</v>
      </c>
      <c r="Q20" s="18">
        <v>9.2399999999999996E-2</v>
      </c>
    </row>
    <row r="21" spans="1:17">
      <c r="A21" s="18">
        <v>2.9740125000000002</v>
      </c>
      <c r="B21" s="18">
        <v>9.9900000000000003E-2</v>
      </c>
      <c r="C21" s="18">
        <v>0.1013</v>
      </c>
      <c r="D21" s="18">
        <v>9.4500000000000001E-2</v>
      </c>
      <c r="E21" s="18">
        <v>9.4600000000000004E-2</v>
      </c>
      <c r="F21" s="18">
        <v>9.5799999999999996E-2</v>
      </c>
      <c r="G21" s="18">
        <v>9.2999999999999999E-2</v>
      </c>
      <c r="H21" s="18">
        <v>9.2600000000000002E-2</v>
      </c>
      <c r="I21" s="18">
        <v>9.1899999999999996E-2</v>
      </c>
      <c r="J21" s="18">
        <v>9.2600000000000002E-2</v>
      </c>
      <c r="K21" s="18">
        <v>9.1499999999999998E-2</v>
      </c>
      <c r="L21" s="18">
        <v>9.2700000000000005E-2</v>
      </c>
      <c r="M21" s="18">
        <v>9.2399999999999996E-2</v>
      </c>
      <c r="N21" s="18">
        <v>9.2700000000000005E-2</v>
      </c>
      <c r="O21" s="18">
        <v>9.2499999999999999E-2</v>
      </c>
      <c r="P21" s="18">
        <v>9.1600000000000001E-2</v>
      </c>
      <c r="Q21" s="18">
        <v>9.2100000000000001E-2</v>
      </c>
    </row>
    <row r="22" spans="1:17">
      <c r="A22" s="18">
        <v>3.1489288900000001</v>
      </c>
      <c r="B22" s="18">
        <v>0.1036</v>
      </c>
      <c r="C22" s="18">
        <v>0.1051</v>
      </c>
      <c r="D22" s="18">
        <v>9.6000000000000002E-2</v>
      </c>
      <c r="E22" s="18">
        <v>9.6100000000000005E-2</v>
      </c>
      <c r="F22" s="18">
        <v>9.6000000000000002E-2</v>
      </c>
      <c r="G22" s="18">
        <v>9.2299999999999993E-2</v>
      </c>
      <c r="H22" s="18">
        <v>9.2499999999999999E-2</v>
      </c>
      <c r="I22" s="18">
        <v>9.1899999999999996E-2</v>
      </c>
      <c r="J22" s="18">
        <v>9.2499999999999999E-2</v>
      </c>
      <c r="K22" s="18">
        <v>9.1399999999999995E-2</v>
      </c>
      <c r="L22" s="18">
        <v>9.2600000000000002E-2</v>
      </c>
      <c r="M22" s="18">
        <v>9.2200000000000004E-2</v>
      </c>
      <c r="N22" s="18">
        <v>9.2399999999999996E-2</v>
      </c>
      <c r="O22" s="18">
        <v>9.2399999999999996E-2</v>
      </c>
      <c r="P22" s="18">
        <v>9.1600000000000001E-2</v>
      </c>
      <c r="Q22" s="18">
        <v>9.3700000000000006E-2</v>
      </c>
    </row>
    <row r="23" spans="1:17">
      <c r="A23" s="18">
        <v>3.3238472200000002</v>
      </c>
      <c r="B23" s="18">
        <v>0.1084</v>
      </c>
      <c r="C23" s="18">
        <v>0.1109</v>
      </c>
      <c r="D23" s="18">
        <v>9.8000000000000004E-2</v>
      </c>
      <c r="E23" s="18">
        <v>9.8299999999999998E-2</v>
      </c>
      <c r="F23" s="18">
        <v>9.5799999999999996E-2</v>
      </c>
      <c r="G23" s="18">
        <v>9.2399999999999996E-2</v>
      </c>
      <c r="H23" s="18">
        <v>9.2499999999999999E-2</v>
      </c>
      <c r="I23" s="18">
        <v>9.3399999999999997E-2</v>
      </c>
      <c r="J23" s="18">
        <v>9.2499999999999999E-2</v>
      </c>
      <c r="K23" s="18">
        <v>9.1399999999999995E-2</v>
      </c>
      <c r="L23" s="18">
        <v>9.2600000000000002E-2</v>
      </c>
      <c r="M23" s="18">
        <v>9.2200000000000004E-2</v>
      </c>
      <c r="N23" s="18">
        <v>9.2600000000000002E-2</v>
      </c>
      <c r="O23" s="18">
        <v>9.3700000000000006E-2</v>
      </c>
      <c r="P23" s="18">
        <v>9.1700000000000004E-2</v>
      </c>
      <c r="Q23" s="18">
        <v>9.2299999999999993E-2</v>
      </c>
    </row>
    <row r="24" spans="1:17">
      <c r="A24" s="18">
        <v>3.4987694399999998</v>
      </c>
      <c r="B24" s="18">
        <v>0.11600000000000001</v>
      </c>
      <c r="C24" s="18">
        <v>0.1195</v>
      </c>
      <c r="D24" s="18">
        <v>0.1014</v>
      </c>
      <c r="E24" s="18">
        <v>0.10150000000000001</v>
      </c>
      <c r="F24" s="18">
        <v>9.5699999999999993E-2</v>
      </c>
      <c r="G24" s="18">
        <v>9.2899999999999996E-2</v>
      </c>
      <c r="H24" s="18">
        <v>9.2999999999999999E-2</v>
      </c>
      <c r="I24" s="18">
        <v>9.1899999999999996E-2</v>
      </c>
      <c r="J24" s="18">
        <v>9.2999999999999999E-2</v>
      </c>
      <c r="K24" s="18">
        <v>9.1300000000000006E-2</v>
      </c>
      <c r="L24" s="18">
        <v>9.2600000000000002E-2</v>
      </c>
      <c r="M24" s="18">
        <v>9.2200000000000004E-2</v>
      </c>
      <c r="N24" s="18">
        <v>9.2700000000000005E-2</v>
      </c>
      <c r="O24" s="18">
        <v>9.2499999999999999E-2</v>
      </c>
      <c r="P24" s="18">
        <v>9.1600000000000001E-2</v>
      </c>
      <c r="Q24" s="18">
        <v>9.2100000000000001E-2</v>
      </c>
    </row>
    <row r="25" spans="1:17">
      <c r="A25" s="18">
        <v>3.6737052800000001</v>
      </c>
      <c r="B25" s="18">
        <v>0.12709999999999999</v>
      </c>
      <c r="C25" s="18">
        <v>0.13270000000000001</v>
      </c>
      <c r="D25" s="18">
        <v>0.1057</v>
      </c>
      <c r="E25" s="18">
        <v>0.1065</v>
      </c>
      <c r="F25" s="18">
        <v>9.5500000000000002E-2</v>
      </c>
      <c r="G25" s="18">
        <v>9.2200000000000004E-2</v>
      </c>
      <c r="H25" s="18">
        <v>9.2399999999999996E-2</v>
      </c>
      <c r="I25" s="18">
        <v>9.1899999999999996E-2</v>
      </c>
      <c r="J25" s="18">
        <v>9.2399999999999996E-2</v>
      </c>
      <c r="K25" s="18">
        <v>9.1300000000000006E-2</v>
      </c>
      <c r="L25" s="18">
        <v>9.2600000000000002E-2</v>
      </c>
      <c r="M25" s="18">
        <v>9.2200000000000004E-2</v>
      </c>
      <c r="N25" s="18">
        <v>9.2600000000000002E-2</v>
      </c>
      <c r="O25" s="18">
        <v>9.2499999999999999E-2</v>
      </c>
      <c r="P25" s="18">
        <v>9.1700000000000004E-2</v>
      </c>
      <c r="Q25" s="18">
        <v>9.3399999999999997E-2</v>
      </c>
    </row>
    <row r="26" spans="1:17">
      <c r="A26" s="18">
        <v>3.8486366699999999</v>
      </c>
      <c r="B26" s="18">
        <v>0.14399999999999999</v>
      </c>
      <c r="C26" s="18">
        <v>0.15310000000000001</v>
      </c>
      <c r="D26" s="18">
        <v>0.11310000000000001</v>
      </c>
      <c r="E26" s="18">
        <v>0.1144</v>
      </c>
      <c r="F26" s="18">
        <v>9.5299999999999996E-2</v>
      </c>
      <c r="G26" s="18">
        <v>9.2299999999999993E-2</v>
      </c>
      <c r="H26" s="18">
        <v>9.2499999999999999E-2</v>
      </c>
      <c r="I26" s="18">
        <v>9.1800000000000007E-2</v>
      </c>
      <c r="J26" s="18">
        <v>9.2499999999999999E-2</v>
      </c>
      <c r="K26" s="18">
        <v>9.1200000000000003E-2</v>
      </c>
      <c r="L26" s="18">
        <v>9.2600000000000002E-2</v>
      </c>
      <c r="M26" s="18">
        <v>9.2200000000000004E-2</v>
      </c>
      <c r="N26" s="18">
        <v>9.35E-2</v>
      </c>
      <c r="O26" s="18">
        <v>9.2499999999999999E-2</v>
      </c>
      <c r="P26" s="18">
        <v>9.1700000000000004E-2</v>
      </c>
      <c r="Q26" s="18">
        <v>9.2299999999999993E-2</v>
      </c>
    </row>
    <row r="27" spans="1:17">
      <c r="A27" s="18">
        <v>4.0235794399999998</v>
      </c>
      <c r="B27" s="18">
        <v>0.1661</v>
      </c>
      <c r="C27" s="18">
        <v>0.17810000000000001</v>
      </c>
      <c r="D27" s="18">
        <v>0.12379999999999999</v>
      </c>
      <c r="E27" s="18">
        <v>0.12620000000000001</v>
      </c>
      <c r="F27" s="18">
        <v>9.5600000000000004E-2</v>
      </c>
      <c r="G27" s="18">
        <v>9.2399999999999996E-2</v>
      </c>
      <c r="H27" s="18">
        <v>9.2499999999999999E-2</v>
      </c>
      <c r="I27" s="18">
        <v>9.1999999999999998E-2</v>
      </c>
      <c r="J27" s="18">
        <v>9.2499999999999999E-2</v>
      </c>
      <c r="K27" s="18">
        <v>9.1399999999999995E-2</v>
      </c>
      <c r="L27" s="18">
        <v>9.2600000000000002E-2</v>
      </c>
      <c r="M27" s="18">
        <v>9.2299999999999993E-2</v>
      </c>
      <c r="N27" s="18">
        <v>9.3600000000000003E-2</v>
      </c>
      <c r="O27" s="18">
        <v>9.2700000000000005E-2</v>
      </c>
      <c r="P27" s="18">
        <v>9.1700000000000004E-2</v>
      </c>
      <c r="Q27" s="18">
        <v>9.2100000000000001E-2</v>
      </c>
    </row>
    <row r="28" spans="1:17">
      <c r="A28" s="18">
        <v>4.1985177800000004</v>
      </c>
      <c r="B28" s="18">
        <v>0.1991</v>
      </c>
      <c r="C28" s="18">
        <v>0.2162</v>
      </c>
      <c r="D28" s="18">
        <v>0.1401</v>
      </c>
      <c r="E28" s="18">
        <v>0.1421</v>
      </c>
      <c r="F28" s="18">
        <v>9.5500000000000002E-2</v>
      </c>
      <c r="G28" s="18">
        <v>9.2499999999999999E-2</v>
      </c>
      <c r="H28" s="18">
        <v>9.2399999999999996E-2</v>
      </c>
      <c r="I28" s="18">
        <v>9.1899999999999996E-2</v>
      </c>
      <c r="J28" s="18">
        <v>9.2399999999999996E-2</v>
      </c>
      <c r="K28" s="18">
        <v>9.1200000000000003E-2</v>
      </c>
      <c r="L28" s="18">
        <v>9.2600000000000002E-2</v>
      </c>
      <c r="M28" s="18">
        <v>9.2100000000000001E-2</v>
      </c>
      <c r="N28" s="18">
        <v>9.3600000000000003E-2</v>
      </c>
      <c r="O28" s="18">
        <v>9.2600000000000002E-2</v>
      </c>
      <c r="P28" s="18">
        <v>9.1700000000000004E-2</v>
      </c>
      <c r="Q28" s="18">
        <v>9.2100000000000001E-2</v>
      </c>
    </row>
    <row r="29" spans="1:17">
      <c r="A29" s="18">
        <v>4.3734586100000001</v>
      </c>
      <c r="B29" s="18">
        <v>0.2382</v>
      </c>
      <c r="C29" s="18">
        <v>0.26029999999999998</v>
      </c>
      <c r="D29" s="18">
        <v>0.1613</v>
      </c>
      <c r="E29" s="18">
        <v>0.1641</v>
      </c>
      <c r="F29" s="18">
        <v>9.5600000000000004E-2</v>
      </c>
      <c r="G29" s="18">
        <v>9.2299999999999993E-2</v>
      </c>
      <c r="H29" s="18">
        <v>9.2399999999999996E-2</v>
      </c>
      <c r="I29" s="18">
        <v>9.3799999999999994E-2</v>
      </c>
      <c r="J29" s="18">
        <v>9.2399999999999996E-2</v>
      </c>
      <c r="K29" s="18">
        <v>9.1200000000000003E-2</v>
      </c>
      <c r="L29" s="18">
        <v>9.2600000000000002E-2</v>
      </c>
      <c r="M29" s="18">
        <v>9.2200000000000004E-2</v>
      </c>
      <c r="N29" s="18">
        <v>9.3600000000000003E-2</v>
      </c>
      <c r="O29" s="18">
        <v>9.2600000000000002E-2</v>
      </c>
      <c r="P29" s="18">
        <v>9.1600000000000001E-2</v>
      </c>
      <c r="Q29" s="18">
        <v>9.2200000000000004E-2</v>
      </c>
    </row>
    <row r="30" spans="1:17">
      <c r="A30" s="18">
        <v>4.5483933299999997</v>
      </c>
      <c r="B30" s="18">
        <v>0.29320000000000002</v>
      </c>
      <c r="C30" s="18">
        <v>0.3221</v>
      </c>
      <c r="D30" s="18">
        <v>0.19239999999999999</v>
      </c>
      <c r="E30" s="18">
        <v>0.19719999999999999</v>
      </c>
      <c r="F30" s="18">
        <v>9.5500000000000002E-2</v>
      </c>
      <c r="G30" s="18">
        <v>9.2799999999999994E-2</v>
      </c>
      <c r="H30" s="18">
        <v>9.2600000000000002E-2</v>
      </c>
      <c r="I30" s="18">
        <v>9.2200000000000004E-2</v>
      </c>
      <c r="J30" s="18">
        <v>9.2600000000000002E-2</v>
      </c>
      <c r="K30" s="18">
        <v>9.1300000000000006E-2</v>
      </c>
      <c r="L30" s="18">
        <v>9.2499999999999999E-2</v>
      </c>
      <c r="M30" s="18">
        <v>9.2100000000000001E-2</v>
      </c>
      <c r="N30" s="18">
        <v>9.35E-2</v>
      </c>
      <c r="O30" s="18">
        <v>9.2999999999999999E-2</v>
      </c>
      <c r="P30" s="18">
        <v>9.1600000000000001E-2</v>
      </c>
      <c r="Q30" s="18">
        <v>9.2100000000000001E-2</v>
      </c>
    </row>
    <row r="31" spans="1:17">
      <c r="A31" s="18">
        <v>4.72331083</v>
      </c>
      <c r="B31" s="18">
        <v>0.35899999999999999</v>
      </c>
      <c r="C31" s="18">
        <v>0.39350000000000002</v>
      </c>
      <c r="D31" s="18">
        <v>0.2321</v>
      </c>
      <c r="E31" s="18">
        <v>0.23880000000000001</v>
      </c>
      <c r="F31" s="18">
        <v>9.5399999999999999E-2</v>
      </c>
      <c r="G31" s="18">
        <v>9.2299999999999993E-2</v>
      </c>
      <c r="H31" s="18">
        <v>9.2600000000000002E-2</v>
      </c>
      <c r="I31" s="18">
        <v>9.3200000000000005E-2</v>
      </c>
      <c r="J31" s="18">
        <v>9.2600000000000002E-2</v>
      </c>
      <c r="K31" s="18">
        <v>9.1399999999999995E-2</v>
      </c>
      <c r="L31" s="18">
        <v>9.2600000000000002E-2</v>
      </c>
      <c r="M31" s="18">
        <v>9.2100000000000001E-2</v>
      </c>
      <c r="N31" s="18">
        <v>9.3600000000000003E-2</v>
      </c>
      <c r="O31" s="18">
        <v>9.2600000000000002E-2</v>
      </c>
      <c r="P31" s="18">
        <v>9.2499999999999999E-2</v>
      </c>
      <c r="Q31" s="18">
        <v>9.1999999999999998E-2</v>
      </c>
    </row>
    <row r="32" spans="1:17">
      <c r="A32" s="18">
        <v>4.89822194</v>
      </c>
      <c r="B32" s="18">
        <v>0.42709999999999998</v>
      </c>
      <c r="C32" s="18">
        <v>0.46429999999999999</v>
      </c>
      <c r="D32" s="18">
        <v>0.28139999999999998</v>
      </c>
      <c r="E32" s="18">
        <v>0.28949999999999998</v>
      </c>
      <c r="F32" s="18">
        <v>9.5500000000000002E-2</v>
      </c>
      <c r="G32" s="18">
        <v>9.2200000000000004E-2</v>
      </c>
      <c r="H32" s="18">
        <v>9.2399999999999996E-2</v>
      </c>
      <c r="I32" s="18">
        <v>9.1999999999999998E-2</v>
      </c>
      <c r="J32" s="18">
        <v>9.2399999999999996E-2</v>
      </c>
      <c r="K32" s="18">
        <v>9.1200000000000003E-2</v>
      </c>
      <c r="L32" s="18">
        <v>9.2600000000000002E-2</v>
      </c>
      <c r="M32" s="18">
        <v>9.2100000000000001E-2</v>
      </c>
      <c r="N32" s="18">
        <v>9.35E-2</v>
      </c>
      <c r="O32" s="18">
        <v>9.2600000000000002E-2</v>
      </c>
      <c r="P32" s="18">
        <v>9.2499999999999999E-2</v>
      </c>
      <c r="Q32" s="18">
        <v>9.2100000000000001E-2</v>
      </c>
    </row>
    <row r="33" spans="1:17">
      <c r="A33" s="18">
        <v>5.07313306</v>
      </c>
      <c r="B33" s="18">
        <v>0.48</v>
      </c>
      <c r="C33" s="18">
        <v>0.51849999999999996</v>
      </c>
      <c r="D33" s="18">
        <v>0.34789999999999999</v>
      </c>
      <c r="E33" s="18">
        <v>0.35949999999999999</v>
      </c>
      <c r="F33" s="18">
        <v>9.5399999999999999E-2</v>
      </c>
      <c r="G33" s="18">
        <v>9.2999999999999999E-2</v>
      </c>
      <c r="H33" s="18">
        <v>9.2499999999999999E-2</v>
      </c>
      <c r="I33" s="18">
        <v>9.1999999999999998E-2</v>
      </c>
      <c r="J33" s="18">
        <v>9.2499999999999999E-2</v>
      </c>
      <c r="K33" s="18">
        <v>9.1200000000000003E-2</v>
      </c>
      <c r="L33" s="18">
        <v>9.2600000000000002E-2</v>
      </c>
      <c r="M33" s="18">
        <v>9.2100000000000001E-2</v>
      </c>
      <c r="N33" s="18">
        <v>9.35E-2</v>
      </c>
      <c r="O33" s="18">
        <v>9.2600000000000002E-2</v>
      </c>
      <c r="P33" s="18">
        <v>9.2499999999999999E-2</v>
      </c>
      <c r="Q33" s="18">
        <v>9.1999999999999998E-2</v>
      </c>
    </row>
    <row r="34" spans="1:17">
      <c r="A34" s="18">
        <v>5.2480569399999997</v>
      </c>
      <c r="B34" s="18">
        <v>0.51990000000000003</v>
      </c>
      <c r="C34" s="18">
        <v>0.5655</v>
      </c>
      <c r="D34" s="18">
        <v>0.41449999999999998</v>
      </c>
      <c r="E34" s="18">
        <v>0.42859999999999998</v>
      </c>
      <c r="F34" s="18">
        <v>9.5600000000000004E-2</v>
      </c>
      <c r="G34" s="18">
        <v>9.2299999999999993E-2</v>
      </c>
      <c r="H34" s="18">
        <v>9.2499999999999999E-2</v>
      </c>
      <c r="I34" s="18">
        <v>9.1700000000000004E-2</v>
      </c>
      <c r="J34" s="18">
        <v>9.2499999999999999E-2</v>
      </c>
      <c r="K34" s="18">
        <v>9.1300000000000006E-2</v>
      </c>
      <c r="L34" s="18">
        <v>9.2600000000000002E-2</v>
      </c>
      <c r="M34" s="18">
        <v>9.2200000000000004E-2</v>
      </c>
      <c r="N34" s="18">
        <v>9.3600000000000003E-2</v>
      </c>
      <c r="O34" s="18">
        <v>9.2499999999999999E-2</v>
      </c>
      <c r="P34" s="18">
        <v>9.2499999999999999E-2</v>
      </c>
      <c r="Q34" s="18">
        <v>9.2100000000000001E-2</v>
      </c>
    </row>
    <row r="35" spans="1:17">
      <c r="A35" s="18">
        <v>5.4229977800000002</v>
      </c>
      <c r="B35" s="18">
        <v>0.56100000000000005</v>
      </c>
      <c r="C35" s="18">
        <v>0.60070000000000001</v>
      </c>
      <c r="D35" s="18">
        <v>0.47070000000000001</v>
      </c>
      <c r="E35" s="18">
        <v>0.48630000000000001</v>
      </c>
      <c r="F35" s="18">
        <v>9.5299999999999996E-2</v>
      </c>
      <c r="G35" s="18">
        <v>9.2299999999999993E-2</v>
      </c>
      <c r="H35" s="18">
        <v>9.2499999999999999E-2</v>
      </c>
      <c r="I35" s="18">
        <v>9.1800000000000007E-2</v>
      </c>
      <c r="J35" s="18">
        <v>9.2499999999999999E-2</v>
      </c>
      <c r="K35" s="18">
        <v>9.1399999999999995E-2</v>
      </c>
      <c r="L35" s="18">
        <v>9.2600000000000002E-2</v>
      </c>
      <c r="M35" s="18">
        <v>9.2299999999999993E-2</v>
      </c>
      <c r="N35" s="18">
        <v>9.3899999999999997E-2</v>
      </c>
      <c r="O35" s="18">
        <v>9.2899999999999996E-2</v>
      </c>
      <c r="P35" s="18">
        <v>9.2700000000000005E-2</v>
      </c>
      <c r="Q35" s="18">
        <v>9.1899999999999996E-2</v>
      </c>
    </row>
    <row r="36" spans="1:17">
      <c r="A36" s="18">
        <v>5.5979374999999996</v>
      </c>
      <c r="B36" s="18">
        <v>0.59640000000000004</v>
      </c>
      <c r="C36" s="18">
        <v>0.63880000000000003</v>
      </c>
      <c r="D36" s="18">
        <v>0.51080000000000003</v>
      </c>
      <c r="E36" s="18">
        <v>0.52680000000000005</v>
      </c>
      <c r="F36" s="18">
        <v>9.5200000000000007E-2</v>
      </c>
      <c r="G36" s="18">
        <v>9.2499999999999999E-2</v>
      </c>
      <c r="H36" s="18">
        <v>9.2399999999999996E-2</v>
      </c>
      <c r="I36" s="18">
        <v>9.4600000000000004E-2</v>
      </c>
      <c r="J36" s="18">
        <v>9.2399999999999996E-2</v>
      </c>
      <c r="K36" s="18">
        <v>9.1399999999999995E-2</v>
      </c>
      <c r="L36" s="18">
        <v>9.2600000000000002E-2</v>
      </c>
      <c r="M36" s="18">
        <v>9.2100000000000001E-2</v>
      </c>
      <c r="N36" s="18">
        <v>9.3600000000000003E-2</v>
      </c>
      <c r="O36" s="18">
        <v>9.2600000000000002E-2</v>
      </c>
      <c r="P36" s="18">
        <v>9.2499999999999999E-2</v>
      </c>
      <c r="Q36" s="18">
        <v>9.1999999999999998E-2</v>
      </c>
    </row>
    <row r="37" spans="1:17">
      <c r="A37" s="18">
        <v>5.7728766699999996</v>
      </c>
      <c r="B37" s="18">
        <v>0.63260000000000005</v>
      </c>
      <c r="C37" s="18">
        <v>0.67249999999999999</v>
      </c>
      <c r="D37" s="18">
        <v>0.54890000000000005</v>
      </c>
      <c r="E37" s="18">
        <v>0.56399999999999995</v>
      </c>
      <c r="F37" s="18">
        <v>9.5100000000000004E-2</v>
      </c>
      <c r="G37" s="18">
        <v>9.2299999999999993E-2</v>
      </c>
      <c r="H37" s="18">
        <v>9.2600000000000002E-2</v>
      </c>
      <c r="I37" s="18">
        <v>9.2499999999999999E-2</v>
      </c>
      <c r="J37" s="18">
        <v>9.2600000000000002E-2</v>
      </c>
      <c r="K37" s="18">
        <v>9.1399999999999995E-2</v>
      </c>
      <c r="L37" s="18">
        <v>9.2600000000000002E-2</v>
      </c>
      <c r="M37" s="18">
        <v>9.2200000000000004E-2</v>
      </c>
      <c r="N37" s="18">
        <v>9.3700000000000006E-2</v>
      </c>
      <c r="O37" s="18">
        <v>9.2700000000000005E-2</v>
      </c>
      <c r="P37" s="18">
        <v>9.2499999999999999E-2</v>
      </c>
      <c r="Q37" s="18">
        <v>9.2700000000000005E-2</v>
      </c>
    </row>
    <row r="38" spans="1:17">
      <c r="A38" s="18">
        <v>5.9478155599999996</v>
      </c>
      <c r="B38" s="18">
        <v>0.66739999999999999</v>
      </c>
      <c r="C38" s="18">
        <v>0.71589999999999998</v>
      </c>
      <c r="D38" s="18">
        <v>0.58450000000000002</v>
      </c>
      <c r="E38" s="18">
        <v>0.60319999999999996</v>
      </c>
      <c r="F38" s="18">
        <v>9.5200000000000007E-2</v>
      </c>
      <c r="G38" s="18">
        <v>9.2200000000000004E-2</v>
      </c>
      <c r="H38" s="18">
        <v>9.2399999999999996E-2</v>
      </c>
      <c r="I38" s="18">
        <v>9.1800000000000007E-2</v>
      </c>
      <c r="J38" s="18">
        <v>9.2399999999999996E-2</v>
      </c>
      <c r="K38" s="18">
        <v>9.1300000000000006E-2</v>
      </c>
      <c r="L38" s="18">
        <v>9.2600000000000002E-2</v>
      </c>
      <c r="M38" s="18">
        <v>9.2200000000000004E-2</v>
      </c>
      <c r="N38" s="18">
        <v>9.3600000000000003E-2</v>
      </c>
      <c r="O38" s="18">
        <v>9.2399999999999996E-2</v>
      </c>
      <c r="P38" s="18">
        <v>9.2499999999999999E-2</v>
      </c>
      <c r="Q38" s="18">
        <v>9.1899999999999996E-2</v>
      </c>
    </row>
    <row r="39" spans="1:17">
      <c r="A39" s="18">
        <v>6.1227497199999998</v>
      </c>
      <c r="B39" s="18">
        <v>0.69410000000000005</v>
      </c>
      <c r="C39" s="18">
        <v>0.74199999999999999</v>
      </c>
      <c r="D39" s="18">
        <v>0.62219999999999998</v>
      </c>
      <c r="E39" s="18">
        <v>0.63759999999999994</v>
      </c>
      <c r="F39" s="18">
        <v>9.5399999999999999E-2</v>
      </c>
      <c r="G39" s="18">
        <v>9.2299999999999993E-2</v>
      </c>
      <c r="H39" s="18">
        <v>9.2499999999999999E-2</v>
      </c>
      <c r="I39" s="18">
        <v>9.1899999999999996E-2</v>
      </c>
      <c r="J39" s="18">
        <v>9.2499999999999999E-2</v>
      </c>
      <c r="K39" s="18">
        <v>9.1200000000000003E-2</v>
      </c>
      <c r="L39" s="18">
        <v>9.2499999999999999E-2</v>
      </c>
      <c r="M39" s="18">
        <v>9.2100000000000001E-2</v>
      </c>
      <c r="N39" s="18">
        <v>9.35E-2</v>
      </c>
      <c r="O39" s="18">
        <v>9.2499999999999999E-2</v>
      </c>
      <c r="P39" s="18">
        <v>9.2499999999999999E-2</v>
      </c>
      <c r="Q39" s="18">
        <v>9.1899999999999996E-2</v>
      </c>
    </row>
    <row r="40" spans="1:17">
      <c r="A40" s="18">
        <v>6.2976900000000002</v>
      </c>
      <c r="B40" s="18">
        <v>0.71540000000000004</v>
      </c>
      <c r="C40" s="18">
        <v>0.76129999999999998</v>
      </c>
      <c r="D40" s="18">
        <v>0.65259999999999996</v>
      </c>
      <c r="E40" s="18">
        <v>0.67279999999999995</v>
      </c>
      <c r="F40" s="18">
        <v>9.5500000000000002E-2</v>
      </c>
      <c r="G40" s="18">
        <v>9.2200000000000004E-2</v>
      </c>
      <c r="H40" s="18">
        <v>9.2299999999999993E-2</v>
      </c>
      <c r="I40" s="18">
        <v>9.1899999999999996E-2</v>
      </c>
      <c r="J40" s="18">
        <v>9.2299999999999993E-2</v>
      </c>
      <c r="K40" s="18">
        <v>9.1300000000000006E-2</v>
      </c>
      <c r="L40" s="18">
        <v>9.2499999999999999E-2</v>
      </c>
      <c r="M40" s="18">
        <v>9.2100000000000001E-2</v>
      </c>
      <c r="N40" s="18">
        <v>9.3700000000000006E-2</v>
      </c>
      <c r="O40" s="18">
        <v>9.2600000000000002E-2</v>
      </c>
      <c r="P40" s="18">
        <v>9.2499999999999999E-2</v>
      </c>
      <c r="Q40" s="18">
        <v>9.1999999999999998E-2</v>
      </c>
    </row>
    <row r="41" spans="1:17">
      <c r="A41" s="18">
        <v>6.4726130599999996</v>
      </c>
      <c r="B41" s="18">
        <v>0.73770000000000002</v>
      </c>
      <c r="C41" s="18">
        <v>0.78169999999999995</v>
      </c>
      <c r="D41" s="18">
        <v>0.68269999999999997</v>
      </c>
      <c r="E41" s="18">
        <v>0.70450000000000002</v>
      </c>
      <c r="F41" s="18">
        <v>9.5299999999999996E-2</v>
      </c>
      <c r="G41" s="18">
        <v>9.2200000000000004E-2</v>
      </c>
      <c r="H41" s="18">
        <v>9.2299999999999993E-2</v>
      </c>
      <c r="I41" s="18">
        <v>9.1899999999999996E-2</v>
      </c>
      <c r="J41" s="18">
        <v>9.2299999999999993E-2</v>
      </c>
      <c r="K41" s="18">
        <v>9.1399999999999995E-2</v>
      </c>
      <c r="L41" s="18">
        <v>9.2499999999999999E-2</v>
      </c>
      <c r="M41" s="18">
        <v>9.2200000000000004E-2</v>
      </c>
      <c r="N41" s="18">
        <v>9.3700000000000006E-2</v>
      </c>
      <c r="O41" s="18">
        <v>9.2499999999999999E-2</v>
      </c>
      <c r="P41" s="18">
        <v>9.2399999999999996E-2</v>
      </c>
      <c r="Q41" s="18">
        <v>9.1999999999999998E-2</v>
      </c>
    </row>
    <row r="42" spans="1:17">
      <c r="A42" s="18">
        <v>6.64752528</v>
      </c>
      <c r="B42" s="18">
        <v>0.75900000000000001</v>
      </c>
      <c r="C42" s="18">
        <v>0.80330000000000001</v>
      </c>
      <c r="D42" s="18">
        <v>0.70409999999999995</v>
      </c>
      <c r="E42" s="18">
        <v>0.72450000000000003</v>
      </c>
      <c r="F42" s="18">
        <v>9.5399999999999999E-2</v>
      </c>
      <c r="G42" s="18">
        <v>9.2200000000000004E-2</v>
      </c>
      <c r="H42" s="18">
        <v>9.2499999999999999E-2</v>
      </c>
      <c r="I42" s="18">
        <v>9.3600000000000003E-2</v>
      </c>
      <c r="J42" s="18">
        <v>9.2499999999999999E-2</v>
      </c>
      <c r="K42" s="18">
        <v>9.1300000000000006E-2</v>
      </c>
      <c r="L42" s="18">
        <v>9.2499999999999999E-2</v>
      </c>
      <c r="M42" s="18">
        <v>9.1999999999999998E-2</v>
      </c>
      <c r="N42" s="18">
        <v>9.3600000000000003E-2</v>
      </c>
      <c r="O42" s="18">
        <v>9.2600000000000002E-2</v>
      </c>
      <c r="P42" s="18">
        <v>9.2499999999999999E-2</v>
      </c>
      <c r="Q42" s="18">
        <v>9.1999999999999998E-2</v>
      </c>
    </row>
    <row r="43" spans="1:17">
      <c r="A43" s="18">
        <v>6.8224452800000002</v>
      </c>
      <c r="B43" s="18">
        <v>0.78290000000000004</v>
      </c>
      <c r="C43" s="18">
        <v>0.82599999999999996</v>
      </c>
      <c r="D43" s="18">
        <v>0.72399999999999998</v>
      </c>
      <c r="E43" s="18">
        <v>0.74370000000000003</v>
      </c>
      <c r="F43" s="18">
        <v>9.5600000000000004E-2</v>
      </c>
      <c r="G43" s="18">
        <v>9.2200000000000004E-2</v>
      </c>
      <c r="H43" s="18">
        <v>9.2399999999999996E-2</v>
      </c>
      <c r="I43" s="18">
        <v>9.1899999999999996E-2</v>
      </c>
      <c r="J43" s="18">
        <v>9.2399999999999996E-2</v>
      </c>
      <c r="K43" s="18">
        <v>9.1200000000000003E-2</v>
      </c>
      <c r="L43" s="18">
        <v>9.2700000000000005E-2</v>
      </c>
      <c r="M43" s="18">
        <v>9.1600000000000001E-2</v>
      </c>
      <c r="N43" s="18">
        <v>9.3799999999999994E-2</v>
      </c>
      <c r="O43" s="18">
        <v>9.2600000000000002E-2</v>
      </c>
      <c r="P43" s="18">
        <v>9.2499999999999999E-2</v>
      </c>
      <c r="Q43" s="18">
        <v>9.2200000000000004E-2</v>
      </c>
    </row>
    <row r="44" spans="1:17">
      <c r="A44" s="18">
        <v>6.9973655600000004</v>
      </c>
      <c r="B44" s="18">
        <v>0.80259999999999998</v>
      </c>
      <c r="C44" s="18">
        <v>0.84860000000000002</v>
      </c>
      <c r="D44" s="18">
        <v>0.74490000000000001</v>
      </c>
      <c r="E44" s="18">
        <v>0.76329999999999998</v>
      </c>
      <c r="F44" s="18">
        <v>9.5500000000000002E-2</v>
      </c>
      <c r="G44" s="18">
        <v>9.2299999999999993E-2</v>
      </c>
      <c r="H44" s="18">
        <v>9.2499999999999999E-2</v>
      </c>
      <c r="I44" s="18">
        <v>9.2700000000000005E-2</v>
      </c>
      <c r="J44" s="18">
        <v>9.2499999999999999E-2</v>
      </c>
      <c r="K44" s="18">
        <v>9.1300000000000006E-2</v>
      </c>
      <c r="L44" s="18">
        <v>9.2499999999999999E-2</v>
      </c>
      <c r="M44" s="18">
        <v>9.1700000000000004E-2</v>
      </c>
      <c r="N44" s="18">
        <v>9.3700000000000006E-2</v>
      </c>
      <c r="O44" s="18">
        <v>9.2600000000000002E-2</v>
      </c>
      <c r="P44" s="18">
        <v>9.2499999999999999E-2</v>
      </c>
      <c r="Q44" s="18">
        <v>9.1999999999999998E-2</v>
      </c>
    </row>
    <row r="45" spans="1:17">
      <c r="A45" s="18">
        <v>7.1722936099999997</v>
      </c>
      <c r="B45" s="18">
        <v>0.81830000000000003</v>
      </c>
      <c r="C45" s="18">
        <v>0.86509999999999998</v>
      </c>
      <c r="D45" s="18">
        <v>0.76690000000000003</v>
      </c>
      <c r="E45" s="18">
        <v>0.78480000000000005</v>
      </c>
      <c r="F45" s="18">
        <v>9.5600000000000004E-2</v>
      </c>
      <c r="G45" s="18">
        <v>9.2600000000000002E-2</v>
      </c>
      <c r="H45" s="18">
        <v>9.2499999999999999E-2</v>
      </c>
      <c r="I45" s="18">
        <v>9.3799999999999994E-2</v>
      </c>
      <c r="J45" s="18">
        <v>9.2499999999999999E-2</v>
      </c>
      <c r="K45" s="18">
        <v>9.1399999999999995E-2</v>
      </c>
      <c r="L45" s="18">
        <v>9.2499999999999999E-2</v>
      </c>
      <c r="M45" s="18">
        <v>9.2100000000000001E-2</v>
      </c>
      <c r="N45" s="18">
        <v>9.3600000000000003E-2</v>
      </c>
      <c r="O45" s="18">
        <v>9.2600000000000002E-2</v>
      </c>
      <c r="P45" s="18">
        <v>9.2499999999999999E-2</v>
      </c>
      <c r="Q45" s="18">
        <v>9.2200000000000004E-2</v>
      </c>
    </row>
    <row r="46" spans="1:17">
      <c r="A46" s="18">
        <v>7.3472297199999996</v>
      </c>
      <c r="B46" s="18">
        <v>0.83309999999999995</v>
      </c>
      <c r="C46" s="18">
        <v>0.88139999999999996</v>
      </c>
      <c r="D46" s="18">
        <v>0.78839999999999999</v>
      </c>
      <c r="E46" s="18">
        <v>0.80569999999999997</v>
      </c>
      <c r="F46" s="18">
        <v>9.5299999999999996E-2</v>
      </c>
      <c r="G46" s="18">
        <v>9.2200000000000004E-2</v>
      </c>
      <c r="H46" s="18">
        <v>9.2999999999999999E-2</v>
      </c>
      <c r="I46" s="18">
        <v>9.1800000000000007E-2</v>
      </c>
      <c r="J46" s="18">
        <v>9.2999999999999999E-2</v>
      </c>
      <c r="K46" s="18">
        <v>9.1399999999999995E-2</v>
      </c>
      <c r="L46" s="18">
        <v>9.2499999999999999E-2</v>
      </c>
      <c r="M46" s="18">
        <v>9.1800000000000007E-2</v>
      </c>
      <c r="N46" s="18">
        <v>9.3399999999999997E-2</v>
      </c>
      <c r="O46" s="18">
        <v>9.2499999999999999E-2</v>
      </c>
      <c r="P46" s="18">
        <v>9.2600000000000002E-2</v>
      </c>
      <c r="Q46" s="18">
        <v>9.1999999999999998E-2</v>
      </c>
    </row>
    <row r="47" spans="1:17">
      <c r="A47" s="18">
        <v>7.5221613899999999</v>
      </c>
      <c r="B47" s="18">
        <v>0.8478</v>
      </c>
      <c r="C47" s="18">
        <v>0.89580000000000004</v>
      </c>
      <c r="D47" s="18">
        <v>0.80630000000000002</v>
      </c>
      <c r="E47" s="18">
        <v>0.82520000000000004</v>
      </c>
      <c r="F47" s="18">
        <v>9.5600000000000004E-2</v>
      </c>
      <c r="G47" s="18">
        <v>9.2299999999999993E-2</v>
      </c>
      <c r="H47" s="18">
        <v>9.2299999999999993E-2</v>
      </c>
      <c r="I47" s="18">
        <v>9.1700000000000004E-2</v>
      </c>
      <c r="J47" s="18">
        <v>9.2299999999999993E-2</v>
      </c>
      <c r="K47" s="18">
        <v>9.1300000000000006E-2</v>
      </c>
      <c r="L47" s="18">
        <v>9.2499999999999999E-2</v>
      </c>
      <c r="M47" s="18">
        <v>9.2100000000000001E-2</v>
      </c>
      <c r="N47" s="18">
        <v>9.4799999999999995E-2</v>
      </c>
      <c r="O47" s="18">
        <v>9.2600000000000002E-2</v>
      </c>
      <c r="P47" s="18">
        <v>9.2499999999999999E-2</v>
      </c>
      <c r="Q47" s="18">
        <v>9.3399999999999997E-2</v>
      </c>
    </row>
    <row r="48" spans="1:17">
      <c r="A48" s="18">
        <v>7.6970997199999998</v>
      </c>
      <c r="B48" s="18">
        <v>0.8619</v>
      </c>
      <c r="C48" s="18">
        <v>0.90990000000000004</v>
      </c>
      <c r="D48" s="18">
        <v>0.82289999999999996</v>
      </c>
      <c r="E48" s="18">
        <v>0.84150000000000003</v>
      </c>
      <c r="F48" s="18">
        <v>9.5600000000000004E-2</v>
      </c>
      <c r="G48" s="18">
        <v>9.2299999999999993E-2</v>
      </c>
      <c r="H48" s="18">
        <v>9.2499999999999999E-2</v>
      </c>
      <c r="I48" s="18">
        <v>9.1700000000000004E-2</v>
      </c>
      <c r="J48" s="18">
        <v>9.2499999999999999E-2</v>
      </c>
      <c r="K48" s="18">
        <v>9.1300000000000006E-2</v>
      </c>
      <c r="L48" s="18">
        <v>9.2499999999999999E-2</v>
      </c>
      <c r="M48" s="18">
        <v>9.2200000000000004E-2</v>
      </c>
      <c r="N48" s="18">
        <v>9.35E-2</v>
      </c>
      <c r="O48" s="18">
        <v>9.2499999999999999E-2</v>
      </c>
      <c r="P48" s="18">
        <v>9.2600000000000002E-2</v>
      </c>
      <c r="Q48" s="18">
        <v>9.2200000000000004E-2</v>
      </c>
    </row>
    <row r="49" spans="1:17">
      <c r="A49" s="18">
        <v>7.8720350000000003</v>
      </c>
      <c r="B49" s="18">
        <v>0.87460000000000004</v>
      </c>
      <c r="C49" s="18">
        <v>0.92200000000000004</v>
      </c>
      <c r="D49" s="18">
        <v>0.83679999999999999</v>
      </c>
      <c r="E49" s="18">
        <v>0.85489999999999999</v>
      </c>
      <c r="F49" s="18">
        <v>9.5399999999999999E-2</v>
      </c>
      <c r="G49" s="18">
        <v>9.2399999999999996E-2</v>
      </c>
      <c r="H49" s="18">
        <v>9.2499999999999999E-2</v>
      </c>
      <c r="I49" s="18">
        <v>9.2899999999999996E-2</v>
      </c>
      <c r="J49" s="18">
        <v>9.2499999999999999E-2</v>
      </c>
      <c r="K49" s="18">
        <v>9.1300000000000006E-2</v>
      </c>
      <c r="L49" s="18">
        <v>9.2399999999999996E-2</v>
      </c>
      <c r="M49" s="18">
        <v>9.1700000000000004E-2</v>
      </c>
      <c r="N49" s="18">
        <v>9.3600000000000003E-2</v>
      </c>
      <c r="O49" s="18">
        <v>9.2499999999999999E-2</v>
      </c>
      <c r="P49" s="18">
        <v>9.2700000000000005E-2</v>
      </c>
      <c r="Q49" s="18">
        <v>9.2299999999999993E-2</v>
      </c>
    </row>
    <row r="50" spans="1:17">
      <c r="A50" s="18">
        <v>8.0469744399999996</v>
      </c>
      <c r="B50" s="18">
        <v>0.88819999999999999</v>
      </c>
      <c r="C50" s="18">
        <v>0.93500000000000005</v>
      </c>
      <c r="D50" s="18">
        <v>0.85040000000000004</v>
      </c>
      <c r="E50" s="18">
        <v>0.86839999999999995</v>
      </c>
      <c r="F50" s="18">
        <v>9.4299999999999995E-2</v>
      </c>
      <c r="G50" s="18">
        <v>9.2700000000000005E-2</v>
      </c>
      <c r="H50" s="18">
        <v>9.2700000000000005E-2</v>
      </c>
      <c r="I50" s="18">
        <v>9.2799999999999994E-2</v>
      </c>
      <c r="J50" s="18">
        <v>9.2700000000000005E-2</v>
      </c>
      <c r="K50" s="18">
        <v>9.1300000000000006E-2</v>
      </c>
      <c r="L50" s="18">
        <v>9.2999999999999999E-2</v>
      </c>
      <c r="M50" s="18">
        <v>9.3200000000000005E-2</v>
      </c>
      <c r="N50" s="18">
        <v>9.3600000000000003E-2</v>
      </c>
      <c r="O50" s="18">
        <v>9.2399999999999996E-2</v>
      </c>
      <c r="P50" s="18">
        <v>9.2700000000000005E-2</v>
      </c>
      <c r="Q50" s="18">
        <v>9.1999999999999998E-2</v>
      </c>
    </row>
    <row r="51" spans="1:17">
      <c r="A51" s="18">
        <v>8.2219047199999995</v>
      </c>
      <c r="B51" s="18">
        <v>0.89910000000000001</v>
      </c>
      <c r="C51" s="18">
        <v>0.94730000000000003</v>
      </c>
      <c r="D51" s="18">
        <v>0.86339999999999995</v>
      </c>
      <c r="E51" s="18">
        <v>0.88139999999999996</v>
      </c>
      <c r="F51" s="18">
        <v>9.5600000000000004E-2</v>
      </c>
      <c r="G51" s="18">
        <v>9.2200000000000004E-2</v>
      </c>
      <c r="H51" s="18">
        <v>9.2399999999999996E-2</v>
      </c>
      <c r="I51" s="18">
        <v>9.2799999999999994E-2</v>
      </c>
      <c r="J51" s="18">
        <v>9.2399999999999996E-2</v>
      </c>
      <c r="K51" s="18">
        <v>9.11E-2</v>
      </c>
      <c r="L51" s="18">
        <v>9.2700000000000005E-2</v>
      </c>
      <c r="M51" s="18">
        <v>9.2700000000000005E-2</v>
      </c>
      <c r="N51" s="18">
        <v>9.3600000000000003E-2</v>
      </c>
      <c r="O51" s="18">
        <v>9.2600000000000002E-2</v>
      </c>
      <c r="P51" s="18">
        <v>9.2899999999999996E-2</v>
      </c>
      <c r="Q51" s="18">
        <v>9.1999999999999998E-2</v>
      </c>
    </row>
    <row r="52" spans="1:17">
      <c r="A52" s="18">
        <v>8.3968249999999998</v>
      </c>
      <c r="B52" s="18">
        <v>0.91169999999999995</v>
      </c>
      <c r="C52" s="18">
        <v>0.95840000000000003</v>
      </c>
      <c r="D52" s="18">
        <v>0.87719999999999998</v>
      </c>
      <c r="E52" s="18">
        <v>0.89349999999999996</v>
      </c>
      <c r="F52" s="18">
        <v>9.5100000000000004E-2</v>
      </c>
      <c r="G52" s="18">
        <v>9.2200000000000004E-2</v>
      </c>
      <c r="H52" s="18">
        <v>9.2499999999999999E-2</v>
      </c>
      <c r="I52" s="18">
        <v>9.2799999999999994E-2</v>
      </c>
      <c r="J52" s="18">
        <v>9.2499999999999999E-2</v>
      </c>
      <c r="K52" s="18">
        <v>9.1300000000000006E-2</v>
      </c>
      <c r="L52" s="18">
        <v>9.2700000000000005E-2</v>
      </c>
      <c r="M52" s="18">
        <v>9.35E-2</v>
      </c>
      <c r="N52" s="18">
        <v>9.35E-2</v>
      </c>
      <c r="O52" s="18">
        <v>9.2499999999999999E-2</v>
      </c>
      <c r="P52" s="18">
        <v>9.2999999999999999E-2</v>
      </c>
      <c r="Q52" s="18">
        <v>9.2499999999999999E-2</v>
      </c>
    </row>
    <row r="53" spans="1:17">
      <c r="A53" s="18">
        <v>8.5717380599999995</v>
      </c>
      <c r="B53" s="18">
        <v>0.92400000000000004</v>
      </c>
      <c r="C53" s="18">
        <v>0.97009999999999996</v>
      </c>
      <c r="D53" s="18">
        <v>0.88880000000000003</v>
      </c>
      <c r="E53" s="18">
        <v>0.90549999999999997</v>
      </c>
      <c r="F53" s="18">
        <v>9.6199999999999994E-2</v>
      </c>
      <c r="G53" s="18">
        <v>9.2200000000000004E-2</v>
      </c>
      <c r="H53" s="18">
        <v>9.2499999999999999E-2</v>
      </c>
      <c r="I53" s="18">
        <v>9.2600000000000002E-2</v>
      </c>
      <c r="J53" s="18">
        <v>9.2499999999999999E-2</v>
      </c>
      <c r="K53" s="18">
        <v>9.1300000000000006E-2</v>
      </c>
      <c r="L53" s="18">
        <v>9.2499999999999999E-2</v>
      </c>
      <c r="M53" s="18">
        <v>9.2700000000000005E-2</v>
      </c>
      <c r="N53" s="18">
        <v>9.35E-2</v>
      </c>
      <c r="O53" s="18">
        <v>9.2600000000000002E-2</v>
      </c>
      <c r="P53" s="18">
        <v>9.3200000000000005E-2</v>
      </c>
      <c r="Q53" s="18">
        <v>9.1999999999999998E-2</v>
      </c>
    </row>
    <row r="54" spans="1:17">
      <c r="A54" s="18">
        <v>8.7466558299999999</v>
      </c>
      <c r="B54" s="18">
        <v>0.93369999999999997</v>
      </c>
      <c r="C54" s="18">
        <v>0.98299999999999998</v>
      </c>
      <c r="D54" s="18">
        <v>0.90069999999999995</v>
      </c>
      <c r="E54" s="18">
        <v>0.91649999999999998</v>
      </c>
      <c r="F54" s="18">
        <v>9.5500000000000002E-2</v>
      </c>
      <c r="G54" s="18">
        <v>9.2299999999999993E-2</v>
      </c>
      <c r="H54" s="18">
        <v>9.2499999999999999E-2</v>
      </c>
      <c r="I54" s="18">
        <v>9.2999999999999999E-2</v>
      </c>
      <c r="J54" s="18">
        <v>9.2499999999999999E-2</v>
      </c>
      <c r="K54" s="18">
        <v>9.1300000000000006E-2</v>
      </c>
      <c r="L54" s="18">
        <v>9.2600000000000002E-2</v>
      </c>
      <c r="M54" s="18">
        <v>9.2700000000000005E-2</v>
      </c>
      <c r="N54" s="18">
        <v>9.35E-2</v>
      </c>
      <c r="O54" s="18">
        <v>9.2499999999999999E-2</v>
      </c>
      <c r="P54" s="18">
        <v>9.3399999999999997E-2</v>
      </c>
      <c r="Q54" s="18">
        <v>9.1999999999999998E-2</v>
      </c>
    </row>
    <row r="55" spans="1:17">
      <c r="A55" s="18">
        <v>8.9215769399999996</v>
      </c>
      <c r="B55" s="18">
        <v>0.94289999999999996</v>
      </c>
      <c r="C55" s="18">
        <v>0.99239999999999995</v>
      </c>
      <c r="D55" s="18">
        <v>0.91320000000000001</v>
      </c>
      <c r="E55" s="18">
        <v>0.9274</v>
      </c>
      <c r="F55" s="18">
        <v>9.5500000000000002E-2</v>
      </c>
      <c r="G55" s="18">
        <v>9.2200000000000004E-2</v>
      </c>
      <c r="H55" s="18">
        <v>9.2399999999999996E-2</v>
      </c>
      <c r="I55" s="18">
        <v>9.2700000000000005E-2</v>
      </c>
      <c r="J55" s="18">
        <v>9.2399999999999996E-2</v>
      </c>
      <c r="K55" s="18">
        <v>9.1399999999999995E-2</v>
      </c>
      <c r="L55" s="18">
        <v>9.2700000000000005E-2</v>
      </c>
      <c r="M55" s="18">
        <v>9.2499999999999999E-2</v>
      </c>
      <c r="N55" s="18">
        <v>9.3700000000000006E-2</v>
      </c>
      <c r="O55" s="18">
        <v>9.2499999999999999E-2</v>
      </c>
      <c r="P55" s="18">
        <v>9.3700000000000006E-2</v>
      </c>
      <c r="Q55" s="18">
        <v>9.1999999999999998E-2</v>
      </c>
    </row>
    <row r="56" spans="1:17">
      <c r="A56" s="18">
        <v>9.0965122199999993</v>
      </c>
      <c r="B56" s="18">
        <v>0.95099999999999996</v>
      </c>
      <c r="C56" s="18">
        <v>0.99939999999999996</v>
      </c>
      <c r="D56" s="18">
        <v>0.92520000000000002</v>
      </c>
      <c r="E56" s="18">
        <v>0.93869999999999998</v>
      </c>
      <c r="F56" s="18">
        <v>9.5200000000000007E-2</v>
      </c>
      <c r="G56" s="18">
        <v>9.2200000000000004E-2</v>
      </c>
      <c r="H56" s="18">
        <v>9.2499999999999999E-2</v>
      </c>
      <c r="I56" s="18">
        <v>9.2799999999999994E-2</v>
      </c>
      <c r="J56" s="18">
        <v>9.2499999999999999E-2</v>
      </c>
      <c r="K56" s="18">
        <v>9.1399999999999995E-2</v>
      </c>
      <c r="L56" s="18">
        <v>9.2600000000000002E-2</v>
      </c>
      <c r="M56" s="18">
        <v>9.2700000000000005E-2</v>
      </c>
      <c r="N56" s="18">
        <v>9.35E-2</v>
      </c>
      <c r="O56" s="18">
        <v>9.2399999999999996E-2</v>
      </c>
      <c r="P56" s="18">
        <v>9.4100000000000003E-2</v>
      </c>
      <c r="Q56" s="18">
        <v>9.1899999999999996E-2</v>
      </c>
    </row>
    <row r="57" spans="1:17">
      <c r="A57" s="18">
        <v>9.2714483300000001</v>
      </c>
      <c r="B57" s="18">
        <v>0.95840000000000003</v>
      </c>
      <c r="C57" s="18">
        <v>1.0063</v>
      </c>
      <c r="D57" s="18">
        <v>0.93559999999999999</v>
      </c>
      <c r="E57" s="18">
        <v>0.95009999999999994</v>
      </c>
      <c r="F57" s="18">
        <v>9.5200000000000007E-2</v>
      </c>
      <c r="G57" s="18">
        <v>9.2200000000000004E-2</v>
      </c>
      <c r="H57" s="18">
        <v>9.2299999999999993E-2</v>
      </c>
      <c r="I57" s="18">
        <v>9.2600000000000002E-2</v>
      </c>
      <c r="J57" s="18">
        <v>9.2299999999999993E-2</v>
      </c>
      <c r="K57" s="18">
        <v>9.1300000000000006E-2</v>
      </c>
      <c r="L57" s="18">
        <v>9.2700000000000005E-2</v>
      </c>
      <c r="M57" s="18">
        <v>9.2499999999999999E-2</v>
      </c>
      <c r="N57" s="18">
        <v>9.3600000000000003E-2</v>
      </c>
      <c r="O57" s="18">
        <v>9.2499999999999999E-2</v>
      </c>
      <c r="P57" s="18">
        <v>9.4500000000000001E-2</v>
      </c>
      <c r="Q57" s="18">
        <v>9.1999999999999998E-2</v>
      </c>
    </row>
    <row r="58" spans="1:17">
      <c r="A58" s="18">
        <v>9.4463825000000003</v>
      </c>
      <c r="B58" s="18">
        <v>0.96560000000000001</v>
      </c>
      <c r="C58" s="18">
        <v>1.0129999999999999</v>
      </c>
      <c r="D58" s="18">
        <v>0.94340000000000002</v>
      </c>
      <c r="E58" s="18">
        <v>0.95820000000000005</v>
      </c>
      <c r="F58" s="18">
        <v>9.5299999999999996E-2</v>
      </c>
      <c r="G58" s="18">
        <v>9.2200000000000004E-2</v>
      </c>
      <c r="H58" s="18">
        <v>9.2499999999999999E-2</v>
      </c>
      <c r="I58" s="18">
        <v>9.2600000000000002E-2</v>
      </c>
      <c r="J58" s="18">
        <v>9.2499999999999999E-2</v>
      </c>
      <c r="K58" s="18">
        <v>9.2100000000000001E-2</v>
      </c>
      <c r="L58" s="18">
        <v>9.2799999999999994E-2</v>
      </c>
      <c r="M58" s="18">
        <v>9.2700000000000005E-2</v>
      </c>
      <c r="N58" s="18">
        <v>9.3600000000000003E-2</v>
      </c>
      <c r="O58" s="18">
        <v>9.2600000000000002E-2</v>
      </c>
      <c r="P58" s="18">
        <v>9.5299999999999996E-2</v>
      </c>
      <c r="Q58" s="18">
        <v>9.2100000000000001E-2</v>
      </c>
    </row>
    <row r="59" spans="1:17">
      <c r="A59" s="18">
        <v>9.6213263900000001</v>
      </c>
      <c r="B59" s="18">
        <v>0.97189999999999999</v>
      </c>
      <c r="C59" s="18">
        <v>1.0201</v>
      </c>
      <c r="D59" s="18">
        <v>0.95140000000000002</v>
      </c>
      <c r="E59" s="18">
        <v>0.96579999999999999</v>
      </c>
      <c r="F59" s="18">
        <v>9.5200000000000007E-2</v>
      </c>
      <c r="G59" s="18">
        <v>9.2299999999999993E-2</v>
      </c>
      <c r="H59" s="18">
        <v>9.2600000000000002E-2</v>
      </c>
      <c r="I59" s="18">
        <v>9.2899999999999996E-2</v>
      </c>
      <c r="J59" s="18">
        <v>9.2600000000000002E-2</v>
      </c>
      <c r="K59" s="18">
        <v>9.2399999999999996E-2</v>
      </c>
      <c r="L59" s="18">
        <v>9.2700000000000005E-2</v>
      </c>
      <c r="M59" s="18">
        <v>9.2600000000000002E-2</v>
      </c>
      <c r="N59" s="18">
        <v>9.3600000000000003E-2</v>
      </c>
      <c r="O59" s="18">
        <v>9.2700000000000005E-2</v>
      </c>
      <c r="P59" s="18">
        <v>9.6100000000000005E-2</v>
      </c>
      <c r="Q59" s="18">
        <v>9.1899999999999996E-2</v>
      </c>
    </row>
    <row r="60" spans="1:17">
      <c r="A60" s="18">
        <v>9.7962666699999996</v>
      </c>
      <c r="B60" s="18">
        <v>0.98019999999999996</v>
      </c>
      <c r="C60" s="18">
        <v>1.0268999999999999</v>
      </c>
      <c r="D60" s="18">
        <v>0.95840000000000003</v>
      </c>
      <c r="E60" s="18">
        <v>0.97309999999999997</v>
      </c>
      <c r="F60" s="18">
        <v>9.6000000000000002E-2</v>
      </c>
      <c r="G60" s="18">
        <v>9.2100000000000001E-2</v>
      </c>
      <c r="H60" s="18">
        <v>9.2399999999999996E-2</v>
      </c>
      <c r="I60" s="18">
        <v>9.2700000000000005E-2</v>
      </c>
      <c r="J60" s="18">
        <v>9.2399999999999996E-2</v>
      </c>
      <c r="K60" s="18">
        <v>9.2399999999999996E-2</v>
      </c>
      <c r="L60" s="18">
        <v>9.2600000000000002E-2</v>
      </c>
      <c r="M60" s="18">
        <v>9.1700000000000004E-2</v>
      </c>
      <c r="N60" s="18">
        <v>9.3799999999999994E-2</v>
      </c>
      <c r="O60" s="18">
        <v>9.2700000000000005E-2</v>
      </c>
      <c r="P60" s="18">
        <v>9.7199999999999995E-2</v>
      </c>
      <c r="Q60" s="18">
        <v>9.1800000000000007E-2</v>
      </c>
    </row>
    <row r="61" spans="1:17">
      <c r="A61" s="18">
        <v>9.9712061100000007</v>
      </c>
      <c r="B61" s="18">
        <v>0.98680000000000001</v>
      </c>
      <c r="C61" s="18">
        <v>1.0335000000000001</v>
      </c>
      <c r="D61" s="18">
        <v>0.96530000000000005</v>
      </c>
      <c r="E61" s="18">
        <v>0.97970000000000002</v>
      </c>
      <c r="F61" s="18">
        <v>9.5100000000000004E-2</v>
      </c>
      <c r="G61" s="18">
        <v>9.2499999999999999E-2</v>
      </c>
      <c r="H61" s="18">
        <v>9.2499999999999999E-2</v>
      </c>
      <c r="I61" s="18">
        <v>9.2499999999999999E-2</v>
      </c>
      <c r="J61" s="18">
        <v>9.2499999999999999E-2</v>
      </c>
      <c r="K61" s="18">
        <v>9.2299999999999993E-2</v>
      </c>
      <c r="L61" s="18">
        <v>9.2700000000000005E-2</v>
      </c>
      <c r="M61" s="18">
        <v>9.2100000000000001E-2</v>
      </c>
      <c r="N61" s="18">
        <v>9.3600000000000003E-2</v>
      </c>
      <c r="O61" s="18">
        <v>9.2600000000000002E-2</v>
      </c>
      <c r="P61" s="18">
        <v>9.8599999999999993E-2</v>
      </c>
      <c r="Q61" s="18">
        <v>9.3600000000000003E-2</v>
      </c>
    </row>
    <row r="62" spans="1:17">
      <c r="A62" s="18">
        <v>10.1461256</v>
      </c>
      <c r="B62" s="18">
        <v>0.99370000000000003</v>
      </c>
      <c r="C62" s="18">
        <v>1.0397000000000001</v>
      </c>
      <c r="D62" s="18">
        <v>0.97240000000000004</v>
      </c>
      <c r="E62" s="18">
        <v>0.98550000000000004</v>
      </c>
      <c r="F62" s="18">
        <v>9.5500000000000002E-2</v>
      </c>
      <c r="G62" s="18">
        <v>9.2100000000000001E-2</v>
      </c>
      <c r="H62" s="18">
        <v>9.2299999999999993E-2</v>
      </c>
      <c r="I62" s="18">
        <v>9.2600000000000002E-2</v>
      </c>
      <c r="J62" s="18">
        <v>9.2299999999999993E-2</v>
      </c>
      <c r="K62" s="18">
        <v>9.2200000000000004E-2</v>
      </c>
      <c r="L62" s="18">
        <v>9.2700000000000005E-2</v>
      </c>
      <c r="M62" s="18">
        <v>9.1800000000000007E-2</v>
      </c>
      <c r="N62" s="18">
        <v>9.4899999999999998E-2</v>
      </c>
      <c r="O62" s="18">
        <v>0.1046</v>
      </c>
      <c r="P62" s="18">
        <v>0.1003</v>
      </c>
      <c r="Q62" s="18">
        <v>9.2100000000000001E-2</v>
      </c>
    </row>
    <row r="63" spans="1:17">
      <c r="A63" s="18">
        <v>10.321044199999999</v>
      </c>
      <c r="B63" s="18">
        <v>1.0002</v>
      </c>
      <c r="C63" s="18">
        <v>1.0469999999999999</v>
      </c>
      <c r="D63" s="18">
        <v>0.97940000000000005</v>
      </c>
      <c r="E63" s="18">
        <v>0.99170000000000003</v>
      </c>
      <c r="F63" s="18">
        <v>9.5200000000000007E-2</v>
      </c>
      <c r="G63" s="18">
        <v>9.2200000000000004E-2</v>
      </c>
      <c r="H63" s="18">
        <v>9.2499999999999999E-2</v>
      </c>
      <c r="I63" s="18">
        <v>9.2499999999999999E-2</v>
      </c>
      <c r="J63" s="18">
        <v>9.2499999999999999E-2</v>
      </c>
      <c r="K63" s="18">
        <v>9.2200000000000004E-2</v>
      </c>
      <c r="L63" s="18">
        <v>9.2899999999999996E-2</v>
      </c>
      <c r="M63" s="18">
        <v>9.1800000000000007E-2</v>
      </c>
      <c r="N63" s="18">
        <v>9.5500000000000002E-2</v>
      </c>
      <c r="O63" s="18">
        <v>0.1095</v>
      </c>
      <c r="P63" s="18">
        <v>0.1026</v>
      </c>
      <c r="Q63" s="18">
        <v>9.2100000000000001E-2</v>
      </c>
    </row>
    <row r="64" spans="1:17">
      <c r="A64" s="18">
        <v>10.495961700000001</v>
      </c>
      <c r="B64" s="18">
        <v>1.0063</v>
      </c>
      <c r="C64" s="18">
        <v>1.0523</v>
      </c>
      <c r="D64" s="18">
        <v>0.98599999999999999</v>
      </c>
      <c r="E64" s="18">
        <v>0.99760000000000004</v>
      </c>
      <c r="F64" s="18">
        <v>9.5500000000000002E-2</v>
      </c>
      <c r="G64" s="18">
        <v>9.2299999999999993E-2</v>
      </c>
      <c r="H64" s="18">
        <v>9.2399999999999996E-2</v>
      </c>
      <c r="I64" s="18">
        <v>9.2499999999999999E-2</v>
      </c>
      <c r="J64" s="18">
        <v>9.2399999999999996E-2</v>
      </c>
      <c r="K64" s="18">
        <v>9.2299999999999993E-2</v>
      </c>
      <c r="L64" s="18">
        <v>9.2999999999999999E-2</v>
      </c>
      <c r="M64" s="18">
        <v>9.1800000000000007E-2</v>
      </c>
      <c r="N64" s="18">
        <v>9.6100000000000005E-2</v>
      </c>
      <c r="O64" s="18">
        <v>0.1162</v>
      </c>
      <c r="P64" s="18">
        <v>0.1057</v>
      </c>
      <c r="Q64" s="18">
        <v>9.2200000000000004E-2</v>
      </c>
    </row>
    <row r="65" spans="1:17">
      <c r="A65" s="18">
        <v>10.6708786</v>
      </c>
      <c r="B65" s="18">
        <v>1.0133000000000001</v>
      </c>
      <c r="C65" s="18">
        <v>1.0589</v>
      </c>
      <c r="D65" s="18">
        <v>0.99260000000000004</v>
      </c>
      <c r="E65" s="18">
        <v>1.0035000000000001</v>
      </c>
      <c r="F65" s="18">
        <v>9.6299999999999997E-2</v>
      </c>
      <c r="G65" s="18">
        <v>9.2100000000000001E-2</v>
      </c>
      <c r="H65" s="18">
        <v>9.2499999999999999E-2</v>
      </c>
      <c r="I65" s="18">
        <v>9.2600000000000002E-2</v>
      </c>
      <c r="J65" s="18">
        <v>9.2499999999999999E-2</v>
      </c>
      <c r="K65" s="18">
        <v>9.2399999999999996E-2</v>
      </c>
      <c r="L65" s="18">
        <v>9.3200000000000005E-2</v>
      </c>
      <c r="M65" s="18">
        <v>9.1999999999999998E-2</v>
      </c>
      <c r="N65" s="18">
        <v>9.69E-2</v>
      </c>
      <c r="O65" s="18">
        <v>0.1255</v>
      </c>
      <c r="P65" s="18">
        <v>0.10920000000000001</v>
      </c>
      <c r="Q65" s="18">
        <v>9.1999999999999998E-2</v>
      </c>
    </row>
    <row r="66" spans="1:17">
      <c r="A66" s="18">
        <v>10.8458147</v>
      </c>
      <c r="B66" s="18">
        <v>1.0198</v>
      </c>
      <c r="C66" s="18">
        <v>1.0653999999999999</v>
      </c>
      <c r="D66" s="18">
        <v>0.99929999999999997</v>
      </c>
      <c r="E66" s="18">
        <v>1.0099</v>
      </c>
      <c r="F66" s="18">
        <v>9.4299999999999995E-2</v>
      </c>
      <c r="G66" s="18">
        <v>9.2200000000000004E-2</v>
      </c>
      <c r="H66" s="18">
        <v>9.2499999999999999E-2</v>
      </c>
      <c r="I66" s="18">
        <v>9.2499999999999999E-2</v>
      </c>
      <c r="J66" s="18">
        <v>9.2399999999999996E-2</v>
      </c>
      <c r="K66" s="18">
        <v>9.2299999999999993E-2</v>
      </c>
      <c r="L66" s="18">
        <v>9.3399999999999997E-2</v>
      </c>
      <c r="M66" s="18">
        <v>9.1999999999999998E-2</v>
      </c>
      <c r="N66" s="18">
        <v>9.7699999999999995E-2</v>
      </c>
      <c r="O66" s="18">
        <v>0.1386</v>
      </c>
      <c r="P66" s="18">
        <v>0.114</v>
      </c>
      <c r="Q66" s="18">
        <v>9.1600000000000001E-2</v>
      </c>
    </row>
    <row r="67" spans="1:17">
      <c r="A67" s="18">
        <v>11.0207497</v>
      </c>
      <c r="B67" s="18">
        <v>1.0264</v>
      </c>
      <c r="C67" s="18">
        <v>1.0704</v>
      </c>
      <c r="D67" s="18">
        <v>1.0056</v>
      </c>
      <c r="E67" s="18">
        <v>1.0161</v>
      </c>
      <c r="F67" s="18">
        <v>9.5299999999999996E-2</v>
      </c>
      <c r="G67" s="18">
        <v>9.2299999999999993E-2</v>
      </c>
      <c r="H67" s="18">
        <v>9.2399999999999996E-2</v>
      </c>
      <c r="I67" s="18">
        <v>9.2499999999999999E-2</v>
      </c>
      <c r="J67" s="18">
        <v>9.2399999999999996E-2</v>
      </c>
      <c r="K67" s="18">
        <v>9.2100000000000001E-2</v>
      </c>
      <c r="L67" s="18">
        <v>9.3700000000000006E-2</v>
      </c>
      <c r="M67" s="18">
        <v>9.2200000000000004E-2</v>
      </c>
      <c r="N67" s="18">
        <v>9.9299999999999999E-2</v>
      </c>
      <c r="O67" s="18">
        <v>0.15759999999999999</v>
      </c>
      <c r="P67" s="18">
        <v>0.11990000000000001</v>
      </c>
      <c r="Q67" s="18">
        <v>9.1700000000000004E-2</v>
      </c>
    </row>
    <row r="68" spans="1:17">
      <c r="A68" s="18">
        <v>11.195696699999999</v>
      </c>
      <c r="B68" s="18">
        <v>1.0329999999999999</v>
      </c>
      <c r="C68" s="18">
        <v>1.0764</v>
      </c>
      <c r="D68" s="18">
        <v>1.0121</v>
      </c>
      <c r="E68" s="18">
        <v>1.0207999999999999</v>
      </c>
      <c r="F68" s="18">
        <v>9.6199999999999994E-2</v>
      </c>
      <c r="G68" s="18">
        <v>9.2200000000000004E-2</v>
      </c>
      <c r="H68" s="18">
        <v>9.2499999999999999E-2</v>
      </c>
      <c r="I68" s="18">
        <v>9.2700000000000005E-2</v>
      </c>
      <c r="J68" s="18">
        <v>9.2499999999999999E-2</v>
      </c>
      <c r="K68" s="18">
        <v>9.2299999999999993E-2</v>
      </c>
      <c r="L68" s="18">
        <v>9.4100000000000003E-2</v>
      </c>
      <c r="M68" s="18">
        <v>9.2299999999999993E-2</v>
      </c>
      <c r="N68" s="18">
        <v>0.1017</v>
      </c>
      <c r="O68" s="18">
        <v>0.18479999999999999</v>
      </c>
      <c r="P68" s="18">
        <v>0.1275</v>
      </c>
      <c r="Q68" s="18">
        <v>9.2100000000000001E-2</v>
      </c>
    </row>
    <row r="69" spans="1:17">
      <c r="A69" s="18">
        <v>11.370633099999999</v>
      </c>
      <c r="B69" s="18">
        <v>1.0386</v>
      </c>
      <c r="C69" s="18">
        <v>1.0823</v>
      </c>
      <c r="D69" s="18">
        <v>1.018</v>
      </c>
      <c r="E69" s="18">
        <v>1.0265</v>
      </c>
      <c r="F69" s="18">
        <v>9.5299999999999996E-2</v>
      </c>
      <c r="G69" s="18">
        <v>9.2299999999999993E-2</v>
      </c>
      <c r="H69" s="18">
        <v>9.3399999999999997E-2</v>
      </c>
      <c r="I69" s="18">
        <v>9.2499999999999999E-2</v>
      </c>
      <c r="J69" s="18">
        <v>9.2499999999999999E-2</v>
      </c>
      <c r="K69" s="18">
        <v>9.2200000000000004E-2</v>
      </c>
      <c r="L69" s="18">
        <v>9.4500000000000001E-2</v>
      </c>
      <c r="M69" s="18">
        <v>9.2600000000000002E-2</v>
      </c>
      <c r="N69" s="18">
        <v>0.1051</v>
      </c>
      <c r="O69" s="18">
        <v>0.19919999999999999</v>
      </c>
      <c r="P69" s="18">
        <v>0.13730000000000001</v>
      </c>
      <c r="Q69" s="18">
        <v>9.1800000000000007E-2</v>
      </c>
    </row>
    <row r="70" spans="1:17">
      <c r="A70" s="18">
        <v>11.5455747</v>
      </c>
      <c r="B70" s="18">
        <v>1.0445</v>
      </c>
      <c r="C70" s="18">
        <v>1.0884</v>
      </c>
      <c r="D70" s="18">
        <v>1.0237000000000001</v>
      </c>
      <c r="E70" s="18">
        <v>1.0319</v>
      </c>
      <c r="F70" s="18">
        <v>9.5000000000000001E-2</v>
      </c>
      <c r="G70" s="18">
        <v>9.2200000000000004E-2</v>
      </c>
      <c r="H70" s="18">
        <v>9.2399999999999996E-2</v>
      </c>
      <c r="I70" s="18">
        <v>9.2700000000000005E-2</v>
      </c>
      <c r="J70" s="18">
        <v>9.2399999999999996E-2</v>
      </c>
      <c r="K70" s="18">
        <v>9.2200000000000004E-2</v>
      </c>
      <c r="L70" s="18">
        <v>9.5299999999999996E-2</v>
      </c>
      <c r="M70" s="18">
        <v>9.2899999999999996E-2</v>
      </c>
      <c r="N70" s="18">
        <v>0.10970000000000001</v>
      </c>
      <c r="O70" s="18">
        <v>0.21540000000000001</v>
      </c>
      <c r="P70" s="18">
        <v>0.1497</v>
      </c>
      <c r="Q70" s="18">
        <v>9.2100000000000001E-2</v>
      </c>
    </row>
    <row r="71" spans="1:17">
      <c r="A71" s="18">
        <v>11.7204958</v>
      </c>
      <c r="B71" s="18">
        <v>1.0510999999999999</v>
      </c>
      <c r="C71" s="18">
        <v>1.0942000000000001</v>
      </c>
      <c r="D71" s="18">
        <v>1.0299</v>
      </c>
      <c r="E71" s="18">
        <v>1.0376000000000001</v>
      </c>
      <c r="F71" s="18">
        <v>9.5200000000000007E-2</v>
      </c>
      <c r="G71" s="18">
        <v>9.2200000000000004E-2</v>
      </c>
      <c r="H71" s="18">
        <v>9.2600000000000002E-2</v>
      </c>
      <c r="I71" s="18">
        <v>9.2700000000000005E-2</v>
      </c>
      <c r="J71" s="18">
        <v>9.2299999999999993E-2</v>
      </c>
      <c r="K71" s="18">
        <v>9.2200000000000004E-2</v>
      </c>
      <c r="L71" s="18">
        <v>9.6100000000000005E-2</v>
      </c>
      <c r="M71" s="18">
        <v>9.3200000000000005E-2</v>
      </c>
      <c r="N71" s="18">
        <v>0.1162</v>
      </c>
      <c r="O71" s="18">
        <v>0.23219999999999999</v>
      </c>
      <c r="P71" s="18">
        <v>0.16600000000000001</v>
      </c>
      <c r="Q71" s="18">
        <v>9.2200000000000004E-2</v>
      </c>
    </row>
    <row r="72" spans="1:17">
      <c r="A72" s="18">
        <v>11.8954117</v>
      </c>
      <c r="B72" s="18">
        <v>1.0544</v>
      </c>
      <c r="C72" s="18">
        <v>1.1003000000000001</v>
      </c>
      <c r="D72" s="18">
        <v>1.0361</v>
      </c>
      <c r="E72" s="18">
        <v>1.0435000000000001</v>
      </c>
      <c r="F72" s="18">
        <v>9.4600000000000004E-2</v>
      </c>
      <c r="G72" s="18">
        <v>9.2399999999999996E-2</v>
      </c>
      <c r="H72" s="18">
        <v>9.2499999999999999E-2</v>
      </c>
      <c r="I72" s="18">
        <v>9.2600000000000002E-2</v>
      </c>
      <c r="J72" s="18">
        <v>9.2299999999999993E-2</v>
      </c>
      <c r="K72" s="18">
        <v>9.2200000000000004E-2</v>
      </c>
      <c r="L72" s="18">
        <v>9.7199999999999995E-2</v>
      </c>
      <c r="M72" s="18">
        <v>9.3600000000000003E-2</v>
      </c>
      <c r="N72" s="18">
        <v>0.12559999999999999</v>
      </c>
      <c r="O72" s="18">
        <v>0.25169999999999998</v>
      </c>
      <c r="P72" s="18">
        <v>0.186</v>
      </c>
      <c r="Q72" s="18">
        <v>9.1700000000000004E-2</v>
      </c>
    </row>
    <row r="73" spans="1:17">
      <c r="A73" s="18">
        <v>12.07033</v>
      </c>
      <c r="B73" s="18">
        <v>1.0567</v>
      </c>
      <c r="C73" s="18">
        <v>1.1042000000000001</v>
      </c>
      <c r="D73" s="18">
        <v>1.0422</v>
      </c>
      <c r="E73" s="18">
        <v>1.0488999999999999</v>
      </c>
      <c r="F73" s="18">
        <v>9.5299999999999996E-2</v>
      </c>
      <c r="G73" s="18">
        <v>9.2299999999999993E-2</v>
      </c>
      <c r="H73" s="18">
        <v>9.2600000000000002E-2</v>
      </c>
      <c r="I73" s="18">
        <v>9.2600000000000002E-2</v>
      </c>
      <c r="J73" s="18">
        <v>9.2299999999999993E-2</v>
      </c>
      <c r="K73" s="18">
        <v>9.2299999999999993E-2</v>
      </c>
      <c r="L73" s="18">
        <v>9.8599999999999993E-2</v>
      </c>
      <c r="M73" s="18">
        <v>9.4399999999999998E-2</v>
      </c>
      <c r="N73" s="18">
        <v>0.13930000000000001</v>
      </c>
      <c r="O73" s="18">
        <v>0.2702</v>
      </c>
      <c r="P73" s="18">
        <v>0.2097</v>
      </c>
      <c r="Q73" s="18">
        <v>9.2100000000000001E-2</v>
      </c>
    </row>
    <row r="74" spans="1:17">
      <c r="A74" s="18">
        <v>12.2452556</v>
      </c>
      <c r="B74" s="18">
        <v>1.0599000000000001</v>
      </c>
      <c r="C74" s="18">
        <v>1.1065</v>
      </c>
      <c r="D74" s="18">
        <v>1.0475000000000001</v>
      </c>
      <c r="E74" s="18">
        <v>1.0541</v>
      </c>
      <c r="F74" s="18">
        <v>9.3799999999999994E-2</v>
      </c>
      <c r="G74" s="18">
        <v>9.2399999999999996E-2</v>
      </c>
      <c r="H74" s="18">
        <v>9.2700000000000005E-2</v>
      </c>
      <c r="I74" s="18">
        <v>9.2499999999999999E-2</v>
      </c>
      <c r="J74" s="18">
        <v>9.2499999999999999E-2</v>
      </c>
      <c r="K74" s="18">
        <v>9.2200000000000004E-2</v>
      </c>
      <c r="L74" s="18">
        <v>0.1003</v>
      </c>
      <c r="M74" s="18">
        <v>9.5100000000000004E-2</v>
      </c>
      <c r="N74" s="18">
        <v>0.15840000000000001</v>
      </c>
      <c r="O74" s="18">
        <v>0.28960000000000002</v>
      </c>
      <c r="P74" s="18">
        <v>0.23699999999999999</v>
      </c>
      <c r="Q74" s="18">
        <v>9.2100000000000001E-2</v>
      </c>
    </row>
    <row r="75" spans="1:17">
      <c r="A75" s="18">
        <v>12.420187200000001</v>
      </c>
      <c r="B75" s="18">
        <v>1.0619000000000001</v>
      </c>
      <c r="C75" s="18">
        <v>1.1093999999999999</v>
      </c>
      <c r="D75" s="18">
        <v>1.0531999999999999</v>
      </c>
      <c r="E75" s="18">
        <v>1.0585</v>
      </c>
      <c r="F75" s="18">
        <v>9.2999999999999999E-2</v>
      </c>
      <c r="G75" s="18">
        <v>9.1999999999999998E-2</v>
      </c>
      <c r="H75" s="18">
        <v>9.2600000000000002E-2</v>
      </c>
      <c r="I75" s="18">
        <v>9.2700000000000005E-2</v>
      </c>
      <c r="J75" s="18">
        <v>9.2299999999999993E-2</v>
      </c>
      <c r="K75" s="18">
        <v>9.2200000000000004E-2</v>
      </c>
      <c r="L75" s="18">
        <v>0.1026</v>
      </c>
      <c r="M75" s="18">
        <v>9.6199999999999994E-2</v>
      </c>
      <c r="N75" s="18">
        <v>0.18260000000000001</v>
      </c>
      <c r="O75" s="18">
        <v>0.31190000000000001</v>
      </c>
      <c r="P75" s="18">
        <v>0.26650000000000001</v>
      </c>
      <c r="Q75" s="18">
        <v>9.1700000000000004E-2</v>
      </c>
    </row>
    <row r="76" spans="1:17">
      <c r="A76" s="18">
        <v>12.595125599999999</v>
      </c>
      <c r="B76" s="18">
        <v>1.0629999999999999</v>
      </c>
      <c r="C76" s="18">
        <v>1.1107</v>
      </c>
      <c r="D76" s="18">
        <v>1.0559000000000001</v>
      </c>
      <c r="E76" s="18">
        <v>1.0643</v>
      </c>
      <c r="F76" s="18">
        <v>9.5799999999999996E-2</v>
      </c>
      <c r="G76" s="18">
        <v>9.2100000000000001E-2</v>
      </c>
      <c r="H76" s="18">
        <v>9.2799999999999994E-2</v>
      </c>
      <c r="I76" s="18">
        <v>9.2600000000000002E-2</v>
      </c>
      <c r="J76" s="18">
        <v>9.2399999999999996E-2</v>
      </c>
      <c r="K76" s="18">
        <v>9.2200000000000004E-2</v>
      </c>
      <c r="L76" s="18">
        <v>0.1057</v>
      </c>
      <c r="M76" s="18">
        <v>9.7500000000000003E-2</v>
      </c>
      <c r="N76" s="18">
        <v>0.21299999999999999</v>
      </c>
      <c r="O76" s="18">
        <v>0.33360000000000001</v>
      </c>
      <c r="P76" s="18">
        <v>0.30270000000000002</v>
      </c>
      <c r="Q76" s="18">
        <v>9.1700000000000004E-2</v>
      </c>
    </row>
    <row r="77" spans="1:17">
      <c r="A77" s="18">
        <v>12.7700592</v>
      </c>
      <c r="B77" s="18">
        <v>1.0656000000000001</v>
      </c>
      <c r="C77" s="18">
        <v>1.1132</v>
      </c>
      <c r="D77" s="18">
        <v>1.0579000000000001</v>
      </c>
      <c r="E77" s="18">
        <v>1.0681</v>
      </c>
      <c r="F77" s="18">
        <v>9.3100000000000002E-2</v>
      </c>
      <c r="G77" s="18">
        <v>9.1999999999999998E-2</v>
      </c>
      <c r="H77" s="18">
        <v>9.2600000000000002E-2</v>
      </c>
      <c r="I77" s="18">
        <v>9.2399999999999996E-2</v>
      </c>
      <c r="J77" s="18">
        <v>9.2200000000000004E-2</v>
      </c>
      <c r="K77" s="18">
        <v>9.2200000000000004E-2</v>
      </c>
      <c r="L77" s="18">
        <v>0.10920000000000001</v>
      </c>
      <c r="M77" s="18">
        <v>9.9299999999999999E-2</v>
      </c>
      <c r="N77" s="18">
        <v>0.24940000000000001</v>
      </c>
      <c r="O77" s="18">
        <v>0.35510000000000003</v>
      </c>
      <c r="P77" s="18">
        <v>0.34749999999999998</v>
      </c>
      <c r="Q77" s="18">
        <v>9.1800000000000007E-2</v>
      </c>
    </row>
    <row r="78" spans="1:17">
      <c r="A78" s="18">
        <v>12.945000800000001</v>
      </c>
      <c r="B78" s="18">
        <v>1.0664</v>
      </c>
      <c r="C78" s="18">
        <v>1.1141000000000001</v>
      </c>
      <c r="D78" s="18">
        <v>1.0603</v>
      </c>
      <c r="E78" s="18">
        <v>1.0698000000000001</v>
      </c>
      <c r="F78" s="18">
        <v>9.4100000000000003E-2</v>
      </c>
      <c r="G78" s="18">
        <v>9.2200000000000004E-2</v>
      </c>
      <c r="H78" s="18">
        <v>9.3399999999999997E-2</v>
      </c>
      <c r="I78" s="18">
        <v>9.2499999999999999E-2</v>
      </c>
      <c r="J78" s="18">
        <v>9.2299999999999993E-2</v>
      </c>
      <c r="K78" s="18">
        <v>9.2200000000000004E-2</v>
      </c>
      <c r="L78" s="18">
        <v>0.114</v>
      </c>
      <c r="M78" s="18">
        <v>0.1013</v>
      </c>
      <c r="N78" s="18">
        <v>0.29549999999999998</v>
      </c>
      <c r="O78" s="18">
        <v>0.38080000000000003</v>
      </c>
      <c r="P78" s="18">
        <v>0.4012</v>
      </c>
      <c r="Q78" s="18">
        <v>9.1700000000000004E-2</v>
      </c>
    </row>
    <row r="79" spans="1:17">
      <c r="A79" s="18">
        <v>13.119923099999999</v>
      </c>
      <c r="B79" s="18">
        <v>1.0665</v>
      </c>
      <c r="C79" s="18">
        <v>1.1166</v>
      </c>
      <c r="D79" s="18">
        <v>1.0624</v>
      </c>
      <c r="E79" s="18">
        <v>1.0709</v>
      </c>
      <c r="F79" s="18">
        <v>9.5500000000000002E-2</v>
      </c>
      <c r="G79" s="18">
        <v>9.2200000000000004E-2</v>
      </c>
      <c r="H79" s="18">
        <v>9.2799999999999994E-2</v>
      </c>
      <c r="I79" s="18">
        <v>9.2799999999999994E-2</v>
      </c>
      <c r="J79" s="18">
        <v>9.2399999999999996E-2</v>
      </c>
      <c r="K79" s="18">
        <v>9.2200000000000004E-2</v>
      </c>
      <c r="L79" s="18">
        <v>0.11990000000000001</v>
      </c>
      <c r="M79" s="18">
        <v>0.1043</v>
      </c>
      <c r="N79" s="18">
        <v>0.33279999999999998</v>
      </c>
      <c r="O79" s="18">
        <v>0.40160000000000001</v>
      </c>
      <c r="P79" s="18">
        <v>0.43709999999999999</v>
      </c>
      <c r="Q79" s="18">
        <v>9.1700000000000004E-2</v>
      </c>
    </row>
    <row r="80" spans="1:17">
      <c r="A80" s="18">
        <v>13.2948422</v>
      </c>
      <c r="B80" s="18">
        <v>1.0664</v>
      </c>
      <c r="C80" s="18">
        <v>1.1164000000000001</v>
      </c>
      <c r="D80" s="18">
        <v>1.0631999999999999</v>
      </c>
      <c r="E80" s="18">
        <v>1.0724</v>
      </c>
      <c r="F80" s="18">
        <v>9.6100000000000005E-2</v>
      </c>
      <c r="G80" s="18">
        <v>9.2100000000000001E-2</v>
      </c>
      <c r="H80" s="18">
        <v>9.2700000000000005E-2</v>
      </c>
      <c r="I80" s="18">
        <v>9.2899999999999996E-2</v>
      </c>
      <c r="J80" s="18">
        <v>9.3100000000000002E-2</v>
      </c>
      <c r="K80" s="18">
        <v>9.2100000000000001E-2</v>
      </c>
      <c r="L80" s="18">
        <v>0.1275</v>
      </c>
      <c r="M80" s="18">
        <v>0.1081</v>
      </c>
      <c r="N80" s="18">
        <v>0.3851</v>
      </c>
      <c r="O80" s="18">
        <v>0.42280000000000001</v>
      </c>
      <c r="P80" s="18">
        <v>0.48149999999999998</v>
      </c>
      <c r="Q80" s="18">
        <v>9.2100000000000001E-2</v>
      </c>
    </row>
    <row r="81" spans="1:17">
      <c r="A81" s="18">
        <v>13.4697639</v>
      </c>
      <c r="B81" s="18">
        <v>1.0666</v>
      </c>
      <c r="C81" s="18">
        <v>1.1162000000000001</v>
      </c>
      <c r="D81" s="18">
        <v>1.0648</v>
      </c>
      <c r="E81" s="18">
        <v>1.0747</v>
      </c>
      <c r="F81" s="18">
        <v>9.64E-2</v>
      </c>
      <c r="G81" s="18">
        <v>9.2100000000000001E-2</v>
      </c>
      <c r="H81" s="18">
        <v>9.2999999999999999E-2</v>
      </c>
      <c r="I81" s="18">
        <v>9.2499999999999999E-2</v>
      </c>
      <c r="J81" s="18">
        <v>9.2999999999999999E-2</v>
      </c>
      <c r="K81" s="18">
        <v>9.1999999999999998E-2</v>
      </c>
      <c r="L81" s="18">
        <v>0.13730000000000001</v>
      </c>
      <c r="M81" s="18">
        <v>0.1129</v>
      </c>
      <c r="N81" s="18">
        <v>0.43740000000000001</v>
      </c>
      <c r="O81" s="18">
        <v>0.44140000000000001</v>
      </c>
      <c r="P81" s="18">
        <v>0.53039999999999998</v>
      </c>
      <c r="Q81" s="18">
        <v>9.1800000000000007E-2</v>
      </c>
    </row>
    <row r="82" spans="1:17">
      <c r="A82" s="18">
        <v>13.644694700000001</v>
      </c>
      <c r="B82" s="18">
        <v>1.0662</v>
      </c>
      <c r="C82" s="18">
        <v>1.1163000000000001</v>
      </c>
      <c r="D82" s="18">
        <v>1.0654999999999999</v>
      </c>
      <c r="E82" s="18">
        <v>1.0749</v>
      </c>
      <c r="F82" s="18">
        <v>9.5799999999999996E-2</v>
      </c>
      <c r="G82" s="18">
        <v>9.2200000000000004E-2</v>
      </c>
      <c r="H82" s="18">
        <v>9.2899999999999996E-2</v>
      </c>
      <c r="I82" s="18">
        <v>9.2700000000000005E-2</v>
      </c>
      <c r="J82" s="18">
        <v>9.2299999999999993E-2</v>
      </c>
      <c r="K82" s="18">
        <v>9.2200000000000004E-2</v>
      </c>
      <c r="L82" s="18">
        <v>0.1497</v>
      </c>
      <c r="M82" s="18">
        <v>0.1188</v>
      </c>
      <c r="N82" s="18">
        <v>0.48359999999999997</v>
      </c>
      <c r="O82" s="18">
        <v>0.46039999999999998</v>
      </c>
      <c r="P82" s="18">
        <v>0.57689999999999997</v>
      </c>
      <c r="Q82" s="18">
        <v>9.1800000000000007E-2</v>
      </c>
    </row>
    <row r="83" spans="1:17">
      <c r="A83" s="18">
        <v>13.819631899999999</v>
      </c>
      <c r="B83" s="18">
        <v>1.0666</v>
      </c>
      <c r="C83" s="18">
        <v>1.1145</v>
      </c>
      <c r="D83" s="18">
        <v>1.0654999999999999</v>
      </c>
      <c r="E83" s="18">
        <v>1.0752999999999999</v>
      </c>
      <c r="F83" s="18">
        <v>9.5200000000000007E-2</v>
      </c>
      <c r="G83" s="18">
        <v>9.2100000000000001E-2</v>
      </c>
      <c r="H83" s="18">
        <v>9.3299999999999994E-2</v>
      </c>
      <c r="I83" s="18">
        <v>9.2499999999999999E-2</v>
      </c>
      <c r="J83" s="18">
        <v>9.2399999999999996E-2</v>
      </c>
      <c r="K83" s="18">
        <v>9.2100000000000001E-2</v>
      </c>
      <c r="L83" s="18">
        <v>0.16600000000000001</v>
      </c>
      <c r="M83" s="18">
        <v>0.1263</v>
      </c>
      <c r="N83" s="18">
        <v>0.5242</v>
      </c>
      <c r="O83" s="18">
        <v>0.47670000000000001</v>
      </c>
      <c r="P83" s="18">
        <v>0.61250000000000004</v>
      </c>
      <c r="Q83" s="18">
        <v>9.1800000000000007E-2</v>
      </c>
    </row>
    <row r="84" spans="1:17">
      <c r="A84" s="18">
        <v>13.99457</v>
      </c>
      <c r="B84" s="18">
        <v>1.0659000000000001</v>
      </c>
      <c r="C84" s="18">
        <v>1.1137999999999999</v>
      </c>
      <c r="D84" s="18">
        <v>1.0653999999999999</v>
      </c>
      <c r="E84" s="18">
        <v>1.0747</v>
      </c>
      <c r="F84" s="18">
        <v>9.3799999999999994E-2</v>
      </c>
      <c r="G84" s="18">
        <v>9.2200000000000004E-2</v>
      </c>
      <c r="H84" s="18">
        <v>9.3299999999999994E-2</v>
      </c>
      <c r="I84" s="18">
        <v>9.2499999999999999E-2</v>
      </c>
      <c r="J84" s="18">
        <v>9.2899999999999996E-2</v>
      </c>
      <c r="K84" s="18">
        <v>9.2200000000000004E-2</v>
      </c>
      <c r="L84" s="18">
        <v>0.186</v>
      </c>
      <c r="M84" s="18">
        <v>0.13600000000000001</v>
      </c>
      <c r="N84" s="18">
        <v>0.56169999999999998</v>
      </c>
      <c r="O84" s="18">
        <v>0.49559999999999998</v>
      </c>
      <c r="P84" s="18">
        <v>0.65029999999999999</v>
      </c>
      <c r="Q84" s="18">
        <v>9.1999999999999998E-2</v>
      </c>
    </row>
    <row r="85" spans="1:17">
      <c r="A85" s="18">
        <v>14.1695025</v>
      </c>
      <c r="B85" s="18">
        <v>1.0636000000000001</v>
      </c>
      <c r="C85" s="18">
        <v>1.1134999999999999</v>
      </c>
      <c r="D85" s="18">
        <v>1.0652999999999999</v>
      </c>
      <c r="E85" s="18">
        <v>1.0744</v>
      </c>
      <c r="F85" s="18">
        <v>9.5200000000000007E-2</v>
      </c>
      <c r="G85" s="18">
        <v>9.2299999999999993E-2</v>
      </c>
      <c r="H85" s="18">
        <v>9.3600000000000003E-2</v>
      </c>
      <c r="I85" s="18">
        <v>9.2399999999999996E-2</v>
      </c>
      <c r="J85" s="18">
        <v>9.2200000000000004E-2</v>
      </c>
      <c r="K85" s="18">
        <v>9.2100000000000001E-2</v>
      </c>
      <c r="L85" s="18">
        <v>0.2097</v>
      </c>
      <c r="M85" s="18">
        <v>0.14849999999999999</v>
      </c>
      <c r="N85" s="18">
        <v>0.59550000000000003</v>
      </c>
      <c r="O85" s="18">
        <v>0.51559999999999995</v>
      </c>
      <c r="P85" s="18">
        <v>0.69240000000000002</v>
      </c>
      <c r="Q85" s="18">
        <v>9.1999999999999998E-2</v>
      </c>
    </row>
    <row r="86" spans="1:17">
      <c r="A86" s="18">
        <v>14.3444369</v>
      </c>
      <c r="B86" s="18">
        <v>1.0622</v>
      </c>
      <c r="C86" s="18">
        <v>1.1121000000000001</v>
      </c>
      <c r="D86" s="18">
        <v>1.0647</v>
      </c>
      <c r="E86" s="18">
        <v>1.0737000000000001</v>
      </c>
      <c r="F86" s="18">
        <v>9.5399999999999999E-2</v>
      </c>
      <c r="G86" s="18">
        <v>9.2200000000000004E-2</v>
      </c>
      <c r="H86" s="18">
        <v>9.3799999999999994E-2</v>
      </c>
      <c r="I86" s="18">
        <v>9.2499999999999999E-2</v>
      </c>
      <c r="J86" s="18">
        <v>9.2299999999999993E-2</v>
      </c>
      <c r="K86" s="18">
        <v>9.2100000000000001E-2</v>
      </c>
      <c r="L86" s="18">
        <v>0.23699999999999999</v>
      </c>
      <c r="M86" s="18">
        <v>0.1641</v>
      </c>
      <c r="N86" s="18">
        <v>0.63100000000000001</v>
      </c>
      <c r="O86" s="18">
        <v>0.53549999999999998</v>
      </c>
      <c r="P86" s="18">
        <v>0.73060000000000003</v>
      </c>
      <c r="Q86" s="18">
        <v>9.2200000000000004E-2</v>
      </c>
    </row>
    <row r="87" spans="1:17">
      <c r="A87" s="18">
        <v>14.5193528</v>
      </c>
      <c r="B87" s="18">
        <v>1.0629999999999999</v>
      </c>
      <c r="C87" s="18">
        <v>1.1100000000000001</v>
      </c>
      <c r="D87" s="18">
        <v>1.0633999999999999</v>
      </c>
      <c r="E87" s="18">
        <v>1.0727</v>
      </c>
      <c r="F87" s="18">
        <v>9.5500000000000002E-2</v>
      </c>
      <c r="G87" s="18">
        <v>9.2100000000000001E-2</v>
      </c>
      <c r="H87" s="18">
        <v>9.3899999999999997E-2</v>
      </c>
      <c r="I87" s="18">
        <v>9.2999999999999999E-2</v>
      </c>
      <c r="J87" s="18">
        <v>9.2399999999999996E-2</v>
      </c>
      <c r="K87" s="18">
        <v>9.1999999999999998E-2</v>
      </c>
      <c r="L87" s="18">
        <v>0.26650000000000001</v>
      </c>
      <c r="M87" s="18">
        <v>0.18429999999999999</v>
      </c>
      <c r="N87" s="18">
        <v>0.65629999999999999</v>
      </c>
      <c r="O87" s="18">
        <v>0.54949999999999999</v>
      </c>
      <c r="P87" s="18">
        <v>0.76839999999999997</v>
      </c>
      <c r="Q87" s="18">
        <v>9.2299999999999993E-2</v>
      </c>
    </row>
    <row r="88" spans="1:17">
      <c r="A88" s="18">
        <v>14.694275599999999</v>
      </c>
      <c r="B88" s="18">
        <v>1.0627</v>
      </c>
      <c r="C88" s="18">
        <v>1.109</v>
      </c>
      <c r="D88" s="18">
        <v>1.0622</v>
      </c>
      <c r="E88" s="18">
        <v>1.0719000000000001</v>
      </c>
      <c r="F88" s="18">
        <v>9.4E-2</v>
      </c>
      <c r="G88" s="18">
        <v>9.2100000000000001E-2</v>
      </c>
      <c r="H88" s="18">
        <v>9.4899999999999998E-2</v>
      </c>
      <c r="I88" s="18">
        <v>9.2600000000000002E-2</v>
      </c>
      <c r="J88" s="18">
        <v>9.2499999999999999E-2</v>
      </c>
      <c r="K88" s="18">
        <v>9.2100000000000001E-2</v>
      </c>
      <c r="L88" s="18">
        <v>0.30270000000000002</v>
      </c>
      <c r="M88" s="18">
        <v>0.20669999999999999</v>
      </c>
      <c r="N88" s="18">
        <v>0.67689999999999995</v>
      </c>
      <c r="O88" s="18">
        <v>0.56330000000000002</v>
      </c>
      <c r="P88" s="18">
        <v>0.80530000000000002</v>
      </c>
      <c r="Q88" s="18">
        <v>9.2600000000000002E-2</v>
      </c>
    </row>
    <row r="89" spans="1:17">
      <c r="A89" s="18">
        <v>14.869195299999999</v>
      </c>
      <c r="B89" s="18">
        <v>1.0591999999999999</v>
      </c>
      <c r="C89" s="18">
        <v>1.1082000000000001</v>
      </c>
      <c r="D89" s="18">
        <v>1.0607</v>
      </c>
      <c r="E89" s="18">
        <v>1.0701000000000001</v>
      </c>
      <c r="F89" s="18">
        <v>9.4899999999999998E-2</v>
      </c>
      <c r="G89" s="18">
        <v>9.2200000000000004E-2</v>
      </c>
      <c r="H89" s="18">
        <v>9.4700000000000006E-2</v>
      </c>
      <c r="I89" s="18">
        <v>9.2499999999999999E-2</v>
      </c>
      <c r="J89" s="18">
        <v>9.2299999999999993E-2</v>
      </c>
      <c r="K89" s="18">
        <v>9.1999999999999998E-2</v>
      </c>
      <c r="L89" s="18">
        <v>0.34749999999999998</v>
      </c>
      <c r="M89" s="18">
        <v>0.2344</v>
      </c>
      <c r="N89" s="18">
        <v>0.69530000000000003</v>
      </c>
      <c r="O89" s="18">
        <v>0.57489999999999997</v>
      </c>
      <c r="P89" s="18">
        <v>0.84019999999999995</v>
      </c>
      <c r="Q89" s="18">
        <v>9.2899999999999996E-2</v>
      </c>
    </row>
    <row r="90" spans="1:17">
      <c r="A90" s="18">
        <v>15.044129699999999</v>
      </c>
      <c r="B90" s="18">
        <v>1.0566</v>
      </c>
      <c r="C90" s="18">
        <v>1.1074999999999999</v>
      </c>
      <c r="D90" s="18">
        <v>1.0601</v>
      </c>
      <c r="E90" s="18">
        <v>1.0686</v>
      </c>
      <c r="F90" s="18">
        <v>9.4299999999999995E-2</v>
      </c>
      <c r="G90" s="18">
        <v>9.2200000000000004E-2</v>
      </c>
      <c r="H90" s="18">
        <v>9.5200000000000007E-2</v>
      </c>
      <c r="I90" s="18">
        <v>9.2600000000000002E-2</v>
      </c>
      <c r="J90" s="18">
        <v>9.2799999999999994E-2</v>
      </c>
      <c r="K90" s="18">
        <v>9.1999999999999998E-2</v>
      </c>
      <c r="L90" s="18">
        <v>0.4012</v>
      </c>
      <c r="M90" s="18">
        <v>0.2646</v>
      </c>
      <c r="N90" s="18">
        <v>0.71540000000000004</v>
      </c>
      <c r="O90" s="18">
        <v>0.58809999999999996</v>
      </c>
      <c r="P90" s="18">
        <v>0.87029999999999996</v>
      </c>
      <c r="Q90" s="18">
        <v>9.3200000000000005E-2</v>
      </c>
    </row>
    <row r="91" spans="1:17">
      <c r="A91" s="18">
        <v>15.2190636</v>
      </c>
      <c r="B91" s="18">
        <v>1.0538000000000001</v>
      </c>
      <c r="C91" s="18">
        <v>1.1049</v>
      </c>
      <c r="D91" s="18">
        <v>1.0596000000000001</v>
      </c>
      <c r="E91" s="18">
        <v>1.0671999999999999</v>
      </c>
      <c r="F91" s="18">
        <v>9.6500000000000002E-2</v>
      </c>
      <c r="G91" s="18">
        <v>9.2399999999999996E-2</v>
      </c>
      <c r="H91" s="18">
        <v>9.5899999999999999E-2</v>
      </c>
      <c r="I91" s="18">
        <v>9.2600000000000002E-2</v>
      </c>
      <c r="J91" s="18">
        <v>9.2299999999999993E-2</v>
      </c>
      <c r="K91" s="18">
        <v>9.1999999999999998E-2</v>
      </c>
      <c r="L91" s="18">
        <v>0.43709999999999999</v>
      </c>
      <c r="M91" s="18">
        <v>0.29909999999999998</v>
      </c>
      <c r="N91" s="18">
        <v>0.73799999999999999</v>
      </c>
      <c r="O91" s="18">
        <v>0.5998</v>
      </c>
      <c r="P91" s="18">
        <v>0.89359999999999995</v>
      </c>
      <c r="Q91" s="18">
        <v>9.3600000000000003E-2</v>
      </c>
    </row>
    <row r="92" spans="1:17">
      <c r="A92" s="18">
        <v>15.394006900000001</v>
      </c>
      <c r="B92" s="18">
        <v>1.0502</v>
      </c>
      <c r="C92" s="18">
        <v>1.1026</v>
      </c>
      <c r="D92" s="18">
        <v>1.0584</v>
      </c>
      <c r="E92" s="18">
        <v>1.0661</v>
      </c>
      <c r="F92" s="18">
        <v>9.5500000000000002E-2</v>
      </c>
      <c r="G92" s="18">
        <v>9.2100000000000001E-2</v>
      </c>
      <c r="H92" s="18">
        <v>9.6500000000000002E-2</v>
      </c>
      <c r="I92" s="18">
        <v>9.2499999999999999E-2</v>
      </c>
      <c r="J92" s="18">
        <v>9.2200000000000004E-2</v>
      </c>
      <c r="K92" s="18">
        <v>9.1999999999999998E-2</v>
      </c>
      <c r="L92" s="18">
        <v>0.48149999999999998</v>
      </c>
      <c r="M92" s="18">
        <v>0.34300000000000003</v>
      </c>
      <c r="N92" s="18">
        <v>0.75629999999999997</v>
      </c>
      <c r="O92" s="18">
        <v>0.61380000000000001</v>
      </c>
      <c r="P92" s="18">
        <v>0.91300000000000003</v>
      </c>
      <c r="Q92" s="18">
        <v>9.4399999999999998E-2</v>
      </c>
    </row>
    <row r="93" spans="1:17">
      <c r="A93" s="18">
        <v>15.5689431</v>
      </c>
      <c r="B93" s="18">
        <v>1.0477000000000001</v>
      </c>
      <c r="C93" s="18">
        <v>1.0984</v>
      </c>
      <c r="D93" s="18">
        <v>1.0557000000000001</v>
      </c>
      <c r="E93" s="18">
        <v>1.0646</v>
      </c>
      <c r="F93" s="18">
        <v>9.4E-2</v>
      </c>
      <c r="G93" s="18">
        <v>9.2200000000000004E-2</v>
      </c>
      <c r="H93" s="18">
        <v>9.74E-2</v>
      </c>
      <c r="I93" s="18">
        <v>9.2700000000000005E-2</v>
      </c>
      <c r="J93" s="18">
        <v>9.2999999999999999E-2</v>
      </c>
      <c r="K93" s="18">
        <v>9.2200000000000004E-2</v>
      </c>
      <c r="L93" s="18">
        <v>0.53039999999999998</v>
      </c>
      <c r="M93" s="18">
        <v>0.38750000000000001</v>
      </c>
      <c r="N93" s="18">
        <v>0.77239999999999998</v>
      </c>
      <c r="O93" s="18">
        <v>0.62680000000000002</v>
      </c>
      <c r="P93" s="18">
        <v>0.92810000000000004</v>
      </c>
      <c r="Q93" s="18">
        <v>9.5100000000000004E-2</v>
      </c>
    </row>
    <row r="94" spans="1:17">
      <c r="A94" s="18">
        <v>15.743868600000001</v>
      </c>
      <c r="B94" s="18">
        <v>1.0447</v>
      </c>
      <c r="C94" s="18">
        <v>1.095</v>
      </c>
      <c r="D94" s="18">
        <v>1.0528999999999999</v>
      </c>
      <c r="E94" s="18">
        <v>1.0626</v>
      </c>
      <c r="F94" s="18">
        <v>9.3899999999999997E-2</v>
      </c>
      <c r="G94" s="18">
        <v>9.2100000000000001E-2</v>
      </c>
      <c r="H94" s="18">
        <v>9.8599999999999993E-2</v>
      </c>
      <c r="I94" s="18">
        <v>9.2499999999999999E-2</v>
      </c>
      <c r="J94" s="18">
        <v>9.2299999999999993E-2</v>
      </c>
      <c r="K94" s="18">
        <v>9.1999999999999998E-2</v>
      </c>
      <c r="L94" s="18">
        <v>0.57689999999999997</v>
      </c>
      <c r="M94" s="18">
        <v>0.41949999999999998</v>
      </c>
      <c r="N94" s="18">
        <v>0.78320000000000001</v>
      </c>
      <c r="O94" s="18">
        <v>0.63980000000000004</v>
      </c>
      <c r="P94" s="18">
        <v>0.94059999999999999</v>
      </c>
      <c r="Q94" s="18">
        <v>9.6199999999999994E-2</v>
      </c>
    </row>
    <row r="95" spans="1:17">
      <c r="A95" s="18">
        <v>15.918783299999999</v>
      </c>
      <c r="B95" s="18">
        <v>1.0418000000000001</v>
      </c>
      <c r="C95" s="18">
        <v>1.0918000000000001</v>
      </c>
      <c r="D95" s="18">
        <v>1.0502</v>
      </c>
      <c r="E95" s="18">
        <v>1.0597000000000001</v>
      </c>
      <c r="F95" s="18">
        <v>9.5200000000000007E-2</v>
      </c>
      <c r="G95" s="18">
        <v>9.2200000000000004E-2</v>
      </c>
      <c r="H95" s="18">
        <v>9.9900000000000003E-2</v>
      </c>
      <c r="I95" s="18">
        <v>9.3200000000000005E-2</v>
      </c>
      <c r="J95" s="18">
        <v>9.2299999999999993E-2</v>
      </c>
      <c r="K95" s="18">
        <v>9.1999999999999998E-2</v>
      </c>
      <c r="L95" s="18">
        <v>0.61250000000000004</v>
      </c>
      <c r="M95" s="18">
        <v>0.46379999999999999</v>
      </c>
      <c r="N95" s="18">
        <v>0.79379999999999995</v>
      </c>
      <c r="O95" s="18">
        <v>0.64829999999999999</v>
      </c>
      <c r="P95" s="18">
        <v>0.94740000000000002</v>
      </c>
      <c r="Q95" s="18">
        <v>9.7500000000000003E-2</v>
      </c>
    </row>
    <row r="96" spans="1:17">
      <c r="A96" s="18">
        <v>16.093708100000001</v>
      </c>
      <c r="B96" s="18">
        <v>1.0396000000000001</v>
      </c>
      <c r="C96" s="18">
        <v>1.0898000000000001</v>
      </c>
      <c r="D96" s="18">
        <v>1.0475000000000001</v>
      </c>
      <c r="E96" s="18">
        <v>1.0563</v>
      </c>
      <c r="F96" s="18">
        <v>9.6199999999999994E-2</v>
      </c>
      <c r="G96" s="18">
        <v>9.2200000000000004E-2</v>
      </c>
      <c r="H96" s="18">
        <v>0.10100000000000001</v>
      </c>
      <c r="I96" s="18">
        <v>0.1012</v>
      </c>
      <c r="J96" s="18">
        <v>9.2999999999999999E-2</v>
      </c>
      <c r="K96" s="18">
        <v>9.2100000000000001E-2</v>
      </c>
      <c r="L96" s="18">
        <v>0.65029999999999999</v>
      </c>
      <c r="M96" s="18">
        <v>0.50690000000000002</v>
      </c>
      <c r="N96" s="18">
        <v>0.80449999999999999</v>
      </c>
      <c r="O96" s="18">
        <v>0.65720000000000001</v>
      </c>
      <c r="P96" s="18">
        <v>0.9536</v>
      </c>
      <c r="Q96" s="18">
        <v>9.9299999999999999E-2</v>
      </c>
    </row>
    <row r="97" spans="1:17">
      <c r="A97" s="18">
        <v>16.268641899999999</v>
      </c>
      <c r="B97" s="18">
        <v>1.0362</v>
      </c>
      <c r="C97" s="18">
        <v>1.0865</v>
      </c>
      <c r="D97" s="18">
        <v>1.0444</v>
      </c>
      <c r="E97" s="18">
        <v>1.0529999999999999</v>
      </c>
      <c r="F97" s="18">
        <v>9.5399999999999999E-2</v>
      </c>
      <c r="G97" s="18">
        <v>9.2100000000000001E-2</v>
      </c>
      <c r="H97" s="18">
        <v>0.10299999999999999</v>
      </c>
      <c r="I97" s="18">
        <v>0.10340000000000001</v>
      </c>
      <c r="J97" s="18">
        <v>9.2899999999999996E-2</v>
      </c>
      <c r="K97" s="18">
        <v>9.1999999999999998E-2</v>
      </c>
      <c r="L97" s="18">
        <v>0.69240000000000002</v>
      </c>
      <c r="M97" s="18">
        <v>0.54869999999999997</v>
      </c>
      <c r="N97" s="18">
        <v>0.81640000000000001</v>
      </c>
      <c r="O97" s="18">
        <v>0.66549999999999998</v>
      </c>
      <c r="P97" s="18">
        <v>0.96120000000000005</v>
      </c>
      <c r="Q97" s="18">
        <v>0.1013</v>
      </c>
    </row>
    <row r="98" spans="1:17">
      <c r="A98" s="18">
        <v>16.443578599999999</v>
      </c>
      <c r="B98" s="18">
        <v>1.0345</v>
      </c>
      <c r="C98" s="18">
        <v>1.0841000000000001</v>
      </c>
      <c r="D98" s="18">
        <v>1.042</v>
      </c>
      <c r="E98" s="18">
        <v>1.0499000000000001</v>
      </c>
      <c r="F98" s="18">
        <v>9.4299999999999995E-2</v>
      </c>
      <c r="G98" s="18">
        <v>9.1999999999999998E-2</v>
      </c>
      <c r="H98" s="18">
        <v>0.1051</v>
      </c>
      <c r="I98" s="18">
        <v>0.10639999999999999</v>
      </c>
      <c r="J98" s="18">
        <v>9.3299999999999994E-2</v>
      </c>
      <c r="K98" s="18">
        <v>9.1999999999999998E-2</v>
      </c>
      <c r="L98" s="18">
        <v>0.73060000000000003</v>
      </c>
      <c r="M98" s="18">
        <v>0.57940000000000003</v>
      </c>
      <c r="N98" s="18">
        <v>0.82599999999999996</v>
      </c>
      <c r="O98" s="18">
        <v>0.67400000000000004</v>
      </c>
      <c r="P98" s="18">
        <v>0.96450000000000002</v>
      </c>
      <c r="Q98" s="18">
        <v>0.1043</v>
      </c>
    </row>
    <row r="99" spans="1:17">
      <c r="A99" s="18">
        <v>16.6185236</v>
      </c>
      <c r="B99" s="18">
        <v>1.0325</v>
      </c>
      <c r="C99" s="18">
        <v>1.0804</v>
      </c>
      <c r="D99" s="18">
        <v>1.0388999999999999</v>
      </c>
      <c r="E99" s="18">
        <v>1.0465</v>
      </c>
      <c r="F99" s="18">
        <v>9.5299999999999996E-2</v>
      </c>
      <c r="G99" s="18">
        <v>9.1999999999999998E-2</v>
      </c>
      <c r="H99" s="18">
        <v>0.1075</v>
      </c>
      <c r="I99" s="18">
        <v>0.1096</v>
      </c>
      <c r="J99" s="18">
        <v>9.3299999999999994E-2</v>
      </c>
      <c r="K99" s="18">
        <v>9.1999999999999998E-2</v>
      </c>
      <c r="L99" s="18">
        <v>0.76839999999999997</v>
      </c>
      <c r="M99" s="18">
        <v>0.61939999999999995</v>
      </c>
      <c r="N99" s="18">
        <v>0.83560000000000001</v>
      </c>
      <c r="O99" s="18">
        <v>0.68310000000000004</v>
      </c>
      <c r="P99" s="18">
        <v>0.96730000000000005</v>
      </c>
      <c r="Q99" s="18">
        <v>0.1081</v>
      </c>
    </row>
    <row r="100" spans="1:17">
      <c r="A100" s="18">
        <v>16.793458300000001</v>
      </c>
      <c r="B100" s="18">
        <v>1.0299</v>
      </c>
      <c r="C100" s="18">
        <v>1.0780000000000001</v>
      </c>
      <c r="D100" s="18">
        <v>1.0364</v>
      </c>
      <c r="E100" s="18">
        <v>1.0434000000000001</v>
      </c>
      <c r="F100" s="18">
        <v>9.5000000000000001E-2</v>
      </c>
      <c r="G100" s="18">
        <v>9.2299999999999993E-2</v>
      </c>
      <c r="H100" s="18">
        <v>0.1105</v>
      </c>
      <c r="I100" s="18">
        <v>0.11409999999999999</v>
      </c>
      <c r="J100" s="18">
        <v>9.3600000000000003E-2</v>
      </c>
      <c r="K100" s="18">
        <v>9.2100000000000001E-2</v>
      </c>
      <c r="L100" s="18">
        <v>0.80530000000000002</v>
      </c>
      <c r="M100" s="18">
        <v>0.66159999999999997</v>
      </c>
      <c r="N100" s="18">
        <v>0.84560000000000002</v>
      </c>
      <c r="O100" s="18">
        <v>0.69110000000000005</v>
      </c>
      <c r="P100" s="18">
        <v>0.97089999999999999</v>
      </c>
      <c r="Q100" s="18">
        <v>0.1129</v>
      </c>
    </row>
    <row r="101" spans="1:17">
      <c r="A101" s="18">
        <v>16.968377799999999</v>
      </c>
      <c r="B101" s="18">
        <v>1.0269999999999999</v>
      </c>
      <c r="C101" s="18">
        <v>1.0750999999999999</v>
      </c>
      <c r="D101" s="18">
        <v>1.0342</v>
      </c>
      <c r="E101" s="18">
        <v>1.0403</v>
      </c>
      <c r="F101" s="18">
        <v>9.5000000000000001E-2</v>
      </c>
      <c r="G101" s="18">
        <v>9.2299999999999993E-2</v>
      </c>
      <c r="H101" s="18">
        <v>0.1138</v>
      </c>
      <c r="I101" s="18">
        <v>0.1191</v>
      </c>
      <c r="J101" s="18">
        <v>9.3799999999999994E-2</v>
      </c>
      <c r="K101" s="18">
        <v>9.2100000000000001E-2</v>
      </c>
      <c r="L101" s="18">
        <v>0.84019999999999995</v>
      </c>
      <c r="M101" s="18">
        <v>0.69789999999999996</v>
      </c>
      <c r="N101" s="18">
        <v>0.85460000000000003</v>
      </c>
      <c r="O101" s="18">
        <v>0.70020000000000004</v>
      </c>
      <c r="P101" s="18">
        <v>0.97119999999999995</v>
      </c>
      <c r="Q101" s="18">
        <v>0.1188</v>
      </c>
    </row>
    <row r="102" spans="1:17">
      <c r="A102" s="18">
        <v>17.1432939</v>
      </c>
      <c r="B102" s="18">
        <v>1.0254000000000001</v>
      </c>
      <c r="C102" s="18">
        <v>1.0719000000000001</v>
      </c>
      <c r="D102" s="18">
        <v>1.0315000000000001</v>
      </c>
      <c r="E102" s="18">
        <v>1.0381</v>
      </c>
      <c r="F102" s="18">
        <v>9.4200000000000006E-2</v>
      </c>
      <c r="G102" s="18">
        <v>9.1999999999999998E-2</v>
      </c>
      <c r="H102" s="18">
        <v>0.1178</v>
      </c>
      <c r="I102" s="18">
        <v>0.125</v>
      </c>
      <c r="J102" s="18">
        <v>9.3899999999999997E-2</v>
      </c>
      <c r="K102" s="18">
        <v>9.1899999999999996E-2</v>
      </c>
      <c r="L102" s="18">
        <v>0.87029999999999996</v>
      </c>
      <c r="M102" s="18">
        <v>0.73380000000000001</v>
      </c>
      <c r="N102" s="18">
        <v>0.86429999999999996</v>
      </c>
      <c r="O102" s="18">
        <v>0.70950000000000002</v>
      </c>
      <c r="P102" s="18">
        <v>0.97189999999999999</v>
      </c>
      <c r="Q102" s="18">
        <v>0.1263</v>
      </c>
    </row>
    <row r="103" spans="1:17">
      <c r="A103" s="18">
        <v>17.318215599999998</v>
      </c>
      <c r="B103" s="18">
        <v>1.0230999999999999</v>
      </c>
      <c r="C103" s="18">
        <v>1.0696000000000001</v>
      </c>
      <c r="D103" s="18">
        <v>1.0291999999999999</v>
      </c>
      <c r="E103" s="18">
        <v>1.0345</v>
      </c>
      <c r="F103" s="18">
        <v>9.4899999999999998E-2</v>
      </c>
      <c r="G103" s="18">
        <v>9.3100000000000002E-2</v>
      </c>
      <c r="H103" s="18">
        <v>0.1226</v>
      </c>
      <c r="I103" s="18">
        <v>0.13189999999999999</v>
      </c>
      <c r="J103" s="18">
        <v>9.4899999999999998E-2</v>
      </c>
      <c r="K103" s="18">
        <v>9.2100000000000001E-2</v>
      </c>
      <c r="L103" s="18">
        <v>0.89359999999999995</v>
      </c>
      <c r="M103" s="18">
        <v>0.7702</v>
      </c>
      <c r="N103" s="18">
        <v>0.87380000000000002</v>
      </c>
      <c r="O103" s="18">
        <v>0.71679999999999999</v>
      </c>
      <c r="P103" s="18">
        <v>0.97319999999999995</v>
      </c>
      <c r="Q103" s="18">
        <v>0.13600000000000001</v>
      </c>
    </row>
    <row r="104" spans="1:17">
      <c r="A104" s="18">
        <v>17.493153899999999</v>
      </c>
      <c r="B104" s="18">
        <v>1.0216000000000001</v>
      </c>
      <c r="C104" s="18">
        <v>1.0680000000000001</v>
      </c>
      <c r="D104" s="18">
        <v>1.0269999999999999</v>
      </c>
      <c r="E104" s="18">
        <v>1.0319</v>
      </c>
      <c r="F104" s="18">
        <v>9.3600000000000003E-2</v>
      </c>
      <c r="G104" s="18">
        <v>9.2299999999999993E-2</v>
      </c>
      <c r="H104" s="18">
        <v>0.12820000000000001</v>
      </c>
      <c r="I104" s="18">
        <v>0.13950000000000001</v>
      </c>
      <c r="J104" s="18">
        <v>9.4700000000000006E-2</v>
      </c>
      <c r="K104" s="18">
        <v>9.1999999999999998E-2</v>
      </c>
      <c r="L104" s="18">
        <v>0.91300000000000003</v>
      </c>
      <c r="M104" s="18">
        <v>0.80310000000000004</v>
      </c>
      <c r="N104" s="18">
        <v>0.88009999999999999</v>
      </c>
      <c r="O104" s="18">
        <v>0.72560000000000002</v>
      </c>
      <c r="P104" s="18">
        <v>0.97499999999999998</v>
      </c>
      <c r="Q104" s="18">
        <v>0.14849999999999999</v>
      </c>
    </row>
    <row r="105" spans="1:17">
      <c r="A105" s="18">
        <v>17.668090599999999</v>
      </c>
      <c r="B105" s="18">
        <v>1.0188999999999999</v>
      </c>
      <c r="C105" s="18">
        <v>1.0656000000000001</v>
      </c>
      <c r="D105" s="18">
        <v>1.0242</v>
      </c>
      <c r="E105" s="18">
        <v>1.0295000000000001</v>
      </c>
      <c r="F105" s="18">
        <v>9.4E-2</v>
      </c>
      <c r="G105" s="18">
        <v>9.2200000000000004E-2</v>
      </c>
      <c r="H105" s="18">
        <v>0.13389999999999999</v>
      </c>
      <c r="I105" s="18">
        <v>0.15129999999999999</v>
      </c>
      <c r="J105" s="18">
        <v>9.5200000000000007E-2</v>
      </c>
      <c r="K105" s="18">
        <v>9.2200000000000004E-2</v>
      </c>
      <c r="L105" s="18">
        <v>0.92810000000000004</v>
      </c>
      <c r="M105" s="18">
        <v>0.83150000000000002</v>
      </c>
      <c r="N105" s="18">
        <v>0.88770000000000004</v>
      </c>
      <c r="O105" s="18">
        <v>0.73419999999999996</v>
      </c>
      <c r="P105" s="18">
        <v>0.97570000000000001</v>
      </c>
      <c r="Q105" s="18">
        <v>0.1641</v>
      </c>
    </row>
    <row r="106" spans="1:17">
      <c r="A106" s="18">
        <v>17.8430292</v>
      </c>
      <c r="B106" s="18">
        <v>1.0177</v>
      </c>
      <c r="C106" s="18">
        <v>1.0628</v>
      </c>
      <c r="D106" s="18">
        <v>1.022</v>
      </c>
      <c r="E106" s="18">
        <v>1.0274000000000001</v>
      </c>
      <c r="F106" s="18">
        <v>9.5699999999999993E-2</v>
      </c>
      <c r="G106" s="18">
        <v>9.2100000000000001E-2</v>
      </c>
      <c r="H106" s="18">
        <v>0.13950000000000001</v>
      </c>
      <c r="I106" s="18">
        <v>0.16120000000000001</v>
      </c>
      <c r="J106" s="18">
        <v>9.5899999999999999E-2</v>
      </c>
      <c r="K106" s="18">
        <v>9.2100000000000001E-2</v>
      </c>
      <c r="L106" s="18">
        <v>0.94059999999999999</v>
      </c>
      <c r="M106" s="18">
        <v>0.85419999999999996</v>
      </c>
      <c r="N106" s="18">
        <v>0.89329999999999998</v>
      </c>
      <c r="O106" s="18">
        <v>0.7429</v>
      </c>
      <c r="P106" s="18">
        <v>0.97650000000000003</v>
      </c>
      <c r="Q106" s="18">
        <v>0.18429999999999999</v>
      </c>
    </row>
    <row r="107" spans="1:17">
      <c r="A107" s="18">
        <v>18.017966099999999</v>
      </c>
      <c r="B107" s="18">
        <v>1.0158</v>
      </c>
      <c r="C107" s="18">
        <v>1.0610999999999999</v>
      </c>
      <c r="D107" s="18">
        <v>1.0202</v>
      </c>
      <c r="E107" s="18">
        <v>1.0247999999999999</v>
      </c>
      <c r="F107" s="18">
        <v>9.35E-2</v>
      </c>
      <c r="G107" s="18">
        <v>9.2100000000000001E-2</v>
      </c>
      <c r="H107" s="18">
        <v>0.14549999999999999</v>
      </c>
      <c r="I107" s="18">
        <v>0.17349999999999999</v>
      </c>
      <c r="J107" s="18">
        <v>9.6500000000000002E-2</v>
      </c>
      <c r="K107" s="18">
        <v>9.2200000000000004E-2</v>
      </c>
      <c r="L107" s="18">
        <v>0.94740000000000002</v>
      </c>
      <c r="M107" s="18">
        <v>0.87329999999999997</v>
      </c>
      <c r="N107" s="18">
        <v>0.89980000000000004</v>
      </c>
      <c r="O107" s="18">
        <v>0.75039999999999996</v>
      </c>
      <c r="P107" s="18">
        <v>0.97840000000000005</v>
      </c>
      <c r="Q107" s="18">
        <v>0.20669999999999999</v>
      </c>
    </row>
    <row r="108" spans="1:17">
      <c r="A108" s="18">
        <v>18.192893300000001</v>
      </c>
      <c r="B108" s="18">
        <v>1.014</v>
      </c>
      <c r="C108" s="18">
        <v>1.0593999999999999</v>
      </c>
      <c r="D108" s="18">
        <v>1.0182</v>
      </c>
      <c r="E108" s="18">
        <v>1.0224</v>
      </c>
      <c r="F108" s="18">
        <v>9.6600000000000005E-2</v>
      </c>
      <c r="G108" s="18">
        <v>9.2399999999999996E-2</v>
      </c>
      <c r="H108" s="18">
        <v>0.1522</v>
      </c>
      <c r="I108" s="18">
        <v>0.18440000000000001</v>
      </c>
      <c r="J108" s="18">
        <v>9.74E-2</v>
      </c>
      <c r="K108" s="18">
        <v>9.1999999999999998E-2</v>
      </c>
      <c r="L108" s="18">
        <v>0.9536</v>
      </c>
      <c r="M108" s="18">
        <v>0.88900000000000001</v>
      </c>
      <c r="N108" s="18">
        <v>0.90600000000000003</v>
      </c>
      <c r="O108" s="18">
        <v>0.75839999999999996</v>
      </c>
      <c r="P108" s="18">
        <v>0.97960000000000003</v>
      </c>
      <c r="Q108" s="18">
        <v>0.2344</v>
      </c>
    </row>
    <row r="109" spans="1:17">
      <c r="A109" s="18">
        <v>18.367809999999999</v>
      </c>
      <c r="B109" s="18">
        <v>1.0124</v>
      </c>
      <c r="C109" s="18">
        <v>1.0565</v>
      </c>
      <c r="D109" s="18">
        <v>1.016</v>
      </c>
      <c r="E109" s="18">
        <v>1.02</v>
      </c>
      <c r="F109" s="18">
        <v>9.5699999999999993E-2</v>
      </c>
      <c r="G109" s="18">
        <v>9.2299999999999993E-2</v>
      </c>
      <c r="H109" s="18">
        <v>0.1585</v>
      </c>
      <c r="I109" s="18">
        <v>0.1978</v>
      </c>
      <c r="J109" s="18">
        <v>9.8599999999999993E-2</v>
      </c>
      <c r="K109" s="18">
        <v>9.1899999999999996E-2</v>
      </c>
      <c r="L109" s="18">
        <v>0.96120000000000005</v>
      </c>
      <c r="M109" s="18">
        <v>0.90010000000000001</v>
      </c>
      <c r="N109" s="18">
        <v>0.91169999999999995</v>
      </c>
      <c r="O109" s="18">
        <v>0.7661</v>
      </c>
      <c r="P109" s="18">
        <v>0.98170000000000002</v>
      </c>
      <c r="Q109" s="18">
        <v>0.2646</v>
      </c>
    </row>
    <row r="110" spans="1:17">
      <c r="A110" s="18">
        <v>18.5427328</v>
      </c>
      <c r="B110" s="18">
        <v>1.0105</v>
      </c>
      <c r="C110" s="18">
        <v>1.0547</v>
      </c>
      <c r="D110" s="18">
        <v>1.0138</v>
      </c>
      <c r="E110" s="18">
        <v>1.0172000000000001</v>
      </c>
      <c r="F110" s="18">
        <v>9.6199999999999994E-2</v>
      </c>
      <c r="G110" s="18">
        <v>9.2100000000000001E-2</v>
      </c>
      <c r="H110" s="18">
        <v>0.16669999999999999</v>
      </c>
      <c r="I110" s="18">
        <v>0.21299999999999999</v>
      </c>
      <c r="J110" s="18">
        <v>9.9900000000000003E-2</v>
      </c>
      <c r="K110" s="18">
        <v>9.1899999999999996E-2</v>
      </c>
      <c r="L110" s="18">
        <v>0.96450000000000002</v>
      </c>
      <c r="M110" s="18">
        <v>0.91020000000000001</v>
      </c>
      <c r="N110" s="18">
        <v>0.91879999999999995</v>
      </c>
      <c r="O110" s="18">
        <v>0.77290000000000003</v>
      </c>
      <c r="P110" s="18">
        <v>0.98019999999999996</v>
      </c>
      <c r="Q110" s="18">
        <v>0.29909999999999998</v>
      </c>
    </row>
    <row r="111" spans="1:17">
      <c r="A111" s="18">
        <v>18.717658100000001</v>
      </c>
      <c r="B111" s="18">
        <v>1.0083</v>
      </c>
      <c r="C111" s="18">
        <v>1.0527</v>
      </c>
      <c r="D111" s="18">
        <v>1.0127999999999999</v>
      </c>
      <c r="E111" s="18">
        <v>1.0153000000000001</v>
      </c>
      <c r="F111" s="18">
        <v>9.4899999999999998E-2</v>
      </c>
      <c r="G111" s="18">
        <v>9.2299999999999993E-2</v>
      </c>
      <c r="H111" s="18">
        <v>0.17469999999999999</v>
      </c>
      <c r="I111" s="18">
        <v>0.22869999999999999</v>
      </c>
      <c r="J111" s="18">
        <v>0.10100000000000001</v>
      </c>
      <c r="K111" s="18">
        <v>9.1899999999999996E-2</v>
      </c>
      <c r="L111" s="18">
        <v>0.96730000000000005</v>
      </c>
      <c r="M111" s="18">
        <v>0.91930000000000001</v>
      </c>
      <c r="N111" s="18">
        <v>0.92530000000000001</v>
      </c>
      <c r="O111" s="18">
        <v>0.77910000000000001</v>
      </c>
      <c r="P111" s="18">
        <v>0.98</v>
      </c>
      <c r="Q111" s="18">
        <v>0.34300000000000003</v>
      </c>
    </row>
    <row r="112" spans="1:17">
      <c r="A112" s="18">
        <v>18.8925886</v>
      </c>
      <c r="B112" s="18">
        <v>1.0062</v>
      </c>
      <c r="C112" s="18">
        <v>1.0508</v>
      </c>
      <c r="D112" s="18">
        <v>1.0105</v>
      </c>
      <c r="E112" s="18">
        <v>1.0127999999999999</v>
      </c>
      <c r="F112" s="18">
        <v>9.3100000000000002E-2</v>
      </c>
      <c r="G112" s="18">
        <v>9.2399999999999996E-2</v>
      </c>
      <c r="H112" s="18">
        <v>0.18279999999999999</v>
      </c>
      <c r="I112" s="18">
        <v>0.2495</v>
      </c>
      <c r="J112" s="18">
        <v>0.10299999999999999</v>
      </c>
      <c r="K112" s="18">
        <v>9.1899999999999996E-2</v>
      </c>
      <c r="L112" s="18">
        <v>0.97089999999999999</v>
      </c>
      <c r="M112" s="18">
        <v>0.92689999999999995</v>
      </c>
      <c r="N112" s="18">
        <v>0.93189999999999995</v>
      </c>
      <c r="O112" s="18">
        <v>0.78700000000000003</v>
      </c>
      <c r="P112" s="18">
        <v>0.98089999999999999</v>
      </c>
      <c r="Q112" s="18">
        <v>0.38750000000000001</v>
      </c>
    </row>
    <row r="113" spans="1:17">
      <c r="A113" s="18">
        <v>19.067524200000001</v>
      </c>
      <c r="B113" s="18">
        <v>1.0053000000000001</v>
      </c>
      <c r="C113" s="18">
        <v>1.0489999999999999</v>
      </c>
      <c r="D113" s="18">
        <v>1.0082</v>
      </c>
      <c r="E113" s="18">
        <v>1.0107999999999999</v>
      </c>
      <c r="F113" s="18">
        <v>9.2899999999999996E-2</v>
      </c>
      <c r="G113" s="18">
        <v>9.2200000000000004E-2</v>
      </c>
      <c r="H113" s="18">
        <v>0.19209999999999999</v>
      </c>
      <c r="I113" s="18">
        <v>0.28889999999999999</v>
      </c>
      <c r="J113" s="18">
        <v>0.1051</v>
      </c>
      <c r="K113" s="18">
        <v>9.1899999999999996E-2</v>
      </c>
      <c r="L113" s="18">
        <v>0.97119999999999995</v>
      </c>
      <c r="M113" s="18">
        <v>0.93340000000000001</v>
      </c>
      <c r="N113" s="18">
        <v>0.9385</v>
      </c>
      <c r="O113" s="18">
        <v>0.79300000000000004</v>
      </c>
      <c r="P113" s="18">
        <v>0.98860000000000003</v>
      </c>
      <c r="Q113" s="18">
        <v>0.41949999999999998</v>
      </c>
    </row>
    <row r="114" spans="1:17">
      <c r="A114" s="18">
        <v>19.242458599999999</v>
      </c>
      <c r="B114" s="18">
        <v>1.0037</v>
      </c>
      <c r="C114" s="18">
        <v>1.0469999999999999</v>
      </c>
      <c r="D114" s="18">
        <v>1.0069999999999999</v>
      </c>
      <c r="E114" s="18">
        <v>1.0078</v>
      </c>
      <c r="F114" s="18">
        <v>9.5899999999999999E-2</v>
      </c>
      <c r="G114" s="18">
        <v>9.2100000000000001E-2</v>
      </c>
      <c r="H114" s="18">
        <v>0.19980000000000001</v>
      </c>
      <c r="I114" s="18">
        <v>0.29070000000000001</v>
      </c>
      <c r="J114" s="18">
        <v>0.1075</v>
      </c>
      <c r="K114" s="18">
        <v>9.1899999999999996E-2</v>
      </c>
      <c r="L114" s="18">
        <v>0.97519999999999996</v>
      </c>
      <c r="M114" s="18">
        <v>0.93730000000000002</v>
      </c>
      <c r="N114" s="18">
        <v>0.94369999999999998</v>
      </c>
      <c r="O114" s="18">
        <v>0.79890000000000005</v>
      </c>
      <c r="P114" s="18">
        <v>0.99570000000000003</v>
      </c>
      <c r="Q114" s="18">
        <v>0.46379999999999999</v>
      </c>
    </row>
    <row r="115" spans="1:17">
      <c r="A115" s="18">
        <v>19.417391899999998</v>
      </c>
      <c r="B115" s="18">
        <v>1.0024</v>
      </c>
      <c r="C115" s="18">
        <v>1.0452999999999999</v>
      </c>
      <c r="D115" s="18">
        <v>1.0053000000000001</v>
      </c>
      <c r="E115" s="18">
        <v>1.0065</v>
      </c>
      <c r="F115" s="18">
        <v>9.4299999999999995E-2</v>
      </c>
      <c r="G115" s="18">
        <v>9.2499999999999999E-2</v>
      </c>
      <c r="H115" s="18">
        <v>0.2107</v>
      </c>
      <c r="I115" s="18">
        <v>0.29959999999999998</v>
      </c>
      <c r="J115" s="18">
        <v>0.1105</v>
      </c>
      <c r="K115" s="18">
        <v>9.1999999999999998E-2</v>
      </c>
      <c r="L115" s="18">
        <v>0.97670000000000001</v>
      </c>
      <c r="M115" s="18">
        <v>0.93969999999999998</v>
      </c>
      <c r="N115" s="18">
        <v>0.94920000000000004</v>
      </c>
      <c r="O115" s="18">
        <v>0.80579999999999996</v>
      </c>
      <c r="P115" s="18">
        <v>1.0042</v>
      </c>
      <c r="Q115" s="18">
        <v>0.50690000000000002</v>
      </c>
    </row>
    <row r="116" spans="1:17">
      <c r="A116" s="18">
        <v>19.592314999999999</v>
      </c>
      <c r="B116" s="18">
        <v>1.0004</v>
      </c>
      <c r="C116" s="18">
        <v>1.0438000000000001</v>
      </c>
      <c r="D116" s="18">
        <v>1.0027999999999999</v>
      </c>
      <c r="E116" s="18">
        <v>1.0044</v>
      </c>
      <c r="F116" s="18">
        <v>9.4100000000000003E-2</v>
      </c>
      <c r="G116" s="18">
        <v>9.2200000000000004E-2</v>
      </c>
      <c r="H116" s="18">
        <v>0.221</v>
      </c>
      <c r="I116" s="18">
        <v>0.3105</v>
      </c>
      <c r="J116" s="18">
        <v>0.1138</v>
      </c>
      <c r="K116" s="18">
        <v>9.1899999999999996E-2</v>
      </c>
      <c r="L116" s="18">
        <v>0.9798</v>
      </c>
      <c r="M116" s="18">
        <v>0.94210000000000005</v>
      </c>
      <c r="N116" s="18">
        <v>0.95509999999999995</v>
      </c>
      <c r="O116" s="18">
        <v>0.81259999999999999</v>
      </c>
      <c r="P116" s="18">
        <v>1.0111000000000001</v>
      </c>
      <c r="Q116" s="18">
        <v>0.54869999999999997</v>
      </c>
    </row>
    <row r="117" spans="1:17">
      <c r="A117" s="18">
        <v>19.767233600000001</v>
      </c>
      <c r="B117" s="18">
        <v>0.99919999999999998</v>
      </c>
      <c r="C117" s="18">
        <v>1.0415000000000001</v>
      </c>
      <c r="D117" s="18">
        <v>1.0006999999999999</v>
      </c>
      <c r="E117" s="18">
        <v>1.0027999999999999</v>
      </c>
      <c r="F117" s="18">
        <v>9.4500000000000001E-2</v>
      </c>
      <c r="G117" s="18">
        <v>9.2200000000000004E-2</v>
      </c>
      <c r="H117" s="18">
        <v>0.23219999999999999</v>
      </c>
      <c r="I117" s="18">
        <v>0.31369999999999998</v>
      </c>
      <c r="J117" s="18">
        <v>0.1178</v>
      </c>
      <c r="K117" s="18">
        <v>9.1999999999999998E-2</v>
      </c>
      <c r="L117" s="18">
        <v>0.98409999999999997</v>
      </c>
      <c r="M117" s="18">
        <v>0.94599999999999995</v>
      </c>
      <c r="N117" s="18">
        <v>0.95920000000000005</v>
      </c>
      <c r="O117" s="18">
        <v>0.81859999999999999</v>
      </c>
      <c r="P117" s="18">
        <v>1.0188999999999999</v>
      </c>
      <c r="Q117" s="18">
        <v>0.57940000000000003</v>
      </c>
    </row>
    <row r="118" spans="1:17">
      <c r="A118" s="18">
        <v>19.942149199999999</v>
      </c>
      <c r="B118" s="18">
        <v>0.99770000000000003</v>
      </c>
      <c r="C118" s="18">
        <v>1.0399</v>
      </c>
      <c r="D118" s="18">
        <v>0.99970000000000003</v>
      </c>
      <c r="E118" s="18">
        <v>1.0004999999999999</v>
      </c>
      <c r="F118" s="18">
        <v>9.4500000000000001E-2</v>
      </c>
      <c r="G118" s="18">
        <v>9.2200000000000004E-2</v>
      </c>
      <c r="H118" s="18">
        <v>0.24210000000000001</v>
      </c>
      <c r="I118" s="18">
        <v>0.35410000000000003</v>
      </c>
      <c r="J118" s="18">
        <v>0.1226</v>
      </c>
      <c r="K118" s="18">
        <v>9.1899999999999996E-2</v>
      </c>
      <c r="L118" s="18">
        <v>0.98370000000000002</v>
      </c>
      <c r="M118" s="18">
        <v>0.94789999999999996</v>
      </c>
      <c r="N118" s="18">
        <v>0.96440000000000003</v>
      </c>
      <c r="O118" s="18">
        <v>0.82450000000000001</v>
      </c>
      <c r="P118" s="18">
        <v>1.0271999999999999</v>
      </c>
      <c r="Q118" s="18">
        <v>0.61939999999999995</v>
      </c>
    </row>
    <row r="119" spans="1:17">
      <c r="A119" s="18">
        <v>20.117072799999999</v>
      </c>
      <c r="B119" s="18">
        <v>0.99580000000000002</v>
      </c>
      <c r="C119" s="18">
        <v>1.0381</v>
      </c>
      <c r="D119" s="18">
        <v>0.998</v>
      </c>
      <c r="E119" s="18">
        <v>0.99819999999999998</v>
      </c>
      <c r="F119" s="18">
        <v>9.4E-2</v>
      </c>
      <c r="G119" s="18">
        <v>9.2200000000000004E-2</v>
      </c>
      <c r="H119" s="18">
        <v>0.25180000000000002</v>
      </c>
      <c r="I119" s="18">
        <v>0.35670000000000002</v>
      </c>
      <c r="J119" s="18">
        <v>0.12820000000000001</v>
      </c>
      <c r="K119" s="18">
        <v>9.1800000000000007E-2</v>
      </c>
      <c r="L119" s="18">
        <v>0.98540000000000005</v>
      </c>
      <c r="M119" s="18">
        <v>0.95109999999999995</v>
      </c>
      <c r="N119" s="18">
        <v>0.97019999999999995</v>
      </c>
      <c r="O119" s="18">
        <v>0.83160000000000001</v>
      </c>
      <c r="P119" s="18">
        <v>1.0338000000000001</v>
      </c>
      <c r="Q119" s="18">
        <v>0.66159999999999997</v>
      </c>
    </row>
    <row r="120" spans="1:17">
      <c r="A120" s="18">
        <v>20.292006900000001</v>
      </c>
      <c r="B120" s="18">
        <v>0.99470000000000003</v>
      </c>
      <c r="C120" s="18">
        <v>1.0364</v>
      </c>
      <c r="D120" s="18">
        <v>0.99660000000000004</v>
      </c>
      <c r="E120" s="18">
        <v>0.99629999999999996</v>
      </c>
      <c r="F120" s="18">
        <v>9.4299999999999995E-2</v>
      </c>
      <c r="G120" s="18">
        <v>9.2200000000000004E-2</v>
      </c>
      <c r="H120" s="18">
        <v>0.26190000000000002</v>
      </c>
      <c r="I120" s="18">
        <v>0.36530000000000001</v>
      </c>
      <c r="J120" s="18">
        <v>0.13389999999999999</v>
      </c>
      <c r="K120" s="18">
        <v>9.1899999999999996E-2</v>
      </c>
      <c r="L120" s="18">
        <v>0.9839</v>
      </c>
      <c r="M120" s="18">
        <v>0.95250000000000001</v>
      </c>
      <c r="N120" s="18">
        <v>0.9748</v>
      </c>
      <c r="O120" s="18">
        <v>0.83799999999999997</v>
      </c>
      <c r="P120" s="18">
        <v>1.0412999999999999</v>
      </c>
      <c r="Q120" s="18">
        <v>0.69789999999999996</v>
      </c>
    </row>
    <row r="121" spans="1:17">
      <c r="A121" s="18">
        <v>20.466940300000001</v>
      </c>
      <c r="B121" s="18">
        <v>0.9929</v>
      </c>
      <c r="C121" s="18">
        <v>1.0351999999999999</v>
      </c>
      <c r="D121" s="18">
        <v>0.99480000000000002</v>
      </c>
      <c r="E121" s="18">
        <v>0.99409999999999998</v>
      </c>
      <c r="F121" s="18">
        <v>9.5299999999999996E-2</v>
      </c>
      <c r="G121" s="18">
        <v>9.2200000000000004E-2</v>
      </c>
      <c r="H121" s="18">
        <v>0.27179999999999999</v>
      </c>
      <c r="I121" s="18">
        <v>0.37080000000000002</v>
      </c>
      <c r="J121" s="18">
        <v>0.13950000000000001</v>
      </c>
      <c r="K121" s="18">
        <v>9.1800000000000007E-2</v>
      </c>
      <c r="L121" s="18">
        <v>0.98470000000000002</v>
      </c>
      <c r="M121" s="18">
        <v>0.95650000000000002</v>
      </c>
      <c r="N121" s="18">
        <v>0.97729999999999995</v>
      </c>
      <c r="O121" s="18">
        <v>0.84250000000000003</v>
      </c>
      <c r="P121" s="18">
        <v>1.0495000000000001</v>
      </c>
      <c r="Q121" s="18">
        <v>0.73380000000000001</v>
      </c>
    </row>
    <row r="122" spans="1:17">
      <c r="A122" s="18">
        <v>20.641884399999999</v>
      </c>
      <c r="B122" s="18">
        <v>0.99139999999999995</v>
      </c>
      <c r="C122" s="18">
        <v>1.0346</v>
      </c>
      <c r="D122" s="18">
        <v>0.99350000000000005</v>
      </c>
      <c r="E122" s="18">
        <v>0.99209999999999998</v>
      </c>
      <c r="F122" s="18">
        <v>9.3600000000000003E-2</v>
      </c>
      <c r="G122" s="18">
        <v>9.2200000000000004E-2</v>
      </c>
      <c r="H122" s="18">
        <v>0.2802</v>
      </c>
      <c r="I122" s="18">
        <v>0.37080000000000002</v>
      </c>
      <c r="J122" s="18">
        <v>0.14549999999999999</v>
      </c>
      <c r="K122" s="18">
        <v>9.1800000000000007E-2</v>
      </c>
      <c r="L122" s="18">
        <v>0.98609999999999998</v>
      </c>
      <c r="M122" s="18">
        <v>0.9587</v>
      </c>
      <c r="N122" s="18">
        <v>0.98050000000000004</v>
      </c>
      <c r="O122" s="18">
        <v>0.84799999999999998</v>
      </c>
      <c r="P122" s="18">
        <v>1.0558000000000001</v>
      </c>
      <c r="Q122" s="18">
        <v>0.7702</v>
      </c>
    </row>
    <row r="123" spans="1:17">
      <c r="A123" s="18">
        <v>20.816821900000001</v>
      </c>
      <c r="B123" s="18">
        <v>0.99019999999999997</v>
      </c>
      <c r="C123" s="18">
        <v>1.0321</v>
      </c>
      <c r="D123" s="18">
        <v>0.99160000000000004</v>
      </c>
      <c r="E123" s="18">
        <v>0.99019999999999997</v>
      </c>
      <c r="F123" s="18">
        <v>9.4700000000000006E-2</v>
      </c>
      <c r="G123" s="18">
        <v>9.2200000000000004E-2</v>
      </c>
      <c r="H123" s="18">
        <v>0.28999999999999998</v>
      </c>
      <c r="I123" s="18">
        <v>0.3765</v>
      </c>
      <c r="J123" s="18">
        <v>0.1522</v>
      </c>
      <c r="K123" s="18">
        <v>9.1899999999999996E-2</v>
      </c>
      <c r="L123" s="18">
        <v>0.98470000000000002</v>
      </c>
      <c r="M123" s="18">
        <v>0.9627</v>
      </c>
      <c r="N123" s="18">
        <v>0.9819</v>
      </c>
      <c r="O123" s="18">
        <v>0.85350000000000004</v>
      </c>
      <c r="P123" s="18">
        <v>1.0622</v>
      </c>
      <c r="Q123" s="18">
        <v>0.80310000000000004</v>
      </c>
    </row>
    <row r="124" spans="1:17">
      <c r="A124" s="18">
        <v>20.991748300000001</v>
      </c>
      <c r="B124" s="18">
        <v>0.98909999999999998</v>
      </c>
      <c r="C124" s="18">
        <v>1.0307999999999999</v>
      </c>
      <c r="D124" s="18">
        <v>0.98980000000000001</v>
      </c>
      <c r="E124" s="18">
        <v>0.98850000000000005</v>
      </c>
      <c r="F124" s="18">
        <v>9.4100000000000003E-2</v>
      </c>
      <c r="G124" s="18">
        <v>9.2100000000000001E-2</v>
      </c>
      <c r="H124" s="18">
        <v>0.29820000000000002</v>
      </c>
      <c r="I124" s="18">
        <v>0.37980000000000003</v>
      </c>
      <c r="J124" s="18">
        <v>0.1585</v>
      </c>
      <c r="K124" s="18">
        <v>9.1800000000000007E-2</v>
      </c>
      <c r="L124" s="18">
        <v>0.98440000000000005</v>
      </c>
      <c r="M124" s="18">
        <v>0.96550000000000002</v>
      </c>
      <c r="N124" s="18">
        <v>0.98309999999999997</v>
      </c>
      <c r="O124" s="18">
        <v>0.85809999999999997</v>
      </c>
      <c r="P124" s="18">
        <v>1.0705</v>
      </c>
      <c r="Q124" s="18">
        <v>0.83150000000000002</v>
      </c>
    </row>
    <row r="125" spans="1:17">
      <c r="A125" s="18">
        <v>21.1666633</v>
      </c>
      <c r="B125" s="18">
        <v>0.98750000000000004</v>
      </c>
      <c r="C125" s="18">
        <v>1.0281</v>
      </c>
      <c r="D125" s="18">
        <v>0.9879</v>
      </c>
      <c r="E125" s="18">
        <v>0.98640000000000005</v>
      </c>
      <c r="F125" s="18">
        <v>9.4600000000000004E-2</v>
      </c>
      <c r="G125" s="18">
        <v>9.2600000000000002E-2</v>
      </c>
      <c r="H125" s="18">
        <v>0.30640000000000001</v>
      </c>
      <c r="I125" s="18">
        <v>0.39240000000000003</v>
      </c>
      <c r="J125" s="18">
        <v>0.16669999999999999</v>
      </c>
      <c r="K125" s="18">
        <v>9.1899999999999996E-2</v>
      </c>
      <c r="L125" s="18">
        <v>0.98570000000000002</v>
      </c>
      <c r="M125" s="18">
        <v>0.96879999999999999</v>
      </c>
      <c r="N125" s="18">
        <v>0.98380000000000001</v>
      </c>
      <c r="O125" s="18">
        <v>0.8629</v>
      </c>
      <c r="P125" s="18">
        <v>1.0774999999999999</v>
      </c>
      <c r="Q125" s="18">
        <v>0.85419999999999996</v>
      </c>
    </row>
    <row r="126" spans="1:17">
      <c r="A126" s="18">
        <v>21.341582200000001</v>
      </c>
      <c r="B126" s="18">
        <v>0.98660000000000003</v>
      </c>
      <c r="C126" s="18">
        <v>1.0273000000000001</v>
      </c>
      <c r="D126" s="18">
        <v>0.98719999999999997</v>
      </c>
      <c r="E126" s="18">
        <v>0.98529999999999995</v>
      </c>
      <c r="F126" s="18">
        <v>9.3700000000000006E-2</v>
      </c>
      <c r="G126" s="18">
        <v>9.2100000000000001E-2</v>
      </c>
      <c r="H126" s="18">
        <v>0.3155</v>
      </c>
      <c r="I126" s="18">
        <v>0.40279999999999999</v>
      </c>
      <c r="J126" s="18">
        <v>0.17469999999999999</v>
      </c>
      <c r="K126" s="18">
        <v>9.1800000000000007E-2</v>
      </c>
      <c r="L126" s="18">
        <v>0.98650000000000004</v>
      </c>
      <c r="M126" s="18">
        <v>0.96960000000000002</v>
      </c>
      <c r="N126" s="18">
        <v>0.98360000000000003</v>
      </c>
      <c r="O126" s="18">
        <v>0.86890000000000001</v>
      </c>
      <c r="P126" s="18">
        <v>1.0831</v>
      </c>
      <c r="Q126" s="18">
        <v>0.87329999999999997</v>
      </c>
    </row>
    <row r="127" spans="1:17">
      <c r="A127" s="18">
        <v>21.516505299999999</v>
      </c>
      <c r="B127" s="18">
        <v>0.98560000000000003</v>
      </c>
      <c r="C127" s="18">
        <v>1.0261</v>
      </c>
      <c r="D127" s="18">
        <v>0.98570000000000002</v>
      </c>
      <c r="E127" s="18">
        <v>0.98340000000000005</v>
      </c>
      <c r="F127" s="18">
        <v>9.4200000000000006E-2</v>
      </c>
      <c r="G127" s="18">
        <v>9.2100000000000001E-2</v>
      </c>
      <c r="H127" s="18">
        <v>0.32269999999999999</v>
      </c>
      <c r="I127" s="18">
        <v>0.41410000000000002</v>
      </c>
      <c r="J127" s="18">
        <v>0.18279999999999999</v>
      </c>
      <c r="K127" s="18">
        <v>9.1899999999999996E-2</v>
      </c>
      <c r="L127" s="18">
        <v>0.98660000000000003</v>
      </c>
      <c r="M127" s="18">
        <v>0.96930000000000005</v>
      </c>
      <c r="N127" s="18">
        <v>0.98429999999999995</v>
      </c>
      <c r="O127" s="18">
        <v>0.873</v>
      </c>
      <c r="P127" s="18">
        <v>1.0861000000000001</v>
      </c>
      <c r="Q127" s="18">
        <v>0.88900000000000001</v>
      </c>
    </row>
    <row r="128" spans="1:17">
      <c r="A128" s="18">
        <v>21.691438600000001</v>
      </c>
      <c r="B128" s="18">
        <v>0.98370000000000002</v>
      </c>
      <c r="C128" s="18">
        <v>1.0242</v>
      </c>
      <c r="D128" s="18">
        <v>0.98440000000000005</v>
      </c>
      <c r="E128" s="18">
        <v>0.98140000000000005</v>
      </c>
      <c r="F128" s="18">
        <v>9.4500000000000001E-2</v>
      </c>
      <c r="G128" s="18">
        <v>9.2200000000000004E-2</v>
      </c>
      <c r="H128" s="18">
        <v>0.33160000000000001</v>
      </c>
      <c r="I128" s="18">
        <v>0.42449999999999999</v>
      </c>
      <c r="J128" s="18">
        <v>0.19209999999999999</v>
      </c>
      <c r="K128" s="18">
        <v>9.1899999999999996E-2</v>
      </c>
      <c r="L128" s="18">
        <v>0.9859</v>
      </c>
      <c r="M128" s="18">
        <v>0.97040000000000004</v>
      </c>
      <c r="N128" s="18">
        <v>0.98309999999999997</v>
      </c>
      <c r="O128" s="18">
        <v>0.87619999999999998</v>
      </c>
      <c r="P128" s="18">
        <v>1.0892999999999999</v>
      </c>
      <c r="Q128" s="18">
        <v>0.90010000000000001</v>
      </c>
    </row>
    <row r="129" spans="1:17">
      <c r="A129" s="18">
        <v>21.866372500000001</v>
      </c>
      <c r="B129" s="18">
        <v>0.98240000000000005</v>
      </c>
      <c r="C129" s="18">
        <v>1.0226</v>
      </c>
      <c r="D129" s="18">
        <v>0.98229999999999995</v>
      </c>
      <c r="E129" s="18">
        <v>0.97989999999999999</v>
      </c>
      <c r="F129" s="18">
        <v>9.4500000000000001E-2</v>
      </c>
      <c r="G129" s="18">
        <v>9.2100000000000001E-2</v>
      </c>
      <c r="H129" s="18">
        <v>0.33939999999999998</v>
      </c>
      <c r="I129" s="18">
        <v>0.435</v>
      </c>
      <c r="J129" s="18">
        <v>0.19980000000000001</v>
      </c>
      <c r="K129" s="18">
        <v>9.1700000000000004E-2</v>
      </c>
      <c r="L129" s="18">
        <v>0.98670000000000002</v>
      </c>
      <c r="M129" s="18">
        <v>0.97189999999999999</v>
      </c>
      <c r="N129" s="18">
        <v>0.98340000000000005</v>
      </c>
      <c r="O129" s="18">
        <v>0.88019999999999998</v>
      </c>
      <c r="P129" s="18">
        <v>1.0922000000000001</v>
      </c>
      <c r="Q129" s="18">
        <v>0.91020000000000001</v>
      </c>
    </row>
    <row r="130" spans="1:17">
      <c r="A130" s="18">
        <v>22.041310599999999</v>
      </c>
      <c r="B130" s="18">
        <v>0.98089999999999999</v>
      </c>
      <c r="C130" s="18">
        <v>1.0213000000000001</v>
      </c>
      <c r="D130" s="18">
        <v>0.98119999999999996</v>
      </c>
      <c r="E130" s="18">
        <v>0.97829999999999995</v>
      </c>
      <c r="F130" s="18">
        <v>9.4299999999999995E-2</v>
      </c>
      <c r="G130" s="18">
        <v>9.2999999999999999E-2</v>
      </c>
      <c r="H130" s="18">
        <v>0.34739999999999999</v>
      </c>
      <c r="I130" s="18">
        <v>0.4456</v>
      </c>
      <c r="J130" s="18">
        <v>0.2107</v>
      </c>
      <c r="K130" s="18">
        <v>9.1700000000000004E-2</v>
      </c>
      <c r="L130" s="18">
        <v>0.98660000000000003</v>
      </c>
      <c r="M130" s="18">
        <v>0.97319999999999995</v>
      </c>
      <c r="N130" s="18">
        <v>0.98260000000000003</v>
      </c>
      <c r="O130" s="18">
        <v>0.88370000000000004</v>
      </c>
      <c r="P130" s="18">
        <v>1.0943000000000001</v>
      </c>
      <c r="Q130" s="18">
        <v>0.91930000000000001</v>
      </c>
    </row>
    <row r="131" spans="1:17">
      <c r="A131" s="18">
        <v>22.216250800000001</v>
      </c>
      <c r="B131" s="18">
        <v>0.98019999999999996</v>
      </c>
      <c r="C131" s="18">
        <v>1.02</v>
      </c>
      <c r="D131" s="18">
        <v>0.97960000000000003</v>
      </c>
      <c r="E131" s="18">
        <v>0.9768</v>
      </c>
      <c r="F131" s="18">
        <v>9.4500000000000001E-2</v>
      </c>
      <c r="G131" s="18">
        <v>9.2100000000000001E-2</v>
      </c>
      <c r="H131" s="18">
        <v>0.35510000000000003</v>
      </c>
      <c r="I131" s="18">
        <v>0.4546</v>
      </c>
      <c r="J131" s="18">
        <v>0.221</v>
      </c>
      <c r="K131" s="18">
        <v>9.1700000000000004E-2</v>
      </c>
      <c r="L131" s="18">
        <v>0.98819999999999997</v>
      </c>
      <c r="M131" s="18">
        <v>0.97499999999999998</v>
      </c>
      <c r="N131" s="18">
        <v>0.98270000000000002</v>
      </c>
      <c r="O131" s="18">
        <v>0.88749999999999996</v>
      </c>
      <c r="P131" s="18">
        <v>1.097</v>
      </c>
      <c r="Q131" s="18">
        <v>0.92689999999999995</v>
      </c>
    </row>
    <row r="132" spans="1:17">
      <c r="A132" s="18">
        <v>22.391186399999999</v>
      </c>
      <c r="B132" s="18">
        <v>0.97929999999999995</v>
      </c>
      <c r="C132" s="18">
        <v>1.0188999999999999</v>
      </c>
      <c r="D132" s="18">
        <v>0.97809999999999997</v>
      </c>
      <c r="E132" s="18">
        <v>0.97419999999999995</v>
      </c>
      <c r="F132" s="18">
        <v>9.4500000000000001E-2</v>
      </c>
      <c r="G132" s="18">
        <v>9.2200000000000004E-2</v>
      </c>
      <c r="H132" s="18">
        <v>0.3619</v>
      </c>
      <c r="I132" s="18">
        <v>0.46579999999999999</v>
      </c>
      <c r="J132" s="18">
        <v>0.23219999999999999</v>
      </c>
      <c r="K132" s="18">
        <v>9.1899999999999996E-2</v>
      </c>
      <c r="L132" s="18">
        <v>0.98699999999999999</v>
      </c>
      <c r="M132" s="18">
        <v>0.97570000000000001</v>
      </c>
      <c r="N132" s="18">
        <v>0.98229999999999995</v>
      </c>
      <c r="O132" s="18">
        <v>0.89170000000000005</v>
      </c>
      <c r="P132" s="18">
        <v>1.0987</v>
      </c>
      <c r="Q132" s="18">
        <v>0.93340000000000001</v>
      </c>
    </row>
    <row r="133" spans="1:17">
      <c r="A133" s="18">
        <v>22.5661092</v>
      </c>
      <c r="B133" s="18">
        <v>0.97770000000000001</v>
      </c>
      <c r="C133" s="18">
        <v>1.0173000000000001</v>
      </c>
      <c r="D133" s="18">
        <v>0.97670000000000001</v>
      </c>
      <c r="E133" s="18">
        <v>0.9728</v>
      </c>
      <c r="F133" s="18">
        <v>9.4500000000000001E-2</v>
      </c>
      <c r="G133" s="18">
        <v>9.2200000000000004E-2</v>
      </c>
      <c r="H133" s="18">
        <v>0.36820000000000003</v>
      </c>
      <c r="I133" s="18">
        <v>0.47710000000000002</v>
      </c>
      <c r="J133" s="18">
        <v>0.24210000000000001</v>
      </c>
      <c r="K133" s="18">
        <v>9.1899999999999996E-2</v>
      </c>
      <c r="L133" s="18">
        <v>0.98640000000000005</v>
      </c>
      <c r="M133" s="18">
        <v>0.97650000000000003</v>
      </c>
      <c r="N133" s="18">
        <v>0.98209999999999997</v>
      </c>
      <c r="O133" s="18">
        <v>0.8931</v>
      </c>
      <c r="P133" s="18">
        <v>1.1001000000000001</v>
      </c>
      <c r="Q133" s="18">
        <v>0.93730000000000002</v>
      </c>
    </row>
    <row r="134" spans="1:17">
      <c r="A134" s="18">
        <v>22.741031899999999</v>
      </c>
      <c r="B134" s="18">
        <v>0.97640000000000005</v>
      </c>
      <c r="C134" s="18">
        <v>1.0159</v>
      </c>
      <c r="D134" s="18">
        <v>0.97519999999999996</v>
      </c>
      <c r="E134" s="18">
        <v>0.97130000000000005</v>
      </c>
      <c r="F134" s="18">
        <v>9.3899999999999997E-2</v>
      </c>
      <c r="G134" s="18">
        <v>9.2200000000000004E-2</v>
      </c>
      <c r="H134" s="18">
        <v>0.37530000000000002</v>
      </c>
      <c r="I134" s="18">
        <v>0.4834</v>
      </c>
      <c r="J134" s="18">
        <v>0.25180000000000002</v>
      </c>
      <c r="K134" s="18">
        <v>9.1700000000000004E-2</v>
      </c>
      <c r="L134" s="18">
        <v>0.98599999999999999</v>
      </c>
      <c r="M134" s="18">
        <v>0.97840000000000005</v>
      </c>
      <c r="N134" s="18">
        <v>0.98150000000000004</v>
      </c>
      <c r="O134" s="18">
        <v>0.90010000000000001</v>
      </c>
      <c r="P134" s="18">
        <v>1.1009</v>
      </c>
      <c r="Q134" s="18">
        <v>0.93969999999999998</v>
      </c>
    </row>
    <row r="135" spans="1:17">
      <c r="A135" s="18">
        <v>22.915947800000001</v>
      </c>
      <c r="B135" s="18">
        <v>0.97540000000000004</v>
      </c>
      <c r="C135" s="18">
        <v>1.0145999999999999</v>
      </c>
      <c r="D135" s="18">
        <v>0.9738</v>
      </c>
      <c r="E135" s="18">
        <v>0.96950000000000003</v>
      </c>
      <c r="F135" s="18">
        <v>9.4E-2</v>
      </c>
      <c r="G135" s="18">
        <v>9.2200000000000004E-2</v>
      </c>
      <c r="H135" s="18">
        <v>0.38229999999999997</v>
      </c>
      <c r="I135" s="18">
        <v>0.4904</v>
      </c>
      <c r="J135" s="18">
        <v>0.26190000000000002</v>
      </c>
      <c r="K135" s="18">
        <v>9.1700000000000004E-2</v>
      </c>
      <c r="L135" s="18">
        <v>0.98960000000000004</v>
      </c>
      <c r="M135" s="18">
        <v>0.97960000000000003</v>
      </c>
      <c r="N135" s="18">
        <v>0.98219999999999996</v>
      </c>
      <c r="O135" s="18">
        <v>0.91020000000000001</v>
      </c>
      <c r="P135" s="18">
        <v>1.1021000000000001</v>
      </c>
      <c r="Q135" s="18">
        <v>0.94210000000000005</v>
      </c>
    </row>
    <row r="136" spans="1:17">
      <c r="A136" s="18">
        <v>23.090882199999999</v>
      </c>
      <c r="B136" s="18">
        <v>0.97430000000000005</v>
      </c>
      <c r="C136" s="18">
        <v>1.0135000000000001</v>
      </c>
      <c r="D136" s="18">
        <v>0.97289999999999999</v>
      </c>
      <c r="E136" s="18">
        <v>0.96830000000000005</v>
      </c>
      <c r="F136" s="18">
        <v>9.4700000000000006E-2</v>
      </c>
      <c r="G136" s="18">
        <v>9.2299999999999993E-2</v>
      </c>
      <c r="H136" s="18">
        <v>0.3886</v>
      </c>
      <c r="I136" s="18">
        <v>0.49740000000000001</v>
      </c>
      <c r="J136" s="18">
        <v>0.27179999999999999</v>
      </c>
      <c r="K136" s="18">
        <v>9.1700000000000004E-2</v>
      </c>
      <c r="L136" s="18">
        <v>0.9889</v>
      </c>
      <c r="M136" s="18">
        <v>0.98170000000000002</v>
      </c>
      <c r="N136" s="18">
        <v>0.98160000000000003</v>
      </c>
      <c r="O136" s="18">
        <v>0.91930000000000001</v>
      </c>
      <c r="P136" s="18">
        <v>1.1020000000000001</v>
      </c>
      <c r="Q136" s="18">
        <v>0.94599999999999995</v>
      </c>
    </row>
    <row r="137" spans="1:17">
      <c r="A137" s="18">
        <v>23.265810599999998</v>
      </c>
      <c r="B137" s="18">
        <v>0.97309999999999997</v>
      </c>
      <c r="C137" s="18">
        <v>1.0125</v>
      </c>
      <c r="D137" s="18">
        <v>0.97099999999999997</v>
      </c>
      <c r="E137" s="18">
        <v>0.96589999999999998</v>
      </c>
      <c r="F137" s="18">
        <v>9.4E-2</v>
      </c>
      <c r="G137" s="18">
        <v>9.2299999999999993E-2</v>
      </c>
      <c r="H137" s="18">
        <v>0.3957</v>
      </c>
      <c r="I137" s="18">
        <v>0.50280000000000002</v>
      </c>
      <c r="J137" s="18">
        <v>0.2802</v>
      </c>
      <c r="K137" s="18">
        <v>9.1800000000000007E-2</v>
      </c>
      <c r="L137" s="18">
        <v>0.98919999999999997</v>
      </c>
      <c r="M137" s="18">
        <v>0.98019999999999996</v>
      </c>
      <c r="N137" s="18">
        <v>0.98099999999999998</v>
      </c>
      <c r="O137" s="18">
        <v>0.92689999999999995</v>
      </c>
      <c r="P137" s="18">
        <v>1.1015999999999999</v>
      </c>
      <c r="Q137" s="18">
        <v>0.94789999999999996</v>
      </c>
    </row>
    <row r="138" spans="1:17">
      <c r="A138" s="18">
        <v>23.440754399999999</v>
      </c>
      <c r="B138" s="18">
        <v>0.97160000000000002</v>
      </c>
      <c r="C138" s="18">
        <v>1.0109999999999999</v>
      </c>
      <c r="D138" s="18">
        <v>0.96970000000000001</v>
      </c>
      <c r="E138" s="18">
        <v>0.96489999999999998</v>
      </c>
      <c r="F138" s="18">
        <v>9.4200000000000006E-2</v>
      </c>
      <c r="G138" s="18">
        <v>9.2100000000000001E-2</v>
      </c>
      <c r="H138" s="18">
        <v>0.40189999999999998</v>
      </c>
      <c r="I138" s="18">
        <v>0.51</v>
      </c>
      <c r="J138" s="18">
        <v>0.28999999999999998</v>
      </c>
      <c r="K138" s="18">
        <v>9.1800000000000007E-2</v>
      </c>
      <c r="L138" s="18">
        <v>0.98760000000000003</v>
      </c>
      <c r="M138" s="18">
        <v>0.98</v>
      </c>
      <c r="N138" s="18">
        <v>0.98109999999999997</v>
      </c>
      <c r="O138" s="18">
        <v>0.93340000000000001</v>
      </c>
      <c r="P138" s="18">
        <v>1.1023000000000001</v>
      </c>
      <c r="Q138" s="18">
        <v>0.95109999999999995</v>
      </c>
    </row>
    <row r="139" spans="1:17">
      <c r="A139" s="18">
        <v>23.615695299999999</v>
      </c>
      <c r="B139" s="18">
        <v>0.97089999999999999</v>
      </c>
      <c r="C139" s="18">
        <v>1.0096000000000001</v>
      </c>
      <c r="D139" s="18">
        <v>0.96830000000000005</v>
      </c>
      <c r="E139" s="18">
        <v>0.96289999999999998</v>
      </c>
      <c r="F139" s="18">
        <v>9.3799999999999994E-2</v>
      </c>
      <c r="G139" s="18">
        <v>9.2299999999999993E-2</v>
      </c>
      <c r="H139" s="18">
        <v>0.40820000000000001</v>
      </c>
      <c r="I139" s="18">
        <v>0.51780000000000004</v>
      </c>
      <c r="J139" s="18">
        <v>0.29820000000000002</v>
      </c>
      <c r="K139" s="18">
        <v>9.1600000000000001E-2</v>
      </c>
      <c r="L139" s="18">
        <v>0.98850000000000005</v>
      </c>
      <c r="M139" s="18">
        <v>0.98089999999999999</v>
      </c>
      <c r="N139" s="18">
        <v>0.98029999999999995</v>
      </c>
      <c r="O139" s="18">
        <v>0.93730000000000002</v>
      </c>
      <c r="P139" s="18">
        <v>1.1012</v>
      </c>
      <c r="Q139" s="18">
        <v>0.95250000000000001</v>
      </c>
    </row>
    <row r="140" spans="1:17">
      <c r="A140" s="18">
        <v>23.7906361</v>
      </c>
      <c r="B140" s="18">
        <v>0.97</v>
      </c>
      <c r="C140" s="18">
        <v>1.0086999999999999</v>
      </c>
      <c r="D140" s="18">
        <v>0.96750000000000003</v>
      </c>
      <c r="E140" s="18">
        <v>0.96220000000000006</v>
      </c>
      <c r="F140" s="18">
        <v>9.3600000000000003E-2</v>
      </c>
      <c r="G140" s="18">
        <v>9.2100000000000001E-2</v>
      </c>
      <c r="H140" s="18">
        <v>0.41539999999999999</v>
      </c>
      <c r="I140" s="18">
        <v>0.52559999999999996</v>
      </c>
      <c r="J140" s="18">
        <v>0.30640000000000001</v>
      </c>
      <c r="K140" s="18">
        <v>9.1600000000000001E-2</v>
      </c>
      <c r="L140" s="18">
        <v>0.9869</v>
      </c>
      <c r="M140" s="18">
        <v>0.9819</v>
      </c>
      <c r="N140" s="18">
        <v>0.98040000000000005</v>
      </c>
      <c r="O140" s="18">
        <v>0.93969999999999998</v>
      </c>
      <c r="P140" s="18">
        <v>1.0996999999999999</v>
      </c>
      <c r="Q140" s="18">
        <v>0.95650000000000002</v>
      </c>
    </row>
    <row r="141" spans="1:17">
      <c r="A141" s="18">
        <v>23.965560799999999</v>
      </c>
      <c r="B141" s="18">
        <v>0.96879999999999999</v>
      </c>
      <c r="C141" s="18">
        <v>1.0069999999999999</v>
      </c>
      <c r="D141" s="18">
        <v>0.96579999999999999</v>
      </c>
      <c r="E141" s="18">
        <v>0.96009999999999995</v>
      </c>
      <c r="F141" s="18">
        <v>9.3899999999999997E-2</v>
      </c>
      <c r="G141" s="18">
        <v>9.2200000000000004E-2</v>
      </c>
      <c r="H141" s="18">
        <v>0.42059999999999997</v>
      </c>
      <c r="I141" s="18">
        <v>0.53080000000000005</v>
      </c>
      <c r="J141" s="18">
        <v>0.3155</v>
      </c>
      <c r="K141" s="18">
        <v>9.1600000000000001E-2</v>
      </c>
      <c r="L141" s="18">
        <v>0.98829999999999996</v>
      </c>
      <c r="M141" s="18">
        <v>0.98150000000000004</v>
      </c>
      <c r="N141" s="18">
        <v>0.98080000000000001</v>
      </c>
      <c r="O141" s="18">
        <v>0.94210000000000005</v>
      </c>
      <c r="P141" s="18">
        <v>1.0986</v>
      </c>
      <c r="Q141" s="18">
        <v>0.9587</v>
      </c>
    </row>
    <row r="142" spans="1:17">
      <c r="A142" s="18">
        <v>24.140487799999999</v>
      </c>
      <c r="B142" s="18">
        <v>0.96830000000000005</v>
      </c>
      <c r="C142" s="18">
        <v>1.0066999999999999</v>
      </c>
      <c r="D142" s="18">
        <v>0.96460000000000001</v>
      </c>
      <c r="E142" s="18">
        <v>0.95879999999999999</v>
      </c>
      <c r="F142" s="18">
        <v>9.4500000000000001E-2</v>
      </c>
      <c r="G142" s="18">
        <v>9.2200000000000004E-2</v>
      </c>
      <c r="H142" s="18">
        <v>0.42659999999999998</v>
      </c>
      <c r="I142" s="18">
        <v>0.53749999999999998</v>
      </c>
      <c r="J142" s="18">
        <v>0.32269999999999999</v>
      </c>
      <c r="K142" s="18">
        <v>9.1800000000000007E-2</v>
      </c>
      <c r="L142" s="18">
        <v>0.98780000000000001</v>
      </c>
      <c r="M142" s="18">
        <v>0.98070000000000002</v>
      </c>
      <c r="N142" s="18">
        <v>0.98129999999999995</v>
      </c>
      <c r="O142" s="18">
        <v>0.94599999999999995</v>
      </c>
      <c r="P142" s="18">
        <v>1.0629</v>
      </c>
      <c r="Q142" s="18">
        <v>0.9627</v>
      </c>
    </row>
  </sheetData>
  <mergeCells count="10">
    <mergeCell ref="N3:O3"/>
    <mergeCell ref="P3:Q3"/>
    <mergeCell ref="A2:Q2"/>
    <mergeCell ref="A1:Q1"/>
    <mergeCell ref="B3:C3"/>
    <mergeCell ref="D3:E3"/>
    <mergeCell ref="F3:G3"/>
    <mergeCell ref="H3:I3"/>
    <mergeCell ref="J3:K3"/>
    <mergeCell ref="L3:M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4BD1-2CBF-A045-AFCE-AA62895156DC}">
  <dimension ref="A1:G10"/>
  <sheetViews>
    <sheetView workbookViewId="0">
      <selection activeCell="L8" sqref="L8"/>
    </sheetView>
  </sheetViews>
  <sheetFormatPr baseColWidth="10" defaultRowHeight="16"/>
  <cols>
    <col min="2" max="7" width="11.33203125" bestFit="1" customWidth="1"/>
  </cols>
  <sheetData>
    <row r="1" spans="1:7">
      <c r="A1" s="6" t="s">
        <v>34</v>
      </c>
      <c r="B1" s="6"/>
      <c r="C1" s="6"/>
      <c r="D1" s="6"/>
      <c r="E1" s="6"/>
      <c r="F1" s="6"/>
      <c r="G1" s="6"/>
    </row>
    <row r="2" spans="1:7">
      <c r="A2" s="6" t="s">
        <v>33</v>
      </c>
      <c r="B2" s="6"/>
      <c r="C2" s="6"/>
      <c r="D2" s="6"/>
      <c r="E2" s="6"/>
      <c r="F2" s="6"/>
      <c r="G2" s="6"/>
    </row>
    <row r="3" spans="1:7">
      <c r="A3" s="6" t="s">
        <v>31</v>
      </c>
      <c r="B3" s="6"/>
      <c r="C3" s="6"/>
      <c r="D3" s="6"/>
      <c r="E3" s="6"/>
      <c r="F3" s="6"/>
      <c r="G3" s="6"/>
    </row>
    <row r="4" spans="1:7">
      <c r="A4" s="19"/>
      <c r="B4" s="6" t="s">
        <v>7</v>
      </c>
      <c r="C4" s="6"/>
      <c r="D4" s="6"/>
      <c r="E4" s="6" t="s">
        <v>28</v>
      </c>
      <c r="F4" s="6"/>
      <c r="G4" s="6"/>
    </row>
    <row r="5" spans="1:7">
      <c r="A5" s="19" t="s">
        <v>29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</row>
    <row r="6" spans="1:7">
      <c r="A6" s="19" t="s">
        <v>30</v>
      </c>
      <c r="B6" s="16">
        <v>2900000</v>
      </c>
      <c r="C6" s="16">
        <v>3500000</v>
      </c>
      <c r="D6" s="16">
        <v>3800000</v>
      </c>
      <c r="E6" s="16">
        <v>3600000</v>
      </c>
      <c r="F6" s="16">
        <v>7200000</v>
      </c>
      <c r="G6" s="16">
        <v>5100000</v>
      </c>
    </row>
    <row r="7" spans="1:7">
      <c r="A7" s="6" t="s">
        <v>32</v>
      </c>
      <c r="B7" s="6"/>
      <c r="C7" s="6"/>
      <c r="D7" s="6"/>
      <c r="E7" s="6"/>
      <c r="F7" s="6"/>
      <c r="G7" s="6"/>
    </row>
    <row r="8" spans="1:7">
      <c r="A8" s="19"/>
      <c r="B8" s="6" t="s">
        <v>7</v>
      </c>
      <c r="C8" s="6"/>
      <c r="D8" s="6"/>
      <c r="E8" s="6" t="s">
        <v>28</v>
      </c>
      <c r="F8" s="6"/>
      <c r="G8" s="6"/>
    </row>
    <row r="9" spans="1:7">
      <c r="A9" s="19" t="s">
        <v>29</v>
      </c>
      <c r="B9" s="16">
        <v>3</v>
      </c>
      <c r="C9" s="16">
        <v>1</v>
      </c>
      <c r="D9" s="16">
        <v>4</v>
      </c>
      <c r="E9" s="16">
        <v>3</v>
      </c>
      <c r="F9" s="16">
        <v>2</v>
      </c>
      <c r="G9" s="16">
        <v>2</v>
      </c>
    </row>
    <row r="10" spans="1:7">
      <c r="A10" s="19" t="s">
        <v>30</v>
      </c>
      <c r="B10" s="16">
        <v>2</v>
      </c>
      <c r="C10" s="16">
        <v>5</v>
      </c>
      <c r="D10" s="16">
        <v>4</v>
      </c>
      <c r="E10" s="16">
        <v>1500000</v>
      </c>
      <c r="F10" s="16">
        <v>3900000</v>
      </c>
      <c r="G10" s="16">
        <v>1100000</v>
      </c>
    </row>
  </sheetData>
  <mergeCells count="8">
    <mergeCell ref="E8:G8"/>
    <mergeCell ref="B8:D8"/>
    <mergeCell ref="A7:G7"/>
    <mergeCell ref="A3:G3"/>
    <mergeCell ref="A2:G2"/>
    <mergeCell ref="A1:G1"/>
    <mergeCell ref="B4:D4"/>
    <mergeCell ref="E4:G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33468-26B6-3440-9524-DB5D0E9A4253}">
  <dimension ref="A1:F15"/>
  <sheetViews>
    <sheetView workbookViewId="0">
      <selection sqref="A1:XFD1"/>
    </sheetView>
  </sheetViews>
  <sheetFormatPr baseColWidth="10" defaultRowHeight="16"/>
  <sheetData>
    <row r="1" spans="1:6">
      <c r="A1" s="6" t="s">
        <v>40</v>
      </c>
      <c r="B1" s="6"/>
      <c r="C1" s="6"/>
      <c r="D1" s="6"/>
      <c r="E1" s="6"/>
      <c r="F1" s="6"/>
    </row>
    <row r="2" spans="1:6" ht="17" thickBot="1">
      <c r="A2" s="20" t="s">
        <v>39</v>
      </c>
      <c r="B2" s="20"/>
      <c r="C2" s="20"/>
      <c r="D2" s="20"/>
      <c r="E2" s="20"/>
      <c r="F2" s="20"/>
    </row>
    <row r="3" spans="1:6" ht="18" thickTop="1">
      <c r="A3" s="32"/>
      <c r="B3" s="21" t="s">
        <v>35</v>
      </c>
      <c r="C3" s="22" t="s">
        <v>36</v>
      </c>
      <c r="D3" s="23" t="s">
        <v>37</v>
      </c>
      <c r="E3" s="23" t="s">
        <v>41</v>
      </c>
      <c r="F3" s="23" t="s">
        <v>38</v>
      </c>
    </row>
    <row r="4" spans="1:6" ht="20" thickBot="1">
      <c r="A4" s="33"/>
      <c r="B4" s="24"/>
      <c r="C4" s="25" t="s">
        <v>42</v>
      </c>
      <c r="D4" s="26"/>
      <c r="E4" s="26"/>
      <c r="F4" s="26"/>
    </row>
    <row r="5" spans="1:6">
      <c r="A5" s="27" t="s">
        <v>26</v>
      </c>
      <c r="B5" s="28">
        <v>1</v>
      </c>
      <c r="C5" s="28">
        <v>23</v>
      </c>
      <c r="D5" s="28">
        <v>14</v>
      </c>
      <c r="E5" s="28">
        <v>1</v>
      </c>
      <c r="F5" s="27" t="s">
        <v>43</v>
      </c>
    </row>
    <row r="6" spans="1:6">
      <c r="A6" s="29"/>
      <c r="B6" s="28">
        <v>2</v>
      </c>
      <c r="C6" s="28">
        <v>3.7</v>
      </c>
      <c r="D6" s="28">
        <v>12</v>
      </c>
      <c r="E6" s="28">
        <v>0.875</v>
      </c>
      <c r="F6" s="29"/>
    </row>
    <row r="7" spans="1:6">
      <c r="A7" s="29"/>
      <c r="B7" s="28">
        <v>3</v>
      </c>
      <c r="C7" s="28">
        <v>11</v>
      </c>
      <c r="D7" s="28">
        <v>13</v>
      </c>
      <c r="E7" s="28">
        <v>0.92900000000000005</v>
      </c>
      <c r="F7" s="29"/>
    </row>
    <row r="8" spans="1:6">
      <c r="A8" s="29"/>
      <c r="B8" s="28">
        <v>4</v>
      </c>
      <c r="C8" s="28">
        <v>5.6</v>
      </c>
      <c r="D8" s="28">
        <v>13</v>
      </c>
      <c r="E8" s="28">
        <v>0.92900000000000005</v>
      </c>
      <c r="F8" s="29"/>
    </row>
    <row r="9" spans="1:6">
      <c r="A9" s="29"/>
      <c r="B9" s="28">
        <v>5</v>
      </c>
      <c r="C9" s="28">
        <v>1.8</v>
      </c>
      <c r="D9" s="28">
        <v>14</v>
      </c>
      <c r="E9" s="28">
        <v>1</v>
      </c>
      <c r="F9" s="29"/>
    </row>
    <row r="10" spans="1:6">
      <c r="A10" s="29" t="s">
        <v>27</v>
      </c>
      <c r="B10" s="28">
        <v>1</v>
      </c>
      <c r="C10" s="28">
        <v>1.9</v>
      </c>
      <c r="D10" s="28">
        <v>12</v>
      </c>
      <c r="E10" s="28">
        <v>0.875</v>
      </c>
      <c r="F10" s="29" t="s">
        <v>44</v>
      </c>
    </row>
    <row r="11" spans="1:6">
      <c r="A11" s="29"/>
      <c r="B11" s="28">
        <v>2</v>
      </c>
      <c r="C11" s="28">
        <v>2.2999999999999998</v>
      </c>
      <c r="D11" s="28">
        <v>14</v>
      </c>
      <c r="E11" s="28">
        <v>1</v>
      </c>
      <c r="F11" s="29"/>
    </row>
    <row r="12" spans="1:6">
      <c r="A12" s="29"/>
      <c r="B12" s="28">
        <v>3</v>
      </c>
      <c r="C12" s="28">
        <v>2.8</v>
      </c>
      <c r="D12" s="28">
        <v>11</v>
      </c>
      <c r="E12" s="28">
        <v>0.78600000000000003</v>
      </c>
      <c r="F12" s="29"/>
    </row>
    <row r="13" spans="1:6">
      <c r="A13" s="29"/>
      <c r="B13" s="28">
        <v>4</v>
      </c>
      <c r="C13" s="28">
        <v>1.8</v>
      </c>
      <c r="D13" s="28">
        <v>12</v>
      </c>
      <c r="E13" s="28">
        <v>0.875</v>
      </c>
      <c r="F13" s="29"/>
    </row>
    <row r="14" spans="1:6" ht="17" thickBot="1">
      <c r="A14" s="30"/>
      <c r="B14" s="31">
        <v>5</v>
      </c>
      <c r="C14" s="31">
        <v>1.1000000000000001</v>
      </c>
      <c r="D14" s="31">
        <v>14</v>
      </c>
      <c r="E14" s="31">
        <v>1</v>
      </c>
      <c r="F14" s="30"/>
    </row>
    <row r="15" spans="1:6" ht="17" thickTop="1"/>
  </sheetData>
  <mergeCells count="11">
    <mergeCell ref="A10:A14"/>
    <mergeCell ref="F10:F14"/>
    <mergeCell ref="A2:F2"/>
    <mergeCell ref="A1:F1"/>
    <mergeCell ref="A3:A4"/>
    <mergeCell ref="B3:B4"/>
    <mergeCell ref="D3:D4"/>
    <mergeCell ref="E3:E4"/>
    <mergeCell ref="F3:F4"/>
    <mergeCell ref="A5:A9"/>
    <mergeCell ref="F5:F9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37EF-E3F0-A245-8B03-25ECD668C52A}">
  <dimension ref="A1:G10"/>
  <sheetViews>
    <sheetView tabSelected="1" workbookViewId="0">
      <selection activeCell="J8" sqref="J8"/>
    </sheetView>
  </sheetViews>
  <sheetFormatPr baseColWidth="10" defaultRowHeight="16"/>
  <sheetData>
    <row r="1" spans="1:7">
      <c r="A1" s="6" t="s">
        <v>48</v>
      </c>
      <c r="B1" s="6"/>
      <c r="C1" s="6"/>
      <c r="D1" s="6"/>
      <c r="E1" s="6"/>
      <c r="F1" s="6"/>
      <c r="G1" s="6"/>
    </row>
    <row r="2" spans="1:7">
      <c r="A2" s="6" t="s">
        <v>47</v>
      </c>
      <c r="B2" s="6"/>
      <c r="C2" s="6"/>
      <c r="D2" s="6"/>
      <c r="E2" s="6"/>
      <c r="F2" s="6"/>
      <c r="G2" s="6"/>
    </row>
    <row r="3" spans="1:7">
      <c r="A3" s="19" t="s">
        <v>46</v>
      </c>
      <c r="B3" s="6" t="s">
        <v>7</v>
      </c>
      <c r="C3" s="6"/>
      <c r="D3" s="6"/>
      <c r="E3" s="6" t="s">
        <v>28</v>
      </c>
      <c r="F3" s="6"/>
      <c r="G3" s="6"/>
    </row>
    <row r="4" spans="1:7">
      <c r="A4" s="19">
        <v>1</v>
      </c>
      <c r="B4" s="16">
        <v>0</v>
      </c>
      <c r="C4" s="16">
        <v>0</v>
      </c>
      <c r="D4" s="16">
        <v>0</v>
      </c>
      <c r="E4" s="16">
        <v>13</v>
      </c>
      <c r="F4" s="16">
        <v>14</v>
      </c>
      <c r="G4" s="16">
        <v>14</v>
      </c>
    </row>
    <row r="5" spans="1:7">
      <c r="A5" s="19">
        <v>10</v>
      </c>
      <c r="B5" s="16">
        <v>0</v>
      </c>
      <c r="C5" s="16">
        <v>0</v>
      </c>
      <c r="D5" s="16">
        <v>0</v>
      </c>
      <c r="E5" s="16">
        <v>11</v>
      </c>
      <c r="F5" s="16">
        <v>11</v>
      </c>
      <c r="G5" s="16">
        <v>11</v>
      </c>
    </row>
    <row r="6" spans="1:7">
      <c r="A6" s="19">
        <v>100</v>
      </c>
      <c r="B6" s="16">
        <v>0</v>
      </c>
      <c r="C6" s="16">
        <v>0</v>
      </c>
      <c r="D6" s="16">
        <v>0</v>
      </c>
      <c r="E6" s="16">
        <v>4</v>
      </c>
      <c r="F6" s="16">
        <v>2</v>
      </c>
      <c r="G6" s="16">
        <v>6</v>
      </c>
    </row>
    <row r="7" spans="1:7">
      <c r="A7" s="19" t="s">
        <v>46</v>
      </c>
      <c r="B7" s="6" t="s">
        <v>7</v>
      </c>
      <c r="C7" s="6"/>
      <c r="D7" s="6"/>
      <c r="E7" s="6" t="s">
        <v>28</v>
      </c>
      <c r="F7" s="6"/>
      <c r="G7" s="6"/>
    </row>
    <row r="8" spans="1:7">
      <c r="A8" s="19">
        <v>1</v>
      </c>
      <c r="B8" s="19" t="s">
        <v>45</v>
      </c>
      <c r="C8" s="19" t="s">
        <v>45</v>
      </c>
      <c r="D8" s="19" t="s">
        <v>45</v>
      </c>
      <c r="E8" s="19">
        <v>0.9285714285714286</v>
      </c>
      <c r="F8" s="19">
        <v>1</v>
      </c>
      <c r="G8" s="19">
        <v>1</v>
      </c>
    </row>
    <row r="9" spans="1:7">
      <c r="A9" s="19">
        <v>10</v>
      </c>
      <c r="B9" s="19" t="s">
        <v>45</v>
      </c>
      <c r="C9" s="19" t="s">
        <v>45</v>
      </c>
      <c r="D9" s="19" t="s">
        <v>45</v>
      </c>
      <c r="E9" s="19">
        <v>0.7857142857142857</v>
      </c>
      <c r="F9" s="19">
        <v>0.7857142857142857</v>
      </c>
      <c r="G9" s="19">
        <v>0.7857142857142857</v>
      </c>
    </row>
    <row r="10" spans="1:7">
      <c r="A10" s="19">
        <v>100</v>
      </c>
      <c r="B10" s="19" t="s">
        <v>45</v>
      </c>
      <c r="C10" s="19" t="s">
        <v>45</v>
      </c>
      <c r="D10" s="19" t="s">
        <v>45</v>
      </c>
      <c r="E10" s="19">
        <v>0.2857142857142857</v>
      </c>
      <c r="F10" s="19">
        <v>0.14285714285714285</v>
      </c>
      <c r="G10" s="19">
        <v>0.42857142857142855</v>
      </c>
    </row>
  </sheetData>
  <mergeCells count="6">
    <mergeCell ref="E3:G3"/>
    <mergeCell ref="B3:D3"/>
    <mergeCell ref="B7:D7"/>
    <mergeCell ref="E7:G7"/>
    <mergeCell ref="A2:G2"/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Fig2a</vt:lpstr>
      <vt:lpstr>Fig2b</vt:lpstr>
      <vt:lpstr>Fig2c</vt:lpstr>
      <vt:lpstr>Fig2d</vt:lpstr>
      <vt:lpstr>Fig2e</vt:lpstr>
      <vt:lpstr>fig2f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Zhang</dc:creator>
  <cp:lastModifiedBy>Zhang Fan</cp:lastModifiedBy>
  <dcterms:created xsi:type="dcterms:W3CDTF">2024-10-09T03:52:53Z</dcterms:created>
  <dcterms:modified xsi:type="dcterms:W3CDTF">2024-10-09T04:30:01Z</dcterms:modified>
</cp:coreProperties>
</file>