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anzh/Desktop/毕业相关 sum/manul new final/Phage start/heat stress induced bacterial tolerance against phage facilitates the evolution of resistnce/08/Combine/Source Data/Excel/Source for Figure/"/>
    </mc:Choice>
  </mc:AlternateContent>
  <xr:revisionPtr revIDLastSave="0" documentId="13_ncr:1_{4D12F99A-6215-C54E-8EA2-0CA1B09F1E32}" xr6:coauthVersionLast="47" xr6:coauthVersionMax="47" xr10:uidLastSave="{00000000-0000-0000-0000-000000000000}"/>
  <bookViews>
    <workbookView xWindow="4440" yWindow="1260" windowWidth="24960" windowHeight="16700" xr2:uid="{366B74A8-249F-B749-A6D4-B8214A88F0FA}"/>
  </bookViews>
  <sheets>
    <sheet name="fig.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<sst xmlns="http://schemas.openxmlformats.org/spreadsheetml/2006/main" count="22" uniqueCount="17">
  <si>
    <t>Ancestor</t>
  </si>
  <si>
    <t>pspA*</t>
  </si>
  <si>
    <t>rpoH*</t>
  </si>
  <si>
    <t>50-90</t>
    <phoneticPr fontId="2" type="noConversion"/>
  </si>
  <si>
    <t>Figure 5b</t>
    <phoneticPr fontId="2" type="noConversion"/>
  </si>
  <si>
    <t>Time [h]</t>
  </si>
  <si>
    <t>Ancestor-inf.</t>
  </si>
  <si>
    <t>pspA*-inf.</t>
  </si>
  <si>
    <t>rpoH*-inf.</t>
  </si>
  <si>
    <t>Ancestor-uninf</t>
  </si>
  <si>
    <r>
      <t>pspA</t>
    </r>
    <r>
      <rPr>
        <i/>
        <vertAlign val="superscript"/>
        <sz val="12"/>
        <rFont val="Arial"/>
        <family val="2"/>
      </rPr>
      <t>*</t>
    </r>
    <r>
      <rPr>
        <i/>
        <sz val="12"/>
        <rFont val="Arial"/>
        <family val="2"/>
      </rPr>
      <t>-uninf</t>
    </r>
  </si>
  <si>
    <r>
      <t>rpoH</t>
    </r>
    <r>
      <rPr>
        <i/>
        <vertAlign val="superscript"/>
        <sz val="12"/>
        <rFont val="Arial"/>
        <family val="2"/>
      </rPr>
      <t>*</t>
    </r>
    <r>
      <rPr>
        <i/>
        <sz val="12"/>
        <rFont val="Arial"/>
        <family val="2"/>
      </rPr>
      <t>-uninf</t>
    </r>
  </si>
  <si>
    <t>Figure 5d</t>
    <phoneticPr fontId="2" type="noConversion"/>
  </si>
  <si>
    <t>-Phages</t>
  </si>
  <si>
    <t>+Phages</t>
  </si>
  <si>
    <t>/</t>
    <phoneticPr fontId="2" type="noConversion"/>
  </si>
  <si>
    <t>Figure 5e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</si>
</sst>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2"/>
      <color theme="1"/>
      <name val="Arial"/>
      <family val="2"/>
    </font>
    <font>
      <sz val="9"/>
      <name val="等线"/>
      <family val="2"/>
      <charset val="134"/>
      <scheme val="minor"/>
    </font>
    <font>
      <i/>
      <sz val="12"/>
      <name val="Arial"/>
      <family val="2"/>
    </font>
    <font>
      <sz val="12"/>
      <name val="Arial"/>
      <family val="2"/>
    </font>
    <font>
      <i/>
      <vertAlign val="superscript"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1" fontId="1" fillId="0" borderId="0" xfId="0" applyNumberFormat="1" applyFont="1" applyAlignment="1">
      <alignment vertical="center" wrapText="1"/>
    </xf>
    <xf numFmtId="11" fontId="1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1" fontId="1" fillId="0" borderId="7" xfId="0" applyNumberFormat="1" applyFont="1" applyBorder="1" applyAlignment="1">
      <alignment vertical="center" wrapText="1"/>
    </xf>
    <xf numFmtId="11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5BD04-1E91-AD46-B483-4070512DC351}">
  <dimension ref="B1:T23"/>
  <sheetViews>
    <sheetView tabSelected="1" workbookViewId="0">
      <selection activeCell="L20" sqref="L20"/>
    </sheetView>
  </sheetViews>
  <sheetFormatPr baseColWidth="10" defaultRowHeight="16"/>
  <sheetData>
    <row r="1" spans="2:20" ht="17" thickBot="1">
      <c r="B1" t="s">
        <v>4</v>
      </c>
    </row>
    <row r="2" spans="2:20">
      <c r="B2" s="1"/>
      <c r="C2" s="26" t="s">
        <v>0</v>
      </c>
      <c r="D2" s="26"/>
      <c r="E2" s="26"/>
      <c r="F2" s="26" t="s">
        <v>1</v>
      </c>
      <c r="G2" s="26"/>
      <c r="H2" s="26"/>
      <c r="I2" s="26" t="s">
        <v>2</v>
      </c>
      <c r="J2" s="26"/>
      <c r="K2" s="27"/>
    </row>
    <row r="3" spans="2:20" ht="17">
      <c r="B3" s="2" t="s">
        <v>3</v>
      </c>
      <c r="C3" s="3">
        <v>90000000</v>
      </c>
      <c r="D3" s="3">
        <v>120000000</v>
      </c>
      <c r="E3" s="3">
        <v>80000000</v>
      </c>
      <c r="F3" s="3">
        <v>210000000</v>
      </c>
      <c r="G3" s="3">
        <v>90000000</v>
      </c>
      <c r="H3" s="3">
        <v>140000000</v>
      </c>
      <c r="I3" s="3">
        <v>170000000</v>
      </c>
      <c r="J3" s="3">
        <v>90000000</v>
      </c>
      <c r="K3" s="4">
        <v>250000000</v>
      </c>
    </row>
    <row r="4" spans="2:20">
      <c r="B4" s="5"/>
      <c r="C4" s="3">
        <v>1710000</v>
      </c>
      <c r="D4" s="3">
        <v>5004000</v>
      </c>
      <c r="E4" s="3">
        <v>4000000</v>
      </c>
      <c r="F4" s="3">
        <v>118229999.99999999</v>
      </c>
      <c r="G4" s="3">
        <v>14760000</v>
      </c>
      <c r="H4" s="3">
        <v>14000000</v>
      </c>
      <c r="I4" s="3">
        <v>30600000</v>
      </c>
      <c r="J4" s="3">
        <v>5787000</v>
      </c>
      <c r="K4" s="4">
        <v>125000000</v>
      </c>
    </row>
    <row r="5" spans="2:20" ht="17" thickBot="1">
      <c r="B5" s="6"/>
      <c r="C5" s="7">
        <f>C4/C3</f>
        <v>1.9E-2</v>
      </c>
      <c r="D5" s="7">
        <f t="shared" ref="D5:K5" si="0">D4/D3</f>
        <v>4.1700000000000001E-2</v>
      </c>
      <c r="E5" s="7">
        <f t="shared" si="0"/>
        <v>0.05</v>
      </c>
      <c r="F5" s="7">
        <f t="shared" si="0"/>
        <v>0.56299999999999994</v>
      </c>
      <c r="G5" s="7">
        <f t="shared" si="0"/>
        <v>0.16400000000000001</v>
      </c>
      <c r="H5" s="7">
        <f t="shared" si="0"/>
        <v>0.1</v>
      </c>
      <c r="I5" s="7">
        <f t="shared" si="0"/>
        <v>0.18</v>
      </c>
      <c r="J5" s="7">
        <f t="shared" si="0"/>
        <v>6.4299999999999996E-2</v>
      </c>
      <c r="K5" s="8">
        <f t="shared" si="0"/>
        <v>0.5</v>
      </c>
    </row>
    <row r="6" spans="2:20">
      <c r="B6" s="9"/>
      <c r="C6" s="3"/>
      <c r="D6" s="3"/>
      <c r="E6" s="3"/>
      <c r="F6" s="3"/>
      <c r="G6" s="3"/>
      <c r="H6" s="3"/>
      <c r="I6" s="3"/>
      <c r="J6" s="3"/>
      <c r="K6" s="3"/>
    </row>
    <row r="7" spans="2:20" ht="17" thickBot="1">
      <c r="B7" t="s">
        <v>12</v>
      </c>
    </row>
    <row r="8" spans="2:20" s="9" customFormat="1" ht="34" customHeight="1">
      <c r="B8" s="10" t="s">
        <v>5</v>
      </c>
      <c r="C8" s="24" t="s">
        <v>6</v>
      </c>
      <c r="D8" s="24"/>
      <c r="E8" s="24"/>
      <c r="F8" s="24" t="s">
        <v>7</v>
      </c>
      <c r="G8" s="24"/>
      <c r="H8" s="24"/>
      <c r="I8" s="24" t="s">
        <v>8</v>
      </c>
      <c r="J8" s="24"/>
      <c r="K8" s="24"/>
      <c r="L8" s="24" t="s">
        <v>9</v>
      </c>
      <c r="M8" s="24"/>
      <c r="N8" s="24"/>
      <c r="O8" s="24" t="s">
        <v>10</v>
      </c>
      <c r="P8" s="24"/>
      <c r="Q8" s="24"/>
      <c r="R8" s="24" t="s">
        <v>11</v>
      </c>
      <c r="S8" s="24"/>
      <c r="T8" s="25"/>
    </row>
    <row r="9" spans="2:20" s="9" customFormat="1">
      <c r="B9" s="12">
        <v>0</v>
      </c>
      <c r="C9" s="3">
        <v>3200000</v>
      </c>
      <c r="D9" s="3">
        <v>2700000</v>
      </c>
      <c r="E9" s="3">
        <v>4000000</v>
      </c>
      <c r="F9" s="3">
        <v>7000000</v>
      </c>
      <c r="G9" s="3">
        <v>9000000</v>
      </c>
      <c r="H9" s="3">
        <v>2700000</v>
      </c>
      <c r="I9" s="3">
        <v>2000000</v>
      </c>
      <c r="J9" s="3">
        <v>1800000</v>
      </c>
      <c r="K9" s="3">
        <v>4200000</v>
      </c>
      <c r="L9" s="3">
        <v>3200000</v>
      </c>
      <c r="M9" s="3">
        <v>2700000</v>
      </c>
      <c r="N9" s="3">
        <v>4000000</v>
      </c>
      <c r="O9" s="3">
        <v>7000000</v>
      </c>
      <c r="P9" s="3">
        <v>9000000</v>
      </c>
      <c r="Q9" s="3">
        <v>2700000</v>
      </c>
      <c r="R9" s="3">
        <v>2000000</v>
      </c>
      <c r="S9" s="3">
        <v>1800000</v>
      </c>
      <c r="T9" s="4">
        <v>4200000</v>
      </c>
    </row>
    <row r="10" spans="2:20" s="9" customFormat="1">
      <c r="B10" s="12">
        <v>1</v>
      </c>
      <c r="C10" s="3">
        <v>12</v>
      </c>
      <c r="D10" s="9">
        <v>7</v>
      </c>
      <c r="E10" s="9">
        <v>13</v>
      </c>
      <c r="F10" s="3">
        <v>12000000</v>
      </c>
      <c r="G10" s="3">
        <v>27000000</v>
      </c>
      <c r="H10" s="3">
        <v>6000000</v>
      </c>
      <c r="I10" s="3">
        <v>6</v>
      </c>
      <c r="J10" s="3">
        <v>13</v>
      </c>
      <c r="K10" s="3">
        <v>2</v>
      </c>
      <c r="L10" s="3">
        <v>7000000</v>
      </c>
      <c r="M10" s="3">
        <v>50000000</v>
      </c>
      <c r="N10" s="3">
        <v>20000000</v>
      </c>
      <c r="O10" s="3">
        <v>16000000</v>
      </c>
      <c r="P10" s="3">
        <v>60000000</v>
      </c>
      <c r="Q10" s="3">
        <v>40000000</v>
      </c>
      <c r="R10" s="3">
        <v>12000000</v>
      </c>
      <c r="S10" s="3">
        <v>29000000</v>
      </c>
      <c r="T10" s="4">
        <v>54000000</v>
      </c>
    </row>
    <row r="11" spans="2:20" s="9" customFormat="1">
      <c r="B11" s="12">
        <v>2</v>
      </c>
      <c r="C11" s="3">
        <v>32</v>
      </c>
      <c r="D11" s="9">
        <v>9</v>
      </c>
      <c r="E11" s="9">
        <v>13</v>
      </c>
      <c r="F11" s="3">
        <v>91000000</v>
      </c>
      <c r="G11" s="3">
        <v>360000000</v>
      </c>
      <c r="H11" s="3">
        <v>67500000</v>
      </c>
      <c r="I11" s="9">
        <v>5</v>
      </c>
      <c r="J11" s="9">
        <v>2</v>
      </c>
      <c r="K11" s="9">
        <v>15</v>
      </c>
      <c r="L11" s="3">
        <v>144000000</v>
      </c>
      <c r="M11" s="3">
        <v>51300000</v>
      </c>
      <c r="N11" s="3">
        <v>148000000</v>
      </c>
      <c r="O11" s="3">
        <v>462000000</v>
      </c>
      <c r="P11" s="3">
        <v>441000000</v>
      </c>
      <c r="Q11" s="3">
        <v>72900000</v>
      </c>
      <c r="R11" s="3">
        <v>16000000</v>
      </c>
      <c r="S11" s="3">
        <v>28800000</v>
      </c>
      <c r="T11" s="4">
        <v>63000000</v>
      </c>
    </row>
    <row r="12" spans="2:20" s="9" customFormat="1" ht="17" thickBot="1">
      <c r="B12" s="11">
        <v>6</v>
      </c>
      <c r="C12" s="7">
        <v>400</v>
      </c>
      <c r="D12" s="13">
        <v>350</v>
      </c>
      <c r="E12" s="13">
        <v>66</v>
      </c>
      <c r="F12" s="7">
        <v>448000000</v>
      </c>
      <c r="G12" s="13">
        <v>200000000</v>
      </c>
      <c r="H12" s="13">
        <v>700000000</v>
      </c>
      <c r="I12" s="13">
        <v>75</v>
      </c>
      <c r="J12" s="13">
        <v>23</v>
      </c>
      <c r="K12" s="13">
        <v>134</v>
      </c>
      <c r="L12" s="7">
        <v>300000000</v>
      </c>
      <c r="M12" s="7">
        <v>1200000000</v>
      </c>
      <c r="N12" s="7">
        <v>2000000000</v>
      </c>
      <c r="O12" s="7">
        <v>2100000000</v>
      </c>
      <c r="P12" s="7">
        <v>4600000000</v>
      </c>
      <c r="Q12" s="7">
        <v>3200000000</v>
      </c>
      <c r="R12" s="7">
        <v>1000000000</v>
      </c>
      <c r="S12" s="7">
        <v>2000000000</v>
      </c>
      <c r="T12" s="8">
        <v>1700000000</v>
      </c>
    </row>
    <row r="13" spans="2:20" s="9" customFormat="1" ht="17">
      <c r="B13" s="10" t="s">
        <v>5</v>
      </c>
      <c r="T13" s="14"/>
    </row>
    <row r="14" spans="2:20" s="9" customFormat="1">
      <c r="B14" s="12">
        <v>0</v>
      </c>
      <c r="C14" s="3">
        <f>C9/C9</f>
        <v>1</v>
      </c>
      <c r="D14" s="3">
        <f t="shared" ref="D14:T14" si="1">D9/D9</f>
        <v>1</v>
      </c>
      <c r="E14" s="3">
        <f t="shared" si="1"/>
        <v>1</v>
      </c>
      <c r="F14" s="3">
        <f t="shared" si="1"/>
        <v>1</v>
      </c>
      <c r="G14" s="3">
        <f t="shared" si="1"/>
        <v>1</v>
      </c>
      <c r="H14" s="3">
        <f t="shared" si="1"/>
        <v>1</v>
      </c>
      <c r="I14" s="3">
        <f t="shared" si="1"/>
        <v>1</v>
      </c>
      <c r="J14" s="3">
        <f t="shared" si="1"/>
        <v>1</v>
      </c>
      <c r="K14" s="3">
        <f t="shared" si="1"/>
        <v>1</v>
      </c>
      <c r="L14" s="3">
        <f t="shared" si="1"/>
        <v>1</v>
      </c>
      <c r="M14" s="3">
        <f t="shared" si="1"/>
        <v>1</v>
      </c>
      <c r="N14" s="3">
        <f t="shared" si="1"/>
        <v>1</v>
      </c>
      <c r="O14" s="3">
        <f t="shared" si="1"/>
        <v>1</v>
      </c>
      <c r="P14" s="3">
        <f t="shared" si="1"/>
        <v>1</v>
      </c>
      <c r="Q14" s="3">
        <f t="shared" si="1"/>
        <v>1</v>
      </c>
      <c r="R14" s="3">
        <f t="shared" si="1"/>
        <v>1</v>
      </c>
      <c r="S14" s="3">
        <f t="shared" si="1"/>
        <v>1</v>
      </c>
      <c r="T14" s="4">
        <f t="shared" si="1"/>
        <v>1</v>
      </c>
    </row>
    <row r="15" spans="2:20" s="9" customFormat="1">
      <c r="B15" s="12">
        <v>1</v>
      </c>
      <c r="C15" s="3">
        <f>C10/C9</f>
        <v>3.7500000000000001E-6</v>
      </c>
      <c r="D15" s="3">
        <f t="shared" ref="D15:T15" si="2">D10/D9</f>
        <v>2.5925925925925925E-6</v>
      </c>
      <c r="E15" s="3">
        <f t="shared" si="2"/>
        <v>3.2499999999999998E-6</v>
      </c>
      <c r="F15" s="3">
        <f t="shared" si="2"/>
        <v>1.7142857142857142</v>
      </c>
      <c r="G15" s="3">
        <f t="shared" si="2"/>
        <v>3</v>
      </c>
      <c r="H15" s="3">
        <f t="shared" si="2"/>
        <v>2.2222222222222223</v>
      </c>
      <c r="I15" s="3">
        <f t="shared" si="2"/>
        <v>3.0000000000000001E-6</v>
      </c>
      <c r="J15" s="3">
        <f t="shared" si="2"/>
        <v>7.2222222222222221E-6</v>
      </c>
      <c r="K15" s="3">
        <f t="shared" si="2"/>
        <v>4.7619047619047617E-7</v>
      </c>
      <c r="L15" s="3">
        <f t="shared" si="2"/>
        <v>2.1875</v>
      </c>
      <c r="M15" s="3">
        <f t="shared" si="2"/>
        <v>18.518518518518519</v>
      </c>
      <c r="N15" s="3">
        <f t="shared" si="2"/>
        <v>5</v>
      </c>
      <c r="O15" s="3">
        <f t="shared" si="2"/>
        <v>2.2857142857142856</v>
      </c>
      <c r="P15" s="3">
        <f t="shared" si="2"/>
        <v>6.666666666666667</v>
      </c>
      <c r="Q15" s="3">
        <f t="shared" si="2"/>
        <v>14.814814814814815</v>
      </c>
      <c r="R15" s="3">
        <f t="shared" si="2"/>
        <v>6</v>
      </c>
      <c r="S15" s="3">
        <f t="shared" si="2"/>
        <v>16.111111111111111</v>
      </c>
      <c r="T15" s="4">
        <f t="shared" si="2"/>
        <v>12.857142857142858</v>
      </c>
    </row>
    <row r="16" spans="2:20" s="9" customFormat="1">
      <c r="B16" s="12">
        <v>2</v>
      </c>
      <c r="C16" s="3">
        <f>C11/C9</f>
        <v>1.0000000000000001E-5</v>
      </c>
      <c r="D16" s="3">
        <f t="shared" ref="D16:T16" si="3">D11/D9</f>
        <v>3.3333333333333333E-6</v>
      </c>
      <c r="E16" s="3">
        <f t="shared" si="3"/>
        <v>3.2499999999999998E-6</v>
      </c>
      <c r="F16" s="3">
        <f t="shared" si="3"/>
        <v>13</v>
      </c>
      <c r="G16" s="3">
        <f t="shared" si="3"/>
        <v>40</v>
      </c>
      <c r="H16" s="3">
        <f t="shared" si="3"/>
        <v>25</v>
      </c>
      <c r="I16" s="3">
        <f t="shared" si="3"/>
        <v>2.5000000000000002E-6</v>
      </c>
      <c r="J16" s="3">
        <f t="shared" si="3"/>
        <v>1.111111111111111E-6</v>
      </c>
      <c r="K16" s="3">
        <f t="shared" si="3"/>
        <v>3.5714285714285714E-6</v>
      </c>
      <c r="L16" s="3">
        <f t="shared" si="3"/>
        <v>45</v>
      </c>
      <c r="M16" s="3">
        <f t="shared" si="3"/>
        <v>19</v>
      </c>
      <c r="N16" s="3">
        <f t="shared" si="3"/>
        <v>37</v>
      </c>
      <c r="O16" s="3">
        <f t="shared" si="3"/>
        <v>66</v>
      </c>
      <c r="P16" s="3">
        <f t="shared" si="3"/>
        <v>49</v>
      </c>
      <c r="Q16" s="3">
        <f t="shared" si="3"/>
        <v>27</v>
      </c>
      <c r="R16" s="3">
        <f t="shared" si="3"/>
        <v>8</v>
      </c>
      <c r="S16" s="3">
        <f t="shared" si="3"/>
        <v>16</v>
      </c>
      <c r="T16" s="4">
        <f t="shared" si="3"/>
        <v>15</v>
      </c>
    </row>
    <row r="17" spans="2:20" s="9" customFormat="1" ht="17" thickBot="1">
      <c r="B17" s="11">
        <v>6</v>
      </c>
      <c r="C17" s="7">
        <f>C12/C9</f>
        <v>1.25E-4</v>
      </c>
      <c r="D17" s="7">
        <f t="shared" ref="D17:T17" si="4">D12/D9</f>
        <v>1.2962962962962963E-4</v>
      </c>
      <c r="E17" s="7">
        <f t="shared" si="4"/>
        <v>1.6500000000000001E-5</v>
      </c>
      <c r="F17" s="7">
        <f t="shared" si="4"/>
        <v>64</v>
      </c>
      <c r="G17" s="7">
        <f t="shared" si="4"/>
        <v>22.222222222222221</v>
      </c>
      <c r="H17" s="7">
        <f t="shared" si="4"/>
        <v>259.25925925925924</v>
      </c>
      <c r="I17" s="7">
        <f t="shared" si="4"/>
        <v>3.7499999999999997E-5</v>
      </c>
      <c r="J17" s="7">
        <f t="shared" si="4"/>
        <v>1.2777777777777777E-5</v>
      </c>
      <c r="K17" s="7">
        <f t="shared" si="4"/>
        <v>3.1904761904761902E-5</v>
      </c>
      <c r="L17" s="7">
        <f t="shared" si="4"/>
        <v>93.75</v>
      </c>
      <c r="M17" s="7">
        <f t="shared" si="4"/>
        <v>444.44444444444446</v>
      </c>
      <c r="N17" s="7">
        <f t="shared" si="4"/>
        <v>500</v>
      </c>
      <c r="O17" s="7">
        <f t="shared" si="4"/>
        <v>300</v>
      </c>
      <c r="P17" s="7">
        <f t="shared" si="4"/>
        <v>511.11111111111109</v>
      </c>
      <c r="Q17" s="7">
        <f t="shared" si="4"/>
        <v>1185.1851851851852</v>
      </c>
      <c r="R17" s="7">
        <f t="shared" si="4"/>
        <v>500</v>
      </c>
      <c r="S17" s="7">
        <f t="shared" si="4"/>
        <v>1111.1111111111111</v>
      </c>
      <c r="T17" s="8">
        <f t="shared" si="4"/>
        <v>404.76190476190476</v>
      </c>
    </row>
    <row r="20" spans="2:20" ht="17" thickBot="1">
      <c r="B20" t="s">
        <v>16</v>
      </c>
    </row>
    <row r="21" spans="2:20" ht="18">
      <c r="B21" s="15"/>
      <c r="C21" s="22" t="s">
        <v>0</v>
      </c>
      <c r="D21" s="22"/>
      <c r="E21" s="22"/>
      <c r="F21" s="22" t="s">
        <v>1</v>
      </c>
      <c r="G21" s="22"/>
      <c r="H21" s="23"/>
    </row>
    <row r="22" spans="2:20" ht="18">
      <c r="B22" s="18" t="s">
        <v>13</v>
      </c>
      <c r="C22" s="16">
        <v>3200000</v>
      </c>
      <c r="D22" s="16">
        <v>2700000</v>
      </c>
      <c r="E22" s="16">
        <v>4000000</v>
      </c>
      <c r="F22" s="16">
        <v>7000000</v>
      </c>
      <c r="G22" s="16">
        <v>9000000</v>
      </c>
      <c r="H22" s="17">
        <v>2700000</v>
      </c>
    </row>
    <row r="23" spans="2:20" ht="19" thickBot="1">
      <c r="B23" s="19" t="s">
        <v>14</v>
      </c>
      <c r="C23" s="20" t="s">
        <v>15</v>
      </c>
      <c r="D23" s="20" t="s">
        <v>15</v>
      </c>
      <c r="E23" s="20" t="s">
        <v>15</v>
      </c>
      <c r="F23" s="20">
        <v>5950000</v>
      </c>
      <c r="G23" s="20">
        <v>10980000</v>
      </c>
      <c r="H23" s="21">
        <v>2187000</v>
      </c>
    </row>
  </sheetData>
  <mergeCells count="11">
    <mergeCell ref="C2:E2"/>
    <mergeCell ref="F2:H2"/>
    <mergeCell ref="I2:K2"/>
    <mergeCell ref="C8:E8"/>
    <mergeCell ref="F8:H8"/>
    <mergeCell ref="I8:K8"/>
    <mergeCell ref="C21:E21"/>
    <mergeCell ref="F21:H21"/>
    <mergeCell ref="L8:N8"/>
    <mergeCell ref="O8:Q8"/>
    <mergeCell ref="R8:T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 Zhang</dc:creator>
  <cp:lastModifiedBy>Fan Zhang</cp:lastModifiedBy>
  <dcterms:created xsi:type="dcterms:W3CDTF">2025-04-15T04:09:40Z</dcterms:created>
  <dcterms:modified xsi:type="dcterms:W3CDTF">2025-04-15T06:11:45Z</dcterms:modified>
</cp:coreProperties>
</file>