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ynologyDrive\TonnySync\ucam\source data\eLife\"/>
    </mc:Choice>
  </mc:AlternateContent>
  <xr:revisionPtr revIDLastSave="0" documentId="13_ncr:1_{8E73DDB1-B96C-4649-9A51-47D0816158FE}" xr6:coauthVersionLast="47" xr6:coauthVersionMax="47" xr10:uidLastSave="{00000000-0000-0000-0000-000000000000}"/>
  <bookViews>
    <workbookView xWindow="-96" yWindow="-96" windowWidth="23232" windowHeight="12432" xr2:uid="{AB466A3C-4FE7-4A49-97B2-4178DC1951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5" i="1" l="1"/>
  <c r="J155" i="1"/>
  <c r="I155" i="1"/>
  <c r="H155" i="1"/>
  <c r="K154" i="1"/>
  <c r="J154" i="1"/>
  <c r="I154" i="1"/>
  <c r="H154" i="1"/>
  <c r="K153" i="1"/>
  <c r="J153" i="1"/>
  <c r="I153" i="1"/>
  <c r="H153" i="1"/>
  <c r="K152" i="1"/>
  <c r="J152" i="1"/>
  <c r="I152" i="1"/>
  <c r="H152" i="1"/>
  <c r="K151" i="1"/>
  <c r="J151" i="1"/>
  <c r="I151" i="1"/>
  <c r="H151" i="1"/>
  <c r="K150" i="1"/>
  <c r="K156" i="1" s="1"/>
  <c r="J150" i="1"/>
  <c r="J156" i="1" s="1"/>
  <c r="I150" i="1"/>
  <c r="I156" i="1" s="1"/>
  <c r="H150" i="1"/>
  <c r="H156" i="1" s="1"/>
  <c r="K143" i="1"/>
  <c r="J143" i="1"/>
  <c r="I143" i="1"/>
  <c r="H143" i="1"/>
  <c r="K142" i="1"/>
  <c r="J142" i="1"/>
  <c r="I142" i="1"/>
  <c r="H142" i="1"/>
  <c r="K141" i="1"/>
  <c r="J141" i="1"/>
  <c r="I141" i="1"/>
  <c r="H141" i="1"/>
  <c r="K140" i="1"/>
  <c r="J140" i="1"/>
  <c r="I140" i="1"/>
  <c r="H140" i="1"/>
  <c r="K139" i="1"/>
  <c r="J139" i="1"/>
  <c r="I139" i="1"/>
  <c r="H139" i="1"/>
  <c r="K138" i="1"/>
  <c r="K144" i="1" s="1"/>
  <c r="J138" i="1"/>
  <c r="J144" i="1" s="1"/>
  <c r="I138" i="1"/>
  <c r="I144" i="1" s="1"/>
  <c r="H138" i="1"/>
  <c r="H144" i="1" s="1"/>
  <c r="K131" i="1"/>
  <c r="J131" i="1"/>
  <c r="I131" i="1"/>
  <c r="H131" i="1"/>
  <c r="K130" i="1"/>
  <c r="J130" i="1"/>
  <c r="I130" i="1"/>
  <c r="H130" i="1"/>
  <c r="K129" i="1"/>
  <c r="J129" i="1"/>
  <c r="I129" i="1"/>
  <c r="H129" i="1"/>
  <c r="K128" i="1"/>
  <c r="J128" i="1"/>
  <c r="I128" i="1"/>
  <c r="H128" i="1"/>
  <c r="K127" i="1"/>
  <c r="J127" i="1"/>
  <c r="I127" i="1"/>
  <c r="H127" i="1"/>
  <c r="K126" i="1"/>
  <c r="K132" i="1" s="1"/>
  <c r="J126" i="1"/>
  <c r="J132" i="1" s="1"/>
  <c r="I126" i="1"/>
  <c r="I132" i="1" s="1"/>
  <c r="H126" i="1"/>
  <c r="H132" i="1" s="1"/>
  <c r="K119" i="1"/>
  <c r="J119" i="1"/>
  <c r="I119" i="1"/>
  <c r="H119" i="1"/>
  <c r="K118" i="1"/>
  <c r="J118" i="1"/>
  <c r="I118" i="1"/>
  <c r="H118" i="1"/>
  <c r="K117" i="1"/>
  <c r="J117" i="1"/>
  <c r="I117" i="1"/>
  <c r="H117" i="1"/>
  <c r="K116" i="1"/>
  <c r="J116" i="1"/>
  <c r="I116" i="1"/>
  <c r="H116" i="1"/>
  <c r="K115" i="1"/>
  <c r="J115" i="1"/>
  <c r="I115" i="1"/>
  <c r="H115" i="1"/>
  <c r="K114" i="1"/>
  <c r="K120" i="1" s="1"/>
  <c r="J114" i="1"/>
  <c r="J120" i="1" s="1"/>
  <c r="I114" i="1"/>
  <c r="I120" i="1" s="1"/>
  <c r="H114" i="1"/>
  <c r="H120" i="1" s="1"/>
  <c r="K107" i="1"/>
  <c r="J107" i="1"/>
  <c r="I107" i="1"/>
  <c r="H107" i="1"/>
  <c r="K106" i="1"/>
  <c r="J106" i="1"/>
  <c r="I106" i="1"/>
  <c r="H106" i="1"/>
  <c r="K105" i="1"/>
  <c r="J105" i="1"/>
  <c r="I105" i="1"/>
  <c r="H105" i="1"/>
  <c r="K104" i="1"/>
  <c r="J104" i="1"/>
  <c r="I104" i="1"/>
  <c r="H104" i="1"/>
  <c r="K103" i="1"/>
  <c r="J103" i="1"/>
  <c r="I103" i="1"/>
  <c r="H103" i="1"/>
  <c r="K102" i="1"/>
  <c r="K108" i="1" s="1"/>
  <c r="J102" i="1"/>
  <c r="J108" i="1" s="1"/>
  <c r="I102" i="1"/>
  <c r="I108" i="1" s="1"/>
  <c r="H102" i="1"/>
  <c r="H108" i="1" s="1"/>
  <c r="K95" i="1"/>
  <c r="J95" i="1"/>
  <c r="I95" i="1"/>
  <c r="H95" i="1"/>
  <c r="K94" i="1"/>
  <c r="J94" i="1"/>
  <c r="I94" i="1"/>
  <c r="H94" i="1"/>
  <c r="K93" i="1"/>
  <c r="J93" i="1"/>
  <c r="I93" i="1"/>
  <c r="H93" i="1"/>
  <c r="K92" i="1"/>
  <c r="J92" i="1"/>
  <c r="I92" i="1"/>
  <c r="H92" i="1"/>
  <c r="K91" i="1"/>
  <c r="J91" i="1"/>
  <c r="I91" i="1"/>
  <c r="H91" i="1"/>
  <c r="K90" i="1"/>
  <c r="K96" i="1" s="1"/>
  <c r="J90" i="1"/>
  <c r="J96" i="1" s="1"/>
  <c r="I90" i="1"/>
  <c r="I96" i="1" s="1"/>
  <c r="H90" i="1"/>
  <c r="H96" i="1" s="1"/>
  <c r="K83" i="1"/>
  <c r="J83" i="1"/>
  <c r="I83" i="1"/>
  <c r="H83" i="1"/>
  <c r="K82" i="1"/>
  <c r="J82" i="1"/>
  <c r="I82" i="1"/>
  <c r="H82" i="1"/>
  <c r="K81" i="1"/>
  <c r="J81" i="1"/>
  <c r="I81" i="1"/>
  <c r="H81" i="1"/>
  <c r="K80" i="1"/>
  <c r="J80" i="1"/>
  <c r="I80" i="1"/>
  <c r="H80" i="1"/>
  <c r="K79" i="1"/>
  <c r="J79" i="1"/>
  <c r="I79" i="1"/>
  <c r="H79" i="1"/>
  <c r="K78" i="1"/>
  <c r="K84" i="1" s="1"/>
  <c r="J78" i="1"/>
  <c r="J84" i="1" s="1"/>
  <c r="I78" i="1"/>
  <c r="I84" i="1" s="1"/>
  <c r="H78" i="1"/>
  <c r="H84" i="1" s="1"/>
  <c r="K71" i="1"/>
  <c r="J71" i="1"/>
  <c r="I71" i="1"/>
  <c r="H71" i="1"/>
  <c r="K70" i="1"/>
  <c r="J70" i="1"/>
  <c r="I70" i="1"/>
  <c r="H70" i="1"/>
  <c r="K69" i="1"/>
  <c r="J69" i="1"/>
  <c r="I69" i="1"/>
  <c r="H69" i="1"/>
  <c r="K68" i="1"/>
  <c r="J68" i="1"/>
  <c r="I68" i="1"/>
  <c r="H68" i="1"/>
  <c r="K67" i="1"/>
  <c r="J67" i="1"/>
  <c r="I67" i="1"/>
  <c r="H67" i="1"/>
  <c r="K66" i="1"/>
  <c r="K72" i="1" s="1"/>
  <c r="J66" i="1"/>
  <c r="J72" i="1" s="1"/>
  <c r="I66" i="1"/>
  <c r="I72" i="1" s="1"/>
  <c r="H66" i="1"/>
  <c r="H72" i="1" s="1"/>
  <c r="K59" i="1"/>
  <c r="J59" i="1"/>
  <c r="I59" i="1"/>
  <c r="H59" i="1"/>
  <c r="K58" i="1"/>
  <c r="J58" i="1"/>
  <c r="I58" i="1"/>
  <c r="H58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K60" i="1" s="1"/>
  <c r="J54" i="1"/>
  <c r="J60" i="1" s="1"/>
  <c r="I54" i="1"/>
  <c r="I60" i="1" s="1"/>
  <c r="H54" i="1"/>
  <c r="H60" i="1" s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K48" i="1" s="1"/>
  <c r="J42" i="1"/>
  <c r="J48" i="1" s="1"/>
  <c r="I42" i="1"/>
  <c r="I48" i="1" s="1"/>
  <c r="H42" i="1"/>
  <c r="H48" i="1" s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K36" i="1" s="1"/>
  <c r="J30" i="1"/>
  <c r="J36" i="1" s="1"/>
  <c r="I30" i="1"/>
  <c r="I36" i="1" s="1"/>
  <c r="H30" i="1"/>
  <c r="H36" i="1" s="1"/>
  <c r="K23" i="1"/>
  <c r="J23" i="1"/>
  <c r="I23" i="1"/>
  <c r="H23" i="1"/>
  <c r="K22" i="1"/>
  <c r="J22" i="1"/>
  <c r="I22" i="1"/>
  <c r="H22" i="1"/>
  <c r="K21" i="1"/>
  <c r="J21" i="1"/>
  <c r="I21" i="1"/>
  <c r="H21" i="1"/>
  <c r="K20" i="1"/>
  <c r="J20" i="1"/>
  <c r="I20" i="1"/>
  <c r="H20" i="1"/>
  <c r="K19" i="1"/>
  <c r="K24" i="1" s="1"/>
  <c r="J19" i="1"/>
  <c r="I19" i="1"/>
  <c r="H19" i="1"/>
  <c r="K18" i="1"/>
  <c r="J18" i="1"/>
  <c r="J24" i="1" s="1"/>
  <c r="I18" i="1"/>
  <c r="I24" i="1" s="1"/>
  <c r="H18" i="1"/>
  <c r="H24" i="1" s="1"/>
  <c r="K11" i="1"/>
  <c r="J11" i="1"/>
  <c r="I11" i="1"/>
  <c r="H11" i="1"/>
  <c r="K10" i="1"/>
  <c r="J10" i="1"/>
  <c r="I10" i="1"/>
  <c r="H10" i="1"/>
  <c r="K9" i="1"/>
  <c r="J9" i="1"/>
  <c r="I9" i="1"/>
  <c r="H9" i="1"/>
  <c r="K8" i="1"/>
  <c r="J8" i="1"/>
  <c r="I8" i="1"/>
  <c r="H8" i="1"/>
  <c r="K7" i="1"/>
  <c r="J7" i="1"/>
  <c r="I7" i="1"/>
  <c r="H7" i="1"/>
  <c r="K6" i="1"/>
  <c r="K12" i="1" s="1"/>
  <c r="J6" i="1"/>
  <c r="J12" i="1" s="1"/>
  <c r="I6" i="1"/>
  <c r="I12" i="1" s="1"/>
  <c r="H6" i="1"/>
  <c r="H12" i="1" s="1"/>
</calcChain>
</file>

<file path=xl/sharedStrings.xml><?xml version="1.0" encoding="utf-8"?>
<sst xmlns="http://schemas.openxmlformats.org/spreadsheetml/2006/main" count="326" uniqueCount="39">
  <si>
    <r>
      <t>Appendix 4</t>
    </r>
    <r>
      <rPr>
        <sz val="11"/>
        <color theme="1"/>
        <rFont val="Aptos Narrow"/>
        <family val="2"/>
      </rPr>
      <t>—Figure 1</t>
    </r>
  </si>
  <si>
    <t>IFN-γ (Normalized to day 0 CellTag)</t>
  </si>
  <si>
    <t>IFN-γ (Scaled to 100% for visualization)</t>
  </si>
  <si>
    <t>Biol Rep</t>
  </si>
  <si>
    <t>Mock Transfection</t>
  </si>
  <si>
    <t>E3</t>
  </si>
  <si>
    <t>E3-NSs-L*</t>
  </si>
  <si>
    <t>A</t>
  </si>
  <si>
    <t>B</t>
  </si>
  <si>
    <t>C</t>
  </si>
  <si>
    <t>D</t>
  </si>
  <si>
    <t>E</t>
  </si>
  <si>
    <t>F</t>
  </si>
  <si>
    <t>Average</t>
  </si>
  <si>
    <t>CXCL1 (Normalized to day 0 CellTag)</t>
  </si>
  <si>
    <t>CXCL1 (Scaled to 100% for visualization)</t>
  </si>
  <si>
    <t>TNF (Normalized to day 0 CellTag)</t>
  </si>
  <si>
    <t>TNF (Scaled to 100% for visualization)</t>
  </si>
  <si>
    <t>MCP-1 (Normalized to day 0 CellTag)</t>
  </si>
  <si>
    <t>MCP-1 (Scaled to 100% for visualization)</t>
  </si>
  <si>
    <t>IL-12p70 (Normalized to day 0 CellTag)</t>
  </si>
  <si>
    <t>IL-12p70 (Scaled to 100% for visualization)</t>
  </si>
  <si>
    <t>CCL5 (Normalized to day 0 CellTag)</t>
  </si>
  <si>
    <t>CCL5 (Scaled to 100% for visualization)</t>
  </si>
  <si>
    <t>IL-1β (Normalized to day 0 CellTag)</t>
  </si>
  <si>
    <t>IL-1β (Scaled to 100% for visualization)</t>
  </si>
  <si>
    <t>CXCL10 (Normalized to day 0 CellTag)</t>
  </si>
  <si>
    <t>CXCL10 (Scaled to 100% for visualization)</t>
  </si>
  <si>
    <t>GM-CSF (Normalized to day 0 CellTag)</t>
  </si>
  <si>
    <t>GM-CSF (Scaled to 100% for visualization)</t>
  </si>
  <si>
    <t>IL-10 (Normalized to day 0 CellTag)</t>
  </si>
  <si>
    <t>IL-10 (Scaled to 100% for visualization)</t>
  </si>
  <si>
    <t>IFN-β (Normalized to day 0 CellTag)</t>
  </si>
  <si>
    <t>IFN-β (Scaled to 100% for visualization)</t>
  </si>
  <si>
    <t>IFN-α (Normalized to day 0 CellTag)</t>
  </si>
  <si>
    <t>IFN-α (Scaled to 100% for visualization)</t>
  </si>
  <si>
    <t>IL-6 (Normalized to day 0 CellTag)</t>
  </si>
  <si>
    <t>IL-6 (Scaled to 100% for visualization)</t>
  </si>
  <si>
    <t>Conventional saRNA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</si>
</sst>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  <font>
      <u/>
      <sz val="11"/>
      <name val="Aptos Narrow"/>
      <family val="2"/>
    </font>
    <font>
      <u/>
      <sz val="11"/>
      <color theme="1"/>
      <name val="Aptos Narrow"/>
      <family val="2"/>
    </font>
    <font>
      <u/>
      <sz val="1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i/>
      <sz val="1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64" fontId="0" fillId="0" borderId="0" xfId="0" applyNumberFormat="1"/>
    <xf numFmtId="164" fontId="8" fillId="2" borderId="0" xfId="0" applyNumberFormat="1" applyFont="1" applyFill="1"/>
    <xf numFmtId="164" fontId="8" fillId="3" borderId="0" xfId="0" applyNumberFormat="1" applyFont="1" applyFill="1"/>
    <xf numFmtId="164" fontId="8" fillId="4" borderId="0" xfId="0" applyNumberFormat="1" applyFont="1" applyFill="1"/>
    <xf numFmtId="165" fontId="9" fillId="0" borderId="0" xfId="0" applyNumberFormat="1" applyFont="1" applyAlignment="1">
      <alignment horizontal="right"/>
    </xf>
    <xf numFmtId="165" fontId="0" fillId="2" borderId="0" xfId="0" applyNumberFormat="1" applyFill="1" applyAlignment="1">
      <alignment horizontal="right"/>
    </xf>
    <xf numFmtId="165" fontId="0" fillId="3" borderId="0" xfId="0" applyNumberFormat="1" applyFill="1" applyAlignment="1">
      <alignment horizontal="right"/>
    </xf>
    <xf numFmtId="165" fontId="0" fillId="4" borderId="0" xfId="0" applyNumberFormat="1" applyFill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5" fontId="12" fillId="0" borderId="0" xfId="0" applyNumberFormat="1" applyFont="1" applyAlignment="1">
      <alignment horizontal="right"/>
    </xf>
    <xf numFmtId="165" fontId="1" fillId="2" borderId="0" xfId="0" applyNumberFormat="1" applyFont="1" applyFill="1" applyAlignment="1">
      <alignment horizontal="right"/>
    </xf>
    <xf numFmtId="165" fontId="1" fillId="3" borderId="0" xfId="0" applyNumberFormat="1" applyFont="1" applyFill="1" applyAlignment="1">
      <alignment horizontal="right"/>
    </xf>
    <xf numFmtId="165" fontId="1" fillId="4" borderId="0" xfId="0" applyNumberFormat="1" applyFont="1" applyFill="1" applyAlignment="1">
      <alignment horizontal="right"/>
    </xf>
    <xf numFmtId="0" fontId="9" fillId="0" borderId="0" xfId="0" applyFo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03526-7AC0-43B1-9EB7-C06D31A2823F}">
  <dimension ref="A1:K156"/>
  <sheetViews>
    <sheetView tabSelected="1" workbookViewId="0">
      <selection activeCell="H161" sqref="H161"/>
    </sheetView>
  </sheetViews>
  <sheetFormatPr defaultRowHeight="14.4" x14ac:dyDescent="0.55000000000000004"/>
  <sheetData>
    <row r="1" spans="1:11" x14ac:dyDescent="0.55000000000000004">
      <c r="A1" t="s">
        <v>0</v>
      </c>
    </row>
    <row r="3" spans="1:11" x14ac:dyDescent="0.55000000000000004">
      <c r="A3" s="1" t="s">
        <v>1</v>
      </c>
      <c r="G3" s="2" t="s">
        <v>2</v>
      </c>
    </row>
    <row r="5" spans="1:11" x14ac:dyDescent="0.55000000000000004">
      <c r="A5" s="3" t="s">
        <v>3</v>
      </c>
      <c r="B5" s="4" t="s">
        <v>4</v>
      </c>
      <c r="C5" s="5" t="s">
        <v>38</v>
      </c>
      <c r="D5" s="6" t="s">
        <v>5</v>
      </c>
      <c r="E5" s="7" t="s">
        <v>6</v>
      </c>
      <c r="G5" s="3" t="s">
        <v>3</v>
      </c>
      <c r="H5" s="4" t="s">
        <v>4</v>
      </c>
      <c r="I5" s="5" t="s">
        <v>38</v>
      </c>
      <c r="J5" s="6" t="s">
        <v>5</v>
      </c>
      <c r="K5" s="7" t="s">
        <v>6</v>
      </c>
    </row>
    <row r="6" spans="1:11" x14ac:dyDescent="0.55000000000000004">
      <c r="A6" s="8" t="s">
        <v>7</v>
      </c>
      <c r="B6" s="9">
        <v>0.46655400000000002</v>
      </c>
      <c r="C6" s="10">
        <v>3.2135009999999999</v>
      </c>
      <c r="D6" s="11">
        <v>1.95797</v>
      </c>
      <c r="E6" s="12">
        <v>1.5394369999999999</v>
      </c>
      <c r="G6" s="8" t="s">
        <v>7</v>
      </c>
      <c r="H6" s="13">
        <f>B6/MAX($B6:$E6)*100</f>
        <v>14.518557797243567</v>
      </c>
      <c r="I6" s="14">
        <f t="shared" ref="I6:K11" si="0">C6/MAX($B6:$E6)*100</f>
        <v>100</v>
      </c>
      <c r="J6" s="15">
        <f t="shared" si="0"/>
        <v>60.929497143458178</v>
      </c>
      <c r="K6" s="16">
        <f t="shared" si="0"/>
        <v>47.905290833891137</v>
      </c>
    </row>
    <row r="7" spans="1:11" x14ac:dyDescent="0.55000000000000004">
      <c r="A7" s="8" t="s">
        <v>8</v>
      </c>
      <c r="B7" s="9">
        <v>0.72184400000000004</v>
      </c>
      <c r="C7" s="10">
        <v>2.8320959999999999</v>
      </c>
      <c r="D7" s="11">
        <v>2.818254</v>
      </c>
      <c r="E7" s="12">
        <v>4.4999479999999998</v>
      </c>
      <c r="G7" s="8" t="s">
        <v>8</v>
      </c>
      <c r="H7" s="13">
        <f t="shared" ref="H7:H11" si="1">B7/MAX($B7:$E7)*100</f>
        <v>16.041163142329644</v>
      </c>
      <c r="I7" s="14">
        <f t="shared" si="0"/>
        <v>62.936193929352072</v>
      </c>
      <c r="J7" s="15">
        <f t="shared" si="0"/>
        <v>62.62859037482211</v>
      </c>
      <c r="K7" s="16">
        <f t="shared" si="0"/>
        <v>100</v>
      </c>
    </row>
    <row r="8" spans="1:11" x14ac:dyDescent="0.55000000000000004">
      <c r="A8" s="8" t="s">
        <v>9</v>
      </c>
      <c r="B8" s="9">
        <v>0.81634300000000004</v>
      </c>
      <c r="C8" s="10">
        <v>2.1120139999999998</v>
      </c>
      <c r="D8" s="11">
        <v>2.3089710000000001</v>
      </c>
      <c r="E8" s="12">
        <v>1.37229</v>
      </c>
      <c r="G8" s="8" t="s">
        <v>9</v>
      </c>
      <c r="H8" s="13">
        <f t="shared" si="1"/>
        <v>35.355272976577012</v>
      </c>
      <c r="I8" s="14">
        <f t="shared" si="0"/>
        <v>91.469923182231383</v>
      </c>
      <c r="J8" s="15">
        <f t="shared" si="0"/>
        <v>100</v>
      </c>
      <c r="K8" s="16">
        <f t="shared" si="0"/>
        <v>59.43296819232463</v>
      </c>
    </row>
    <row r="9" spans="1:11" x14ac:dyDescent="0.55000000000000004">
      <c r="A9" s="17" t="s">
        <v>10</v>
      </c>
      <c r="B9" s="9">
        <v>0.35598200000000002</v>
      </c>
      <c r="C9" s="10">
        <v>2.7398120000000001</v>
      </c>
      <c r="D9" s="11">
        <v>4.334212</v>
      </c>
      <c r="E9" s="12">
        <v>7.1589010000000002</v>
      </c>
      <c r="G9" s="17" t="s">
        <v>10</v>
      </c>
      <c r="H9" s="13">
        <f t="shared" si="1"/>
        <v>4.9725788916483129</v>
      </c>
      <c r="I9" s="14">
        <f t="shared" si="0"/>
        <v>38.271405066224553</v>
      </c>
      <c r="J9" s="15">
        <f t="shared" si="0"/>
        <v>60.542979990923186</v>
      </c>
      <c r="K9" s="16">
        <f t="shared" si="0"/>
        <v>100</v>
      </c>
    </row>
    <row r="10" spans="1:11" x14ac:dyDescent="0.55000000000000004">
      <c r="A10" s="17" t="s">
        <v>11</v>
      </c>
      <c r="B10" s="9">
        <v>0.58194100000000004</v>
      </c>
      <c r="C10" s="10">
        <v>1.8209759999999999</v>
      </c>
      <c r="D10" s="11">
        <v>1.6831579999999999</v>
      </c>
      <c r="E10" s="12">
        <v>0.91928200000000004</v>
      </c>
      <c r="G10" s="17" t="s">
        <v>11</v>
      </c>
      <c r="H10" s="13">
        <f t="shared" si="1"/>
        <v>31.957642495013665</v>
      </c>
      <c r="I10" s="14">
        <f t="shared" si="0"/>
        <v>100</v>
      </c>
      <c r="J10" s="15">
        <f t="shared" si="0"/>
        <v>92.431641054028162</v>
      </c>
      <c r="K10" s="16">
        <f t="shared" si="0"/>
        <v>50.48292783650087</v>
      </c>
    </row>
    <row r="11" spans="1:11" x14ac:dyDescent="0.55000000000000004">
      <c r="A11" s="17" t="s">
        <v>12</v>
      </c>
      <c r="B11" s="9">
        <v>0.36355399999999999</v>
      </c>
      <c r="C11" s="10">
        <v>2.065982</v>
      </c>
      <c r="D11" s="11">
        <v>3.8338990000000002</v>
      </c>
      <c r="E11" s="12">
        <v>2.8234699999999999</v>
      </c>
      <c r="G11" s="17" t="s">
        <v>12</v>
      </c>
      <c r="H11" s="13">
        <f t="shared" si="1"/>
        <v>9.4826180867049441</v>
      </c>
      <c r="I11" s="14">
        <f t="shared" si="0"/>
        <v>53.887230727778693</v>
      </c>
      <c r="J11" s="15">
        <f t="shared" si="0"/>
        <v>100</v>
      </c>
      <c r="K11" s="16">
        <f t="shared" si="0"/>
        <v>73.644871708931291</v>
      </c>
    </row>
    <row r="12" spans="1:11" x14ac:dyDescent="0.55000000000000004">
      <c r="G12" s="18" t="s">
        <v>13</v>
      </c>
      <c r="H12" s="19">
        <f>AVERAGE(H6:H11)</f>
        <v>18.721305564919522</v>
      </c>
      <c r="I12" s="20">
        <f t="shared" ref="I12:K12" si="2">AVERAGE(I6:I11)</f>
        <v>74.427458817597781</v>
      </c>
      <c r="J12" s="21">
        <f t="shared" si="2"/>
        <v>79.42211809387193</v>
      </c>
      <c r="K12" s="22">
        <f t="shared" si="2"/>
        <v>71.91100976194133</v>
      </c>
    </row>
    <row r="13" spans="1:11" x14ac:dyDescent="0.55000000000000004">
      <c r="H13" s="23"/>
      <c r="I13" s="23"/>
      <c r="J13" s="23"/>
    </row>
    <row r="14" spans="1:11" x14ac:dyDescent="0.55000000000000004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11" x14ac:dyDescent="0.55000000000000004">
      <c r="A15" s="1" t="s">
        <v>14</v>
      </c>
      <c r="G15" s="2" t="s">
        <v>15</v>
      </c>
    </row>
    <row r="17" spans="1:11" x14ac:dyDescent="0.55000000000000004">
      <c r="A17" s="3" t="s">
        <v>3</v>
      </c>
      <c r="B17" s="4" t="s">
        <v>4</v>
      </c>
      <c r="C17" s="5" t="s">
        <v>38</v>
      </c>
      <c r="D17" s="6" t="s">
        <v>5</v>
      </c>
      <c r="E17" s="7" t="s">
        <v>6</v>
      </c>
      <c r="G17" s="3" t="s">
        <v>3</v>
      </c>
      <c r="H17" s="4" t="s">
        <v>4</v>
      </c>
      <c r="I17" s="5" t="s">
        <v>38</v>
      </c>
      <c r="J17" s="6" t="s">
        <v>5</v>
      </c>
      <c r="K17" s="7" t="s">
        <v>6</v>
      </c>
    </row>
    <row r="18" spans="1:11" x14ac:dyDescent="0.55000000000000004">
      <c r="A18" s="8" t="s">
        <v>7</v>
      </c>
      <c r="B18" s="9">
        <v>298.8381</v>
      </c>
      <c r="C18" s="10">
        <v>584.43799999999999</v>
      </c>
      <c r="D18" s="11">
        <v>500.57319999999999</v>
      </c>
      <c r="E18" s="12">
        <v>704.7808</v>
      </c>
      <c r="G18" s="8" t="s">
        <v>7</v>
      </c>
      <c r="H18" s="13">
        <f t="shared" ref="H18:K23" si="3">B18/MAX($B18:$E18)*100</f>
        <v>42.40156655799931</v>
      </c>
      <c r="I18" s="14">
        <f t="shared" si="3"/>
        <v>82.924790232651063</v>
      </c>
      <c r="J18" s="15">
        <f t="shared" si="3"/>
        <v>71.025374130509803</v>
      </c>
      <c r="K18" s="16">
        <f t="shared" si="3"/>
        <v>100</v>
      </c>
    </row>
    <row r="19" spans="1:11" x14ac:dyDescent="0.55000000000000004">
      <c r="A19" s="8" t="s">
        <v>8</v>
      </c>
      <c r="B19" s="9">
        <v>515.44000000000005</v>
      </c>
      <c r="C19" s="10">
        <v>538.11509999999998</v>
      </c>
      <c r="D19" s="11">
        <v>471.40100000000001</v>
      </c>
      <c r="E19" s="12">
        <v>574.07010000000002</v>
      </c>
      <c r="G19" s="8" t="s">
        <v>8</v>
      </c>
      <c r="H19" s="13">
        <f t="shared" si="3"/>
        <v>89.786944138006845</v>
      </c>
      <c r="I19" s="14">
        <f t="shared" si="3"/>
        <v>93.736827610425962</v>
      </c>
      <c r="J19" s="15">
        <f t="shared" si="3"/>
        <v>82.115581354959957</v>
      </c>
      <c r="K19" s="16">
        <f t="shared" si="3"/>
        <v>100</v>
      </c>
    </row>
    <row r="20" spans="1:11" x14ac:dyDescent="0.55000000000000004">
      <c r="A20" s="8" t="s">
        <v>9</v>
      </c>
      <c r="B20" s="9">
        <v>154.7457</v>
      </c>
      <c r="C20" s="10">
        <v>501.24079999999998</v>
      </c>
      <c r="D20" s="11">
        <v>2426.9850000000001</v>
      </c>
      <c r="E20" s="12">
        <v>865.59270000000004</v>
      </c>
      <c r="G20" s="8" t="s">
        <v>9</v>
      </c>
      <c r="H20" s="13">
        <f t="shared" si="3"/>
        <v>6.3760468235279575</v>
      </c>
      <c r="I20" s="14">
        <f t="shared" si="3"/>
        <v>20.652818208600383</v>
      </c>
      <c r="J20" s="15">
        <f t="shared" si="3"/>
        <v>100</v>
      </c>
      <c r="K20" s="16">
        <f t="shared" si="3"/>
        <v>35.66535021848096</v>
      </c>
    </row>
    <row r="21" spans="1:11" x14ac:dyDescent="0.55000000000000004">
      <c r="A21" s="17" t="s">
        <v>10</v>
      </c>
      <c r="B21" s="9">
        <v>240.14930000000001</v>
      </c>
      <c r="C21" s="10">
        <v>2238.7649999999999</v>
      </c>
      <c r="D21" s="11">
        <v>2832.3049999999998</v>
      </c>
      <c r="E21" s="12">
        <v>5951.6989999999996</v>
      </c>
      <c r="G21" s="17" t="s">
        <v>10</v>
      </c>
      <c r="H21" s="13">
        <f t="shared" si="3"/>
        <v>4.0349705185023641</v>
      </c>
      <c r="I21" s="14">
        <f t="shared" si="3"/>
        <v>37.615561539654472</v>
      </c>
      <c r="J21" s="15">
        <f t="shared" si="3"/>
        <v>47.588176082157382</v>
      </c>
      <c r="K21" s="16">
        <f t="shared" si="3"/>
        <v>100</v>
      </c>
    </row>
    <row r="22" spans="1:11" x14ac:dyDescent="0.55000000000000004">
      <c r="A22" s="17" t="s">
        <v>11</v>
      </c>
      <c r="B22" s="9">
        <v>110.59950000000001</v>
      </c>
      <c r="C22" s="10">
        <v>996.49990000000003</v>
      </c>
      <c r="D22" s="11">
        <v>658.24289999999996</v>
      </c>
      <c r="E22" s="12">
        <v>621.23270000000002</v>
      </c>
      <c r="G22" s="17" t="s">
        <v>11</v>
      </c>
      <c r="H22" s="13">
        <f t="shared" si="3"/>
        <v>11.098796899026283</v>
      </c>
      <c r="I22" s="14">
        <f t="shared" si="3"/>
        <v>100</v>
      </c>
      <c r="J22" s="15">
        <f t="shared" si="3"/>
        <v>66.055490823431086</v>
      </c>
      <c r="K22" s="16">
        <f t="shared" si="3"/>
        <v>62.341471383991106</v>
      </c>
    </row>
    <row r="23" spans="1:11" x14ac:dyDescent="0.55000000000000004">
      <c r="A23" s="17" t="s">
        <v>12</v>
      </c>
      <c r="B23" s="9">
        <v>74.816100000000006</v>
      </c>
      <c r="C23" s="10">
        <v>656.72299999999996</v>
      </c>
      <c r="D23" s="11">
        <v>863.65129999999999</v>
      </c>
      <c r="E23" s="12">
        <v>572.51239999999996</v>
      </c>
      <c r="G23" s="17" t="s">
        <v>12</v>
      </c>
      <c r="H23" s="13">
        <f t="shared" si="3"/>
        <v>8.6627670218292963</v>
      </c>
      <c r="I23" s="14">
        <f t="shared" si="3"/>
        <v>76.040295429416943</v>
      </c>
      <c r="J23" s="15">
        <f t="shared" si="3"/>
        <v>100</v>
      </c>
      <c r="K23" s="16">
        <f t="shared" si="3"/>
        <v>66.289763009677628</v>
      </c>
    </row>
    <row r="24" spans="1:11" x14ac:dyDescent="0.55000000000000004">
      <c r="G24" s="18" t="s">
        <v>13</v>
      </c>
      <c r="H24" s="19">
        <f>AVERAGE(H18:H23)</f>
        <v>27.060181993148674</v>
      </c>
      <c r="I24" s="20">
        <f t="shared" ref="I24:K24" si="4">AVERAGE(I18:I23)</f>
        <v>68.495048836791469</v>
      </c>
      <c r="J24" s="21">
        <f t="shared" si="4"/>
        <v>77.797437065176368</v>
      </c>
      <c r="K24" s="22">
        <f t="shared" si="4"/>
        <v>77.38276410202495</v>
      </c>
    </row>
    <row r="26" spans="1:11" x14ac:dyDescent="0.55000000000000004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spans="1:11" x14ac:dyDescent="0.55000000000000004">
      <c r="A27" s="1" t="s">
        <v>16</v>
      </c>
      <c r="G27" s="2" t="s">
        <v>17</v>
      </c>
    </row>
    <row r="29" spans="1:11" x14ac:dyDescent="0.55000000000000004">
      <c r="A29" s="3" t="s">
        <v>3</v>
      </c>
      <c r="B29" s="4" t="s">
        <v>4</v>
      </c>
      <c r="C29" s="5" t="s">
        <v>38</v>
      </c>
      <c r="D29" s="6" t="s">
        <v>5</v>
      </c>
      <c r="E29" s="7" t="s">
        <v>6</v>
      </c>
      <c r="G29" s="3" t="s">
        <v>3</v>
      </c>
      <c r="H29" s="4" t="s">
        <v>4</v>
      </c>
      <c r="I29" s="5" t="s">
        <v>38</v>
      </c>
      <c r="J29" s="6" t="s">
        <v>5</v>
      </c>
      <c r="K29" s="7" t="s">
        <v>6</v>
      </c>
    </row>
    <row r="30" spans="1:11" x14ac:dyDescent="0.55000000000000004">
      <c r="A30" s="8" t="s">
        <v>7</v>
      </c>
      <c r="B30" s="9">
        <v>2.631227</v>
      </c>
      <c r="C30" s="10">
        <v>99.426419999999993</v>
      </c>
      <c r="D30" s="11">
        <v>51.84995</v>
      </c>
      <c r="E30" s="12">
        <v>57.136789999999998</v>
      </c>
      <c r="G30" s="8" t="s">
        <v>7</v>
      </c>
      <c r="H30" s="13">
        <f t="shared" ref="H30:K35" si="5">B30/MAX($B30:$E30)*100</f>
        <v>2.6464062570089522</v>
      </c>
      <c r="I30" s="14">
        <f t="shared" si="5"/>
        <v>100</v>
      </c>
      <c r="J30" s="15">
        <f t="shared" si="5"/>
        <v>52.149066616297766</v>
      </c>
      <c r="K30" s="16">
        <f t="shared" si="5"/>
        <v>57.466405810447561</v>
      </c>
    </row>
    <row r="31" spans="1:11" x14ac:dyDescent="0.55000000000000004">
      <c r="A31" s="8" t="s">
        <v>8</v>
      </c>
      <c r="B31" s="9">
        <v>3.3432770000000001</v>
      </c>
      <c r="C31" s="10">
        <v>102.7016</v>
      </c>
      <c r="D31" s="11">
        <v>57.405909999999999</v>
      </c>
      <c r="E31" s="12">
        <v>66.434910000000002</v>
      </c>
      <c r="G31" s="8" t="s">
        <v>8</v>
      </c>
      <c r="H31" s="13">
        <f t="shared" si="5"/>
        <v>3.2553309782905036</v>
      </c>
      <c r="I31" s="14">
        <f t="shared" si="5"/>
        <v>100</v>
      </c>
      <c r="J31" s="15">
        <f t="shared" si="5"/>
        <v>55.895828302577563</v>
      </c>
      <c r="K31" s="16">
        <f t="shared" si="5"/>
        <v>64.687317432250325</v>
      </c>
    </row>
    <row r="32" spans="1:11" x14ac:dyDescent="0.55000000000000004">
      <c r="A32" s="8" t="s">
        <v>9</v>
      </c>
      <c r="B32" s="9">
        <v>1.0884579999999999</v>
      </c>
      <c r="C32" s="10">
        <v>48.213729999999998</v>
      </c>
      <c r="D32" s="11">
        <v>54.446809999999999</v>
      </c>
      <c r="E32" s="12">
        <v>22.772739999999999</v>
      </c>
      <c r="G32" s="8" t="s">
        <v>9</v>
      </c>
      <c r="H32" s="13">
        <f t="shared" si="5"/>
        <v>1.999121711630121</v>
      </c>
      <c r="I32" s="14">
        <f t="shared" si="5"/>
        <v>88.551983118937557</v>
      </c>
      <c r="J32" s="15">
        <f t="shared" si="5"/>
        <v>100</v>
      </c>
      <c r="K32" s="16">
        <f t="shared" si="5"/>
        <v>41.825664350216293</v>
      </c>
    </row>
    <row r="33" spans="1:11" x14ac:dyDescent="0.55000000000000004">
      <c r="A33" s="17" t="s">
        <v>10</v>
      </c>
      <c r="B33" s="9">
        <v>0.59129299999999996</v>
      </c>
      <c r="C33" s="10">
        <v>50.426490000000001</v>
      </c>
      <c r="D33" s="11">
        <v>14.77689</v>
      </c>
      <c r="E33" s="12">
        <v>17.749099999999999</v>
      </c>
      <c r="G33" s="17" t="s">
        <v>10</v>
      </c>
      <c r="H33" s="13">
        <f t="shared" si="5"/>
        <v>1.1725840922102648</v>
      </c>
      <c r="I33" s="14">
        <f t="shared" si="5"/>
        <v>100</v>
      </c>
      <c r="J33" s="15">
        <f t="shared" si="5"/>
        <v>29.303824239997667</v>
      </c>
      <c r="K33" s="16">
        <f t="shared" si="5"/>
        <v>35.197968369402666</v>
      </c>
    </row>
    <row r="34" spans="1:11" x14ac:dyDescent="0.55000000000000004">
      <c r="A34" s="17" t="s">
        <v>11</v>
      </c>
      <c r="B34" s="9">
        <v>1.7151959999999999</v>
      </c>
      <c r="C34" s="10">
        <v>29.561879999999999</v>
      </c>
      <c r="D34" s="11">
        <v>9.8977020000000007</v>
      </c>
      <c r="E34" s="12">
        <v>8.1703499999999991</v>
      </c>
      <c r="G34" s="17" t="s">
        <v>11</v>
      </c>
      <c r="H34" s="13">
        <f t="shared" si="5"/>
        <v>5.8020531847094974</v>
      </c>
      <c r="I34" s="14">
        <f t="shared" si="5"/>
        <v>100</v>
      </c>
      <c r="J34" s="15">
        <f t="shared" si="5"/>
        <v>33.481300918615467</v>
      </c>
      <c r="K34" s="16">
        <f t="shared" si="5"/>
        <v>27.638127209771501</v>
      </c>
    </row>
    <row r="35" spans="1:11" x14ac:dyDescent="0.55000000000000004">
      <c r="A35" s="17" t="s">
        <v>12</v>
      </c>
      <c r="B35" s="9">
        <v>1.5303100000000001</v>
      </c>
      <c r="C35" s="10">
        <v>25.020489999999999</v>
      </c>
      <c r="D35" s="11">
        <v>13.19074</v>
      </c>
      <c r="E35" s="12">
        <v>9.7826880000000003</v>
      </c>
      <c r="G35" s="17" t="s">
        <v>12</v>
      </c>
      <c r="H35" s="13">
        <f t="shared" si="5"/>
        <v>6.1162271402358632</v>
      </c>
      <c r="I35" s="14">
        <f t="shared" si="5"/>
        <v>100</v>
      </c>
      <c r="J35" s="15">
        <f t="shared" si="5"/>
        <v>52.719750892168783</v>
      </c>
      <c r="K35" s="16">
        <f t="shared" si="5"/>
        <v>39.098706699988696</v>
      </c>
    </row>
    <row r="36" spans="1:11" x14ac:dyDescent="0.55000000000000004">
      <c r="G36" s="18" t="s">
        <v>13</v>
      </c>
      <c r="H36" s="19">
        <f>AVERAGE(H30:H35)</f>
        <v>3.4986205606808674</v>
      </c>
      <c r="I36" s="20">
        <f t="shared" ref="I36:K36" si="6">AVERAGE(I30:I35)</f>
        <v>98.091997186489593</v>
      </c>
      <c r="J36" s="21">
        <f t="shared" si="6"/>
        <v>53.924961828276217</v>
      </c>
      <c r="K36" s="22">
        <f t="shared" si="6"/>
        <v>44.319031645346172</v>
      </c>
    </row>
    <row r="38" spans="1:11" x14ac:dyDescent="0.55000000000000004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 x14ac:dyDescent="0.55000000000000004">
      <c r="A39" s="1" t="s">
        <v>18</v>
      </c>
      <c r="G39" s="2" t="s">
        <v>19</v>
      </c>
    </row>
    <row r="41" spans="1:11" x14ac:dyDescent="0.55000000000000004">
      <c r="A41" s="3" t="s">
        <v>3</v>
      </c>
      <c r="B41" s="4" t="s">
        <v>4</v>
      </c>
      <c r="C41" s="5" t="s">
        <v>38</v>
      </c>
      <c r="D41" s="6" t="s">
        <v>5</v>
      </c>
      <c r="E41" s="7" t="s">
        <v>6</v>
      </c>
      <c r="G41" s="3" t="s">
        <v>3</v>
      </c>
      <c r="H41" s="4" t="s">
        <v>4</v>
      </c>
      <c r="I41" s="5" t="s">
        <v>38</v>
      </c>
      <c r="J41" s="6" t="s">
        <v>5</v>
      </c>
      <c r="K41" s="7" t="s">
        <v>6</v>
      </c>
    </row>
    <row r="42" spans="1:11" x14ac:dyDescent="0.55000000000000004">
      <c r="A42" s="8" t="s">
        <v>7</v>
      </c>
      <c r="B42" s="9">
        <v>755.04549999999995</v>
      </c>
      <c r="C42" s="10">
        <v>2663.73</v>
      </c>
      <c r="D42" s="11">
        <v>3648.83</v>
      </c>
      <c r="E42" s="12">
        <v>2321.3820000000001</v>
      </c>
      <c r="G42" s="8" t="s">
        <v>7</v>
      </c>
      <c r="H42" s="13">
        <f t="shared" ref="H42:K47" si="7">B42/MAX($B42:$E42)*100</f>
        <v>20.692811120276911</v>
      </c>
      <c r="I42" s="14">
        <f t="shared" si="7"/>
        <v>73.002304848403469</v>
      </c>
      <c r="J42" s="15">
        <f t="shared" si="7"/>
        <v>100</v>
      </c>
      <c r="K42" s="16">
        <f t="shared" si="7"/>
        <v>63.619900077559109</v>
      </c>
    </row>
    <row r="43" spans="1:11" x14ac:dyDescent="0.55000000000000004">
      <c r="A43" s="8" t="s">
        <v>8</v>
      </c>
      <c r="B43" s="9">
        <v>900.4597</v>
      </c>
      <c r="C43" s="10">
        <v>1324.386</v>
      </c>
      <c r="D43" s="11">
        <v>2604.5630000000001</v>
      </c>
      <c r="E43" s="12">
        <v>1740.6389999999999</v>
      </c>
      <c r="G43" s="8" t="s">
        <v>8</v>
      </c>
      <c r="H43" s="13">
        <f t="shared" si="7"/>
        <v>34.57239083869348</v>
      </c>
      <c r="I43" s="14">
        <f t="shared" si="7"/>
        <v>50.848683637139892</v>
      </c>
      <c r="J43" s="15">
        <f t="shared" si="7"/>
        <v>100</v>
      </c>
      <c r="K43" s="16">
        <f t="shared" si="7"/>
        <v>66.830366552853576</v>
      </c>
    </row>
    <row r="44" spans="1:11" x14ac:dyDescent="0.55000000000000004">
      <c r="A44" s="8" t="s">
        <v>9</v>
      </c>
      <c r="B44" s="9">
        <v>532.31420000000003</v>
      </c>
      <c r="C44" s="10">
        <v>1592.567</v>
      </c>
      <c r="D44" s="11">
        <v>4992.2190000000001</v>
      </c>
      <c r="E44" s="12">
        <v>2440.3009999999999</v>
      </c>
      <c r="G44" s="8" t="s">
        <v>9</v>
      </c>
      <c r="H44" s="13">
        <f t="shared" si="7"/>
        <v>10.662877570074549</v>
      </c>
      <c r="I44" s="14">
        <f t="shared" si="7"/>
        <v>31.900984311786001</v>
      </c>
      <c r="J44" s="15">
        <f t="shared" si="7"/>
        <v>100</v>
      </c>
      <c r="K44" s="16">
        <f t="shared" si="7"/>
        <v>48.882090308938771</v>
      </c>
    </row>
    <row r="45" spans="1:11" x14ac:dyDescent="0.55000000000000004">
      <c r="A45" s="17" t="s">
        <v>10</v>
      </c>
      <c r="B45" s="9">
        <v>557.48649999999998</v>
      </c>
      <c r="C45" s="10">
        <v>4471.3190000000004</v>
      </c>
      <c r="D45" s="11">
        <v>6973.8549999999996</v>
      </c>
      <c r="E45" s="12">
        <v>6076.3159999999998</v>
      </c>
      <c r="G45" s="17" t="s">
        <v>10</v>
      </c>
      <c r="H45" s="13">
        <f t="shared" si="7"/>
        <v>7.9939502613690703</v>
      </c>
      <c r="I45" s="14">
        <f t="shared" si="7"/>
        <v>64.115456945978949</v>
      </c>
      <c r="J45" s="15">
        <f t="shared" si="7"/>
        <v>100</v>
      </c>
      <c r="K45" s="16">
        <f t="shared" si="7"/>
        <v>87.129944628903246</v>
      </c>
    </row>
    <row r="46" spans="1:11" x14ac:dyDescent="0.55000000000000004">
      <c r="A46" s="17" t="s">
        <v>11</v>
      </c>
      <c r="B46" s="9">
        <v>340.33620000000002</v>
      </c>
      <c r="C46" s="10">
        <v>2741.9749999999999</v>
      </c>
      <c r="D46" s="11">
        <v>3378.5650000000001</v>
      </c>
      <c r="E46" s="12">
        <v>2597.7069999999999</v>
      </c>
      <c r="G46" s="17" t="s">
        <v>11</v>
      </c>
      <c r="H46" s="13">
        <f t="shared" si="7"/>
        <v>10.073395065656573</v>
      </c>
      <c r="I46" s="14">
        <f t="shared" si="7"/>
        <v>81.157976833359726</v>
      </c>
      <c r="J46" s="15">
        <f t="shared" si="7"/>
        <v>100</v>
      </c>
      <c r="K46" s="16">
        <f t="shared" si="7"/>
        <v>76.887879913513572</v>
      </c>
    </row>
    <row r="47" spans="1:11" x14ac:dyDescent="0.55000000000000004">
      <c r="A47" s="17" t="s">
        <v>12</v>
      </c>
      <c r="B47" s="9">
        <v>253.89619999999999</v>
      </c>
      <c r="C47" s="10">
        <v>2124.2260000000001</v>
      </c>
      <c r="D47" s="11">
        <v>4905.9009999999998</v>
      </c>
      <c r="E47" s="12">
        <v>3863.0239999999999</v>
      </c>
      <c r="G47" s="17" t="s">
        <v>12</v>
      </c>
      <c r="H47" s="13">
        <f t="shared" si="7"/>
        <v>5.1753225350450407</v>
      </c>
      <c r="I47" s="14">
        <f t="shared" si="7"/>
        <v>43.299406164127653</v>
      </c>
      <c r="J47" s="15">
        <f t="shared" si="7"/>
        <v>100</v>
      </c>
      <c r="K47" s="16">
        <f t="shared" si="7"/>
        <v>78.742396147007454</v>
      </c>
    </row>
    <row r="48" spans="1:11" x14ac:dyDescent="0.55000000000000004">
      <c r="G48" s="18" t="s">
        <v>13</v>
      </c>
      <c r="H48" s="19">
        <f>AVERAGE(H42:H47)</f>
        <v>14.861791231852601</v>
      </c>
      <c r="I48" s="20">
        <f t="shared" ref="I48:K48" si="8">AVERAGE(I42:I47)</f>
        <v>57.387468790132623</v>
      </c>
      <c r="J48" s="21">
        <f t="shared" si="8"/>
        <v>100</v>
      </c>
      <c r="K48" s="22">
        <f t="shared" si="8"/>
        <v>70.348762938129298</v>
      </c>
    </row>
    <row r="50" spans="1:11" x14ac:dyDescent="0.55000000000000004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</row>
    <row r="51" spans="1:11" x14ac:dyDescent="0.55000000000000004">
      <c r="A51" s="1" t="s">
        <v>20</v>
      </c>
      <c r="G51" s="2" t="s">
        <v>21</v>
      </c>
    </row>
    <row r="53" spans="1:11" x14ac:dyDescent="0.55000000000000004">
      <c r="A53" s="3" t="s">
        <v>3</v>
      </c>
      <c r="B53" s="4" t="s">
        <v>4</v>
      </c>
      <c r="C53" s="5" t="s">
        <v>38</v>
      </c>
      <c r="D53" s="6" t="s">
        <v>5</v>
      </c>
      <c r="E53" s="7" t="s">
        <v>6</v>
      </c>
      <c r="G53" s="3" t="s">
        <v>3</v>
      </c>
      <c r="H53" s="4" t="s">
        <v>4</v>
      </c>
      <c r="I53" s="5" t="s">
        <v>38</v>
      </c>
      <c r="J53" s="6" t="s">
        <v>5</v>
      </c>
      <c r="K53" s="7" t="s">
        <v>6</v>
      </c>
    </row>
    <row r="54" spans="1:11" x14ac:dyDescent="0.55000000000000004">
      <c r="A54" s="8" t="s">
        <v>7</v>
      </c>
      <c r="B54" s="9">
        <v>1.118357</v>
      </c>
      <c r="C54" s="10">
        <v>6.2872839999999997</v>
      </c>
      <c r="D54" s="11">
        <v>6.5120639999999996</v>
      </c>
      <c r="E54" s="12">
        <v>4.3962760000000003</v>
      </c>
      <c r="G54" s="8" t="s">
        <v>7</v>
      </c>
      <c r="H54" s="13">
        <f t="shared" ref="H54:K59" si="9">B54/MAX($B54:$E54)*100</f>
        <v>17.173618072549658</v>
      </c>
      <c r="I54" s="14">
        <f t="shared" si="9"/>
        <v>96.548252597026078</v>
      </c>
      <c r="J54" s="15">
        <f t="shared" si="9"/>
        <v>100</v>
      </c>
      <c r="K54" s="16">
        <f t="shared" si="9"/>
        <v>67.509717349215251</v>
      </c>
    </row>
    <row r="55" spans="1:11" x14ac:dyDescent="0.55000000000000004">
      <c r="A55" s="8" t="s">
        <v>8</v>
      </c>
      <c r="B55" s="9">
        <v>1.8561700000000001</v>
      </c>
      <c r="C55" s="10">
        <v>7.2243880000000003</v>
      </c>
      <c r="D55" s="11">
        <v>7.3018400000000003</v>
      </c>
      <c r="E55" s="12">
        <v>7.5434809999999999</v>
      </c>
      <c r="G55" s="8" t="s">
        <v>8</v>
      </c>
      <c r="H55" s="13">
        <f t="shared" si="9"/>
        <v>24.606279249593126</v>
      </c>
      <c r="I55" s="14">
        <f t="shared" si="9"/>
        <v>95.769950239153516</v>
      </c>
      <c r="J55" s="15">
        <f t="shared" si="9"/>
        <v>96.796691076705841</v>
      </c>
      <c r="K55" s="16">
        <f t="shared" si="9"/>
        <v>100</v>
      </c>
    </row>
    <row r="56" spans="1:11" x14ac:dyDescent="0.55000000000000004">
      <c r="A56" s="8" t="s">
        <v>9</v>
      </c>
      <c r="B56" s="9">
        <v>2.3226909999999998</v>
      </c>
      <c r="C56" s="10">
        <v>4.2431130000000001</v>
      </c>
      <c r="D56" s="11">
        <v>6.7793939999999999</v>
      </c>
      <c r="E56" s="12">
        <v>4.465141</v>
      </c>
      <c r="G56" s="8" t="s">
        <v>9</v>
      </c>
      <c r="H56" s="13">
        <f t="shared" si="9"/>
        <v>34.261041621124242</v>
      </c>
      <c r="I56" s="14">
        <f t="shared" si="9"/>
        <v>62.588381793416936</v>
      </c>
      <c r="J56" s="15">
        <f t="shared" si="9"/>
        <v>100</v>
      </c>
      <c r="K56" s="16">
        <f t="shared" si="9"/>
        <v>65.863423780945624</v>
      </c>
    </row>
    <row r="57" spans="1:11" x14ac:dyDescent="0.55000000000000004">
      <c r="A57" s="17" t="s">
        <v>10</v>
      </c>
      <c r="B57" s="9">
        <v>0.95632600000000001</v>
      </c>
      <c r="C57" s="10">
        <v>6.82416</v>
      </c>
      <c r="D57" s="11">
        <v>12.31964</v>
      </c>
      <c r="E57" s="12">
        <v>17.372319999999998</v>
      </c>
      <c r="G57" s="17" t="s">
        <v>10</v>
      </c>
      <c r="H57" s="13">
        <f t="shared" si="9"/>
        <v>5.5048836309715696</v>
      </c>
      <c r="I57" s="14">
        <f t="shared" si="9"/>
        <v>39.281800012894081</v>
      </c>
      <c r="J57" s="15">
        <f t="shared" si="9"/>
        <v>70.915341186439122</v>
      </c>
      <c r="K57" s="16">
        <f t="shared" si="9"/>
        <v>100</v>
      </c>
    </row>
    <row r="58" spans="1:11" x14ac:dyDescent="0.55000000000000004">
      <c r="A58" s="17" t="s">
        <v>11</v>
      </c>
      <c r="B58" s="9">
        <v>0.73508399999999996</v>
      </c>
      <c r="C58" s="10">
        <v>4.5193300000000001</v>
      </c>
      <c r="D58" s="11">
        <v>3.8877290000000002</v>
      </c>
      <c r="E58" s="12">
        <v>2.7859859999999999</v>
      </c>
      <c r="G58" s="17" t="s">
        <v>11</v>
      </c>
      <c r="H58" s="13">
        <f t="shared" si="9"/>
        <v>16.265331365490017</v>
      </c>
      <c r="I58" s="14">
        <f t="shared" si="9"/>
        <v>100</v>
      </c>
      <c r="J58" s="15">
        <f t="shared" si="9"/>
        <v>86.024454952393398</v>
      </c>
      <c r="K58" s="16">
        <f t="shared" si="9"/>
        <v>61.645996198551558</v>
      </c>
    </row>
    <row r="59" spans="1:11" x14ac:dyDescent="0.55000000000000004">
      <c r="A59" s="17" t="s">
        <v>12</v>
      </c>
      <c r="B59" s="9">
        <v>1.048389</v>
      </c>
      <c r="C59" s="10">
        <v>4.9171889999999996</v>
      </c>
      <c r="D59" s="11">
        <v>9.2444419999999994</v>
      </c>
      <c r="E59" s="12">
        <v>6.4260190000000001</v>
      </c>
      <c r="G59" s="17" t="s">
        <v>12</v>
      </c>
      <c r="H59" s="13">
        <f t="shared" si="9"/>
        <v>11.34074939298662</v>
      </c>
      <c r="I59" s="14">
        <f t="shared" si="9"/>
        <v>53.190760459095308</v>
      </c>
      <c r="J59" s="15">
        <f t="shared" si="9"/>
        <v>100</v>
      </c>
      <c r="K59" s="16">
        <f t="shared" si="9"/>
        <v>69.512243140256601</v>
      </c>
    </row>
    <row r="60" spans="1:11" x14ac:dyDescent="0.55000000000000004">
      <c r="G60" s="18" t="s">
        <v>13</v>
      </c>
      <c r="H60" s="19">
        <f>AVERAGE(H54:H59)</f>
        <v>18.191983888785874</v>
      </c>
      <c r="I60" s="20">
        <f t="shared" ref="I60:K60" si="10">AVERAGE(I54:I59)</f>
        <v>74.56319085026432</v>
      </c>
      <c r="J60" s="21">
        <f t="shared" si="10"/>
        <v>92.289414535923058</v>
      </c>
      <c r="K60" s="22">
        <f t="shared" si="10"/>
        <v>77.421896744828175</v>
      </c>
    </row>
    <row r="62" spans="1:11" x14ac:dyDescent="0.55000000000000004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</row>
    <row r="63" spans="1:11" x14ac:dyDescent="0.55000000000000004">
      <c r="A63" s="1" t="s">
        <v>22</v>
      </c>
      <c r="G63" s="2" t="s">
        <v>23</v>
      </c>
    </row>
    <row r="65" spans="1:11" x14ac:dyDescent="0.55000000000000004">
      <c r="A65" s="3" t="s">
        <v>3</v>
      </c>
      <c r="B65" s="4" t="s">
        <v>4</v>
      </c>
      <c r="C65" s="5" t="s">
        <v>38</v>
      </c>
      <c r="D65" s="6" t="s">
        <v>5</v>
      </c>
      <c r="E65" s="7" t="s">
        <v>6</v>
      </c>
      <c r="G65" s="3" t="s">
        <v>3</v>
      </c>
      <c r="H65" s="4" t="s">
        <v>4</v>
      </c>
      <c r="I65" s="5" t="s">
        <v>38</v>
      </c>
      <c r="J65" s="6" t="s">
        <v>5</v>
      </c>
      <c r="K65" s="7" t="s">
        <v>6</v>
      </c>
    </row>
    <row r="66" spans="1:11" x14ac:dyDescent="0.55000000000000004">
      <c r="A66" s="8" t="s">
        <v>7</v>
      </c>
      <c r="B66" s="9">
        <v>66.408460000000005</v>
      </c>
      <c r="C66" s="10">
        <v>1975.308</v>
      </c>
      <c r="D66" s="11">
        <v>947.12099999999998</v>
      </c>
      <c r="E66" s="12">
        <v>747.84059999999999</v>
      </c>
      <c r="G66" s="8" t="s">
        <v>7</v>
      </c>
      <c r="H66" s="13">
        <f t="shared" ref="H66:K71" si="11">B66/MAX($B66:$E66)*100</f>
        <v>3.3619293801270489</v>
      </c>
      <c r="I66" s="14">
        <f t="shared" si="11"/>
        <v>100</v>
      </c>
      <c r="J66" s="15">
        <f t="shared" si="11"/>
        <v>47.948016208105265</v>
      </c>
      <c r="K66" s="16">
        <f t="shared" si="11"/>
        <v>37.859442679318875</v>
      </c>
    </row>
    <row r="67" spans="1:11" x14ac:dyDescent="0.55000000000000004">
      <c r="A67" s="8" t="s">
        <v>8</v>
      </c>
      <c r="B67" s="9">
        <v>63.001240000000003</v>
      </c>
      <c r="C67" s="10">
        <v>1345.279</v>
      </c>
      <c r="D67" s="11">
        <v>918.01419999999996</v>
      </c>
      <c r="E67" s="12">
        <v>812.36189999999999</v>
      </c>
      <c r="G67" s="8" t="s">
        <v>8</v>
      </c>
      <c r="H67" s="13">
        <f t="shared" si="11"/>
        <v>4.6831356172214091</v>
      </c>
      <c r="I67" s="14">
        <f t="shared" si="11"/>
        <v>100</v>
      </c>
      <c r="J67" s="15">
        <f t="shared" si="11"/>
        <v>68.239688570177634</v>
      </c>
      <c r="K67" s="16">
        <f t="shared" si="11"/>
        <v>60.386128081981504</v>
      </c>
    </row>
    <row r="68" spans="1:11" x14ac:dyDescent="0.55000000000000004">
      <c r="A68" s="8" t="s">
        <v>9</v>
      </c>
      <c r="B68" s="9">
        <v>4.36355</v>
      </c>
      <c r="C68" s="10">
        <v>1375.43</v>
      </c>
      <c r="D68" s="11">
        <v>1689.9680000000001</v>
      </c>
      <c r="E68" s="12">
        <v>790.0856</v>
      </c>
      <c r="G68" s="8" t="s">
        <v>9</v>
      </c>
      <c r="H68" s="13">
        <f t="shared" si="11"/>
        <v>0.25820311390511536</v>
      </c>
      <c r="I68" s="14">
        <f t="shared" si="11"/>
        <v>81.387931605805548</v>
      </c>
      <c r="J68" s="15">
        <f t="shared" si="11"/>
        <v>100</v>
      </c>
      <c r="K68" s="16">
        <f t="shared" si="11"/>
        <v>46.751512454673694</v>
      </c>
    </row>
    <row r="69" spans="1:11" x14ac:dyDescent="0.55000000000000004">
      <c r="A69" s="17" t="s">
        <v>10</v>
      </c>
      <c r="B69" s="9">
        <v>25.97766</v>
      </c>
      <c r="C69" s="10">
        <v>5277.7460000000001</v>
      </c>
      <c r="D69" s="11">
        <v>7059.6379999999999</v>
      </c>
      <c r="E69" s="12">
        <v>5808.7179999999998</v>
      </c>
      <c r="G69" s="17" t="s">
        <v>10</v>
      </c>
      <c r="H69" s="13">
        <f t="shared" si="11"/>
        <v>0.36797439188808267</v>
      </c>
      <c r="I69" s="14">
        <f t="shared" si="11"/>
        <v>74.759442339678046</v>
      </c>
      <c r="J69" s="15">
        <f t="shared" si="11"/>
        <v>100</v>
      </c>
      <c r="K69" s="16">
        <f t="shared" si="11"/>
        <v>82.280677847787658</v>
      </c>
    </row>
    <row r="70" spans="1:11" x14ac:dyDescent="0.55000000000000004">
      <c r="A70" s="17" t="s">
        <v>11</v>
      </c>
      <c r="B70" s="9">
        <v>0.535999</v>
      </c>
      <c r="C70" s="10">
        <v>5788.5919999999996</v>
      </c>
      <c r="D70" s="11">
        <v>3111.1709999999998</v>
      </c>
      <c r="E70" s="12">
        <v>3338.7040000000002</v>
      </c>
      <c r="G70" s="17" t="s">
        <v>11</v>
      </c>
      <c r="H70" s="13">
        <f t="shared" si="11"/>
        <v>9.2595746945025662E-3</v>
      </c>
      <c r="I70" s="14">
        <f t="shared" si="11"/>
        <v>100</v>
      </c>
      <c r="J70" s="15">
        <f t="shared" si="11"/>
        <v>53.746593299372279</v>
      </c>
      <c r="K70" s="16">
        <f t="shared" si="11"/>
        <v>57.677307365936315</v>
      </c>
    </row>
    <row r="71" spans="1:11" x14ac:dyDescent="0.55000000000000004">
      <c r="A71" s="17" t="s">
        <v>12</v>
      </c>
      <c r="B71" s="9">
        <v>16.351489999999998</v>
      </c>
      <c r="C71" s="10">
        <v>1199.019</v>
      </c>
      <c r="D71" s="11">
        <v>1421.0150000000001</v>
      </c>
      <c r="E71" s="12">
        <v>1301.6690000000001</v>
      </c>
      <c r="G71" s="17" t="s">
        <v>12</v>
      </c>
      <c r="H71" s="13">
        <f t="shared" si="11"/>
        <v>1.1506908794066213</v>
      </c>
      <c r="I71" s="14">
        <f t="shared" si="11"/>
        <v>84.377645556169355</v>
      </c>
      <c r="J71" s="15">
        <f t="shared" si="11"/>
        <v>100</v>
      </c>
      <c r="K71" s="16">
        <f t="shared" si="11"/>
        <v>91.60135536922553</v>
      </c>
    </row>
    <row r="72" spans="1:11" x14ac:dyDescent="0.55000000000000004">
      <c r="G72" s="18" t="s">
        <v>13</v>
      </c>
      <c r="H72" s="19">
        <f>AVERAGE(H66:H71)</f>
        <v>1.6385321595404632</v>
      </c>
      <c r="I72" s="20">
        <f t="shared" ref="I72:K72" si="12">AVERAGE(I66:I71)</f>
        <v>90.087503250275503</v>
      </c>
      <c r="J72" s="21">
        <f t="shared" si="12"/>
        <v>78.322383012942524</v>
      </c>
      <c r="K72" s="22">
        <f t="shared" si="12"/>
        <v>62.759403966487262</v>
      </c>
    </row>
    <row r="74" spans="1:11" x14ac:dyDescent="0.55000000000000004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</row>
    <row r="75" spans="1:11" x14ac:dyDescent="0.55000000000000004">
      <c r="A75" s="1" t="s">
        <v>24</v>
      </c>
      <c r="G75" s="2" t="s">
        <v>25</v>
      </c>
    </row>
    <row r="77" spans="1:11" x14ac:dyDescent="0.55000000000000004">
      <c r="A77" s="3" t="s">
        <v>3</v>
      </c>
      <c r="B77" s="4" t="s">
        <v>4</v>
      </c>
      <c r="C77" s="5" t="s">
        <v>38</v>
      </c>
      <c r="D77" s="6" t="s">
        <v>5</v>
      </c>
      <c r="E77" s="7" t="s">
        <v>6</v>
      </c>
      <c r="G77" s="3" t="s">
        <v>3</v>
      </c>
      <c r="H77" s="4" t="s">
        <v>4</v>
      </c>
      <c r="I77" s="5" t="s">
        <v>38</v>
      </c>
      <c r="J77" s="6" t="s">
        <v>5</v>
      </c>
      <c r="K77" s="7" t="s">
        <v>6</v>
      </c>
    </row>
    <row r="78" spans="1:11" x14ac:dyDescent="0.55000000000000004">
      <c r="A78" s="8" t="s">
        <v>7</v>
      </c>
      <c r="B78" s="9">
        <v>1.7564379999999999</v>
      </c>
      <c r="C78" s="10">
        <v>29.026299999999999</v>
      </c>
      <c r="D78" s="11">
        <v>16.95457</v>
      </c>
      <c r="E78" s="12">
        <v>5.4028309999999999</v>
      </c>
      <c r="G78" s="8" t="s">
        <v>7</v>
      </c>
      <c r="H78" s="13">
        <f t="shared" ref="H78:K83" si="13">B78/MAX($B78:$E78)*100</f>
        <v>6.0511949507860114</v>
      </c>
      <c r="I78" s="14">
        <f t="shared" si="13"/>
        <v>100</v>
      </c>
      <c r="J78" s="15">
        <f t="shared" si="13"/>
        <v>58.411061692327301</v>
      </c>
      <c r="K78" s="16">
        <f t="shared" si="13"/>
        <v>18.6135711406552</v>
      </c>
    </row>
    <row r="79" spans="1:11" x14ac:dyDescent="0.55000000000000004">
      <c r="A79" s="8" t="s">
        <v>8</v>
      </c>
      <c r="B79" s="9">
        <v>3.8643079999999999</v>
      </c>
      <c r="C79" s="10">
        <v>18.077929999999999</v>
      </c>
      <c r="D79" s="11">
        <v>16.236989999999999</v>
      </c>
      <c r="E79" s="12">
        <v>16.263300000000001</v>
      </c>
      <c r="G79" s="8" t="s">
        <v>8</v>
      </c>
      <c r="H79" s="13">
        <f t="shared" si="13"/>
        <v>21.375832299383834</v>
      </c>
      <c r="I79" s="14">
        <f t="shared" si="13"/>
        <v>100</v>
      </c>
      <c r="J79" s="15">
        <f t="shared" si="13"/>
        <v>89.816643830350046</v>
      </c>
      <c r="K79" s="16">
        <f t="shared" si="13"/>
        <v>89.962180404504295</v>
      </c>
    </row>
    <row r="80" spans="1:11" x14ac:dyDescent="0.55000000000000004">
      <c r="A80" s="8" t="s">
        <v>9</v>
      </c>
      <c r="B80" s="9">
        <v>1.2342329999999999</v>
      </c>
      <c r="C80" s="10">
        <v>20.22317</v>
      </c>
      <c r="D80" s="11">
        <v>30.266760000000001</v>
      </c>
      <c r="E80" s="12">
        <v>14.77811</v>
      </c>
      <c r="G80" s="8" t="s">
        <v>9</v>
      </c>
      <c r="H80" s="13">
        <f t="shared" si="13"/>
        <v>4.0778497599346606</v>
      </c>
      <c r="I80" s="14">
        <f t="shared" si="13"/>
        <v>66.816434927293173</v>
      </c>
      <c r="J80" s="15">
        <f t="shared" si="13"/>
        <v>100</v>
      </c>
      <c r="K80" s="16">
        <f t="shared" si="13"/>
        <v>48.826204060163683</v>
      </c>
    </row>
    <row r="81" spans="1:11" x14ac:dyDescent="0.55000000000000004">
      <c r="A81" s="17" t="s">
        <v>10</v>
      </c>
      <c r="B81" s="9">
        <v>0.77531799999999995</v>
      </c>
      <c r="C81" s="10">
        <v>22.0929</v>
      </c>
      <c r="D81" s="11">
        <v>24.156559999999999</v>
      </c>
      <c r="E81" s="12">
        <v>29.79156</v>
      </c>
      <c r="G81" s="17" t="s">
        <v>10</v>
      </c>
      <c r="H81" s="13">
        <f t="shared" si="13"/>
        <v>2.6024753319396496</v>
      </c>
      <c r="I81" s="14">
        <f t="shared" si="13"/>
        <v>74.158251531641852</v>
      </c>
      <c r="J81" s="15">
        <f t="shared" si="13"/>
        <v>81.08524696256255</v>
      </c>
      <c r="K81" s="16">
        <f t="shared" si="13"/>
        <v>100</v>
      </c>
    </row>
    <row r="82" spans="1:11" x14ac:dyDescent="0.55000000000000004">
      <c r="A82" s="17" t="s">
        <v>11</v>
      </c>
      <c r="B82" s="9">
        <v>0</v>
      </c>
      <c r="C82" s="10">
        <v>18.801570000000002</v>
      </c>
      <c r="D82" s="11">
        <v>16.479399999999998</v>
      </c>
      <c r="E82" s="12">
        <v>18.939080000000001</v>
      </c>
      <c r="G82" s="17" t="s">
        <v>11</v>
      </c>
      <c r="H82" s="13">
        <f t="shared" si="13"/>
        <v>0</v>
      </c>
      <c r="I82" s="14">
        <f t="shared" si="13"/>
        <v>99.27393516474929</v>
      </c>
      <c r="J82" s="15">
        <f t="shared" si="13"/>
        <v>87.012674322089552</v>
      </c>
      <c r="K82" s="16">
        <f t="shared" si="13"/>
        <v>100</v>
      </c>
    </row>
    <row r="83" spans="1:11" x14ac:dyDescent="0.55000000000000004">
      <c r="A83" s="17" t="s">
        <v>12</v>
      </c>
      <c r="B83" s="9">
        <v>1.0906629999999999</v>
      </c>
      <c r="C83" s="10">
        <v>14.37039</v>
      </c>
      <c r="D83" s="11">
        <v>22.378979999999999</v>
      </c>
      <c r="E83" s="12">
        <v>17.222619999999999</v>
      </c>
      <c r="G83" s="17" t="s">
        <v>12</v>
      </c>
      <c r="H83" s="13">
        <f t="shared" si="13"/>
        <v>4.8736046057505744</v>
      </c>
      <c r="I83" s="14">
        <f t="shared" si="13"/>
        <v>64.213784542459038</v>
      </c>
      <c r="J83" s="15">
        <f t="shared" si="13"/>
        <v>100</v>
      </c>
      <c r="K83" s="16">
        <f t="shared" si="13"/>
        <v>76.958914123878756</v>
      </c>
    </row>
    <row r="84" spans="1:11" x14ac:dyDescent="0.55000000000000004">
      <c r="G84" s="18" t="s">
        <v>13</v>
      </c>
      <c r="H84" s="19">
        <f>AVERAGE(H78:H83)</f>
        <v>6.4968261579657884</v>
      </c>
      <c r="I84" s="20">
        <f t="shared" ref="I84:K84" si="14">AVERAGE(I78:I83)</f>
        <v>84.077067694357225</v>
      </c>
      <c r="J84" s="21">
        <f t="shared" si="14"/>
        <v>86.054271134554895</v>
      </c>
      <c r="K84" s="22">
        <f t="shared" si="14"/>
        <v>72.393478288200313</v>
      </c>
    </row>
    <row r="86" spans="1:11" x14ac:dyDescent="0.55000000000000004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</row>
    <row r="87" spans="1:11" x14ac:dyDescent="0.55000000000000004">
      <c r="A87" s="1" t="s">
        <v>26</v>
      </c>
      <c r="G87" s="2" t="s">
        <v>27</v>
      </c>
    </row>
    <row r="89" spans="1:11" x14ac:dyDescent="0.55000000000000004">
      <c r="A89" s="3" t="s">
        <v>3</v>
      </c>
      <c r="B89" s="4" t="s">
        <v>4</v>
      </c>
      <c r="C89" s="5" t="s">
        <v>38</v>
      </c>
      <c r="D89" s="6" t="s">
        <v>5</v>
      </c>
      <c r="E89" s="7" t="s">
        <v>6</v>
      </c>
      <c r="G89" s="3" t="s">
        <v>3</v>
      </c>
      <c r="H89" s="4" t="s">
        <v>4</v>
      </c>
      <c r="I89" s="5" t="s">
        <v>38</v>
      </c>
      <c r="J89" s="6" t="s">
        <v>5</v>
      </c>
      <c r="K89" s="7" t="s">
        <v>6</v>
      </c>
    </row>
    <row r="90" spans="1:11" x14ac:dyDescent="0.55000000000000004">
      <c r="A90" s="8" t="s">
        <v>7</v>
      </c>
      <c r="B90" s="9">
        <v>9.0463430000000002</v>
      </c>
      <c r="C90" s="10">
        <v>1182.9000000000001</v>
      </c>
      <c r="D90" s="11">
        <v>696.54430000000002</v>
      </c>
      <c r="E90" s="12">
        <v>334.81270000000001</v>
      </c>
      <c r="G90" s="8" t="s">
        <v>7</v>
      </c>
      <c r="H90" s="13">
        <f t="shared" ref="H90:K95" si="15">B90/MAX($B90:$E90)*100</f>
        <v>0.76475974300448046</v>
      </c>
      <c r="I90" s="14">
        <f t="shared" si="15"/>
        <v>100</v>
      </c>
      <c r="J90" s="15">
        <f t="shared" si="15"/>
        <v>58.884461915631071</v>
      </c>
      <c r="K90" s="16">
        <f t="shared" si="15"/>
        <v>28.304395975991209</v>
      </c>
    </row>
    <row r="91" spans="1:11" x14ac:dyDescent="0.55000000000000004">
      <c r="A91" s="8" t="s">
        <v>8</v>
      </c>
      <c r="B91" s="9">
        <v>9.1451659999999997</v>
      </c>
      <c r="C91" s="10">
        <v>833.39930000000004</v>
      </c>
      <c r="D91" s="11">
        <v>586.14880000000005</v>
      </c>
      <c r="E91" s="12">
        <v>327.03980000000001</v>
      </c>
      <c r="G91" s="8" t="s">
        <v>8</v>
      </c>
      <c r="H91" s="13">
        <f t="shared" si="15"/>
        <v>1.0973330551153571</v>
      </c>
      <c r="I91" s="14">
        <f t="shared" si="15"/>
        <v>100</v>
      </c>
      <c r="J91" s="15">
        <f t="shared" si="15"/>
        <v>70.332288496042665</v>
      </c>
      <c r="K91" s="16">
        <f t="shared" si="15"/>
        <v>39.241669629432138</v>
      </c>
    </row>
    <row r="92" spans="1:11" x14ac:dyDescent="0.55000000000000004">
      <c r="A92" s="8" t="s">
        <v>9</v>
      </c>
      <c r="B92" s="9">
        <v>8.2314620000000005</v>
      </c>
      <c r="C92" s="10">
        <v>985.67460000000005</v>
      </c>
      <c r="D92" s="11">
        <v>1360.9649999999999</v>
      </c>
      <c r="E92" s="12">
        <v>753.84460000000001</v>
      </c>
      <c r="G92" s="8" t="s">
        <v>9</v>
      </c>
      <c r="H92" s="13">
        <f t="shared" si="15"/>
        <v>0.60482539962453119</v>
      </c>
      <c r="I92" s="14">
        <f t="shared" si="15"/>
        <v>72.424683955869568</v>
      </c>
      <c r="J92" s="15">
        <f t="shared" si="15"/>
        <v>100</v>
      </c>
      <c r="K92" s="16">
        <f t="shared" si="15"/>
        <v>55.390447219436211</v>
      </c>
    </row>
    <row r="93" spans="1:11" x14ac:dyDescent="0.55000000000000004">
      <c r="A93" s="17" t="s">
        <v>10</v>
      </c>
      <c r="B93" s="9">
        <v>4.6217370000000004</v>
      </c>
      <c r="C93" s="10">
        <v>1392.1790000000001</v>
      </c>
      <c r="D93" s="11">
        <v>3448.4</v>
      </c>
      <c r="E93" s="12">
        <v>1137.018</v>
      </c>
      <c r="G93" s="17" t="s">
        <v>10</v>
      </c>
      <c r="H93" s="13">
        <f t="shared" si="15"/>
        <v>0.13402554808026912</v>
      </c>
      <c r="I93" s="14">
        <f t="shared" si="15"/>
        <v>40.371737617445774</v>
      </c>
      <c r="J93" s="15">
        <f t="shared" si="15"/>
        <v>100</v>
      </c>
      <c r="K93" s="16">
        <f t="shared" si="15"/>
        <v>32.972334995940145</v>
      </c>
    </row>
    <row r="94" spans="1:11" x14ac:dyDescent="0.55000000000000004">
      <c r="A94" s="17" t="s">
        <v>11</v>
      </c>
      <c r="B94" s="9">
        <v>2.3047939999999998</v>
      </c>
      <c r="C94" s="10">
        <v>935.63379999999995</v>
      </c>
      <c r="D94" s="11">
        <v>1065.933</v>
      </c>
      <c r="E94" s="12">
        <v>689.93020000000001</v>
      </c>
      <c r="G94" s="17" t="s">
        <v>11</v>
      </c>
      <c r="H94" s="13">
        <f t="shared" si="15"/>
        <v>0.21622315849119969</v>
      </c>
      <c r="I94" s="14">
        <f t="shared" si="15"/>
        <v>87.776042209031885</v>
      </c>
      <c r="J94" s="15">
        <f t="shared" si="15"/>
        <v>100</v>
      </c>
      <c r="K94" s="16">
        <f t="shared" si="15"/>
        <v>64.725475240939161</v>
      </c>
    </row>
    <row r="95" spans="1:11" x14ac:dyDescent="0.55000000000000004">
      <c r="A95" s="17" t="s">
        <v>12</v>
      </c>
      <c r="B95" s="9">
        <v>3.8215479999999999</v>
      </c>
      <c r="C95" s="10">
        <v>623.65710000000001</v>
      </c>
      <c r="D95" s="11">
        <v>1016.708</v>
      </c>
      <c r="E95" s="12">
        <v>530.88419999999996</v>
      </c>
      <c r="G95" s="17" t="s">
        <v>12</v>
      </c>
      <c r="H95" s="13">
        <f t="shared" si="15"/>
        <v>0.37587468575048094</v>
      </c>
      <c r="I95" s="14">
        <f t="shared" si="15"/>
        <v>61.340827454883808</v>
      </c>
      <c r="J95" s="15">
        <f t="shared" si="15"/>
        <v>100</v>
      </c>
      <c r="K95" s="16">
        <f t="shared" si="15"/>
        <v>52.215995152983943</v>
      </c>
    </row>
    <row r="96" spans="1:11" x14ac:dyDescent="0.55000000000000004">
      <c r="G96" s="18" t="s">
        <v>13</v>
      </c>
      <c r="H96" s="19">
        <f>AVERAGE(H90:H95)</f>
        <v>0.53217359834438638</v>
      </c>
      <c r="I96" s="20">
        <f t="shared" ref="I96:K96" si="16">AVERAGE(I90:I95)</f>
        <v>76.985548539538499</v>
      </c>
      <c r="J96" s="21">
        <f t="shared" si="16"/>
        <v>88.20279173527895</v>
      </c>
      <c r="K96" s="22">
        <f t="shared" si="16"/>
        <v>45.475053035787141</v>
      </c>
    </row>
    <row r="98" spans="1:11" x14ac:dyDescent="0.55000000000000004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</row>
    <row r="99" spans="1:11" x14ac:dyDescent="0.55000000000000004">
      <c r="A99" s="1" t="s">
        <v>28</v>
      </c>
      <c r="G99" s="2" t="s">
        <v>29</v>
      </c>
    </row>
    <row r="101" spans="1:11" x14ac:dyDescent="0.55000000000000004">
      <c r="A101" s="3" t="s">
        <v>3</v>
      </c>
      <c r="B101" s="4" t="s">
        <v>4</v>
      </c>
      <c r="C101" s="5" t="s">
        <v>38</v>
      </c>
      <c r="D101" s="6" t="s">
        <v>5</v>
      </c>
      <c r="E101" s="7" t="s">
        <v>6</v>
      </c>
      <c r="G101" s="3" t="s">
        <v>3</v>
      </c>
      <c r="H101" s="4" t="s">
        <v>4</v>
      </c>
      <c r="I101" s="5" t="s">
        <v>38</v>
      </c>
      <c r="J101" s="6" t="s">
        <v>5</v>
      </c>
      <c r="K101" s="7" t="s">
        <v>6</v>
      </c>
    </row>
    <row r="102" spans="1:11" x14ac:dyDescent="0.55000000000000004">
      <c r="A102" s="8" t="s">
        <v>7</v>
      </c>
      <c r="B102" s="9">
        <v>6.0206039999999996</v>
      </c>
      <c r="C102" s="10">
        <v>67.850279999999998</v>
      </c>
      <c r="D102" s="11">
        <v>50.791200000000003</v>
      </c>
      <c r="E102" s="12">
        <v>113.1486</v>
      </c>
      <c r="G102" s="8" t="s">
        <v>7</v>
      </c>
      <c r="H102" s="13">
        <f t="shared" ref="H102:K107" si="17">B102/MAX($B102:$E102)*100</f>
        <v>5.3209708295109257</v>
      </c>
      <c r="I102" s="14">
        <f t="shared" si="17"/>
        <v>59.965638107762707</v>
      </c>
      <c r="J102" s="15">
        <f t="shared" si="17"/>
        <v>44.888933667760803</v>
      </c>
      <c r="K102" s="16">
        <f t="shared" si="17"/>
        <v>100</v>
      </c>
    </row>
    <row r="103" spans="1:11" x14ac:dyDescent="0.55000000000000004">
      <c r="A103" s="8" t="s">
        <v>8</v>
      </c>
      <c r="B103" s="9">
        <v>13.54679</v>
      </c>
      <c r="C103" s="10">
        <v>44.245139999999999</v>
      </c>
      <c r="D103" s="11">
        <v>48.310639999999999</v>
      </c>
      <c r="E103" s="12">
        <v>98.476029999999994</v>
      </c>
      <c r="G103" s="8" t="s">
        <v>8</v>
      </c>
      <c r="H103" s="13">
        <f t="shared" si="17"/>
        <v>13.756433926103643</v>
      </c>
      <c r="I103" s="14">
        <f t="shared" si="17"/>
        <v>44.929857550106355</v>
      </c>
      <c r="J103" s="15">
        <f t="shared" si="17"/>
        <v>49.058273368656316</v>
      </c>
      <c r="K103" s="16">
        <f t="shared" si="17"/>
        <v>100</v>
      </c>
    </row>
    <row r="104" spans="1:11" x14ac:dyDescent="0.55000000000000004">
      <c r="A104" s="8" t="s">
        <v>9</v>
      </c>
      <c r="B104" s="9">
        <v>17.570820000000001</v>
      </c>
      <c r="C104" s="10">
        <v>30.70055</v>
      </c>
      <c r="D104" s="11">
        <v>40.29795</v>
      </c>
      <c r="E104" s="12">
        <v>46.548699999999997</v>
      </c>
      <c r="G104" s="8" t="s">
        <v>9</v>
      </c>
      <c r="H104" s="13">
        <f t="shared" si="17"/>
        <v>37.747176612880708</v>
      </c>
      <c r="I104" s="14">
        <f t="shared" si="17"/>
        <v>65.953614171824341</v>
      </c>
      <c r="J104" s="15">
        <f t="shared" si="17"/>
        <v>86.57159061370136</v>
      </c>
      <c r="K104" s="16">
        <f t="shared" si="17"/>
        <v>100</v>
      </c>
    </row>
    <row r="105" spans="1:11" x14ac:dyDescent="0.55000000000000004">
      <c r="A105" s="17" t="s">
        <v>10</v>
      </c>
      <c r="B105" s="9">
        <v>6.2930440000000001</v>
      </c>
      <c r="C105" s="10">
        <v>40.859340000000003</v>
      </c>
      <c r="D105" s="11">
        <v>49.925609999999999</v>
      </c>
      <c r="E105" s="12">
        <v>109.2199</v>
      </c>
      <c r="G105" s="17" t="s">
        <v>10</v>
      </c>
      <c r="H105" s="13">
        <f t="shared" si="17"/>
        <v>5.7618108055400166</v>
      </c>
      <c r="I105" s="14">
        <f t="shared" si="17"/>
        <v>37.410160602600811</v>
      </c>
      <c r="J105" s="15">
        <f t="shared" si="17"/>
        <v>45.711092941854005</v>
      </c>
      <c r="K105" s="16">
        <f t="shared" si="17"/>
        <v>100</v>
      </c>
    </row>
    <row r="106" spans="1:11" x14ac:dyDescent="0.55000000000000004">
      <c r="A106" s="17" t="s">
        <v>11</v>
      </c>
      <c r="B106" s="9">
        <v>6.5391839999999997</v>
      </c>
      <c r="C106" s="10">
        <v>26.648319999999998</v>
      </c>
      <c r="D106" s="11">
        <v>21.570039999999999</v>
      </c>
      <c r="E106" s="12">
        <v>31.10549</v>
      </c>
      <c r="G106" s="17" t="s">
        <v>11</v>
      </c>
      <c r="H106" s="13">
        <f t="shared" si="17"/>
        <v>21.022604048352878</v>
      </c>
      <c r="I106" s="14">
        <f t="shared" si="17"/>
        <v>85.670793162235995</v>
      </c>
      <c r="J106" s="15">
        <f t="shared" si="17"/>
        <v>69.344800548070452</v>
      </c>
      <c r="K106" s="16">
        <f t="shared" si="17"/>
        <v>100</v>
      </c>
    </row>
    <row r="107" spans="1:11" x14ac:dyDescent="0.55000000000000004">
      <c r="A107" s="17" t="s">
        <v>12</v>
      </c>
      <c r="B107" s="9">
        <v>5.5885910000000001</v>
      </c>
      <c r="C107" s="10">
        <v>23.180669999999999</v>
      </c>
      <c r="D107" s="11">
        <v>34.405180000000001</v>
      </c>
      <c r="E107" s="12">
        <v>30.406179999999999</v>
      </c>
      <c r="G107" s="17" t="s">
        <v>12</v>
      </c>
      <c r="H107" s="13">
        <f t="shared" si="17"/>
        <v>16.243458107180373</v>
      </c>
      <c r="I107" s="14">
        <f t="shared" si="17"/>
        <v>67.375523104369734</v>
      </c>
      <c r="J107" s="15">
        <f t="shared" si="17"/>
        <v>100</v>
      </c>
      <c r="K107" s="16">
        <f t="shared" si="17"/>
        <v>88.376750245166562</v>
      </c>
    </row>
    <row r="108" spans="1:11" x14ac:dyDescent="0.55000000000000004">
      <c r="G108" s="18" t="s">
        <v>13</v>
      </c>
      <c r="H108" s="19">
        <f>AVERAGE(H102:H107)</f>
        <v>16.642075721594757</v>
      </c>
      <c r="I108" s="20">
        <f t="shared" ref="I108:K108" si="18">AVERAGE(I102:I107)</f>
        <v>60.217597783149991</v>
      </c>
      <c r="J108" s="21">
        <f t="shared" si="18"/>
        <v>65.929115190007153</v>
      </c>
      <c r="K108" s="22">
        <f t="shared" si="18"/>
        <v>98.062791707527765</v>
      </c>
    </row>
    <row r="110" spans="1:11" x14ac:dyDescent="0.55000000000000004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</row>
    <row r="111" spans="1:11" x14ac:dyDescent="0.55000000000000004">
      <c r="A111" s="1" t="s">
        <v>30</v>
      </c>
      <c r="G111" s="2" t="s">
        <v>31</v>
      </c>
    </row>
    <row r="113" spans="1:11" x14ac:dyDescent="0.55000000000000004">
      <c r="A113" s="3" t="s">
        <v>3</v>
      </c>
      <c r="B113" s="4" t="s">
        <v>4</v>
      </c>
      <c r="C113" s="5" t="s">
        <v>38</v>
      </c>
      <c r="D113" s="6" t="s">
        <v>5</v>
      </c>
      <c r="E113" s="7" t="s">
        <v>6</v>
      </c>
      <c r="G113" s="3" t="s">
        <v>3</v>
      </c>
      <c r="H113" s="4" t="s">
        <v>4</v>
      </c>
      <c r="I113" s="5" t="s">
        <v>38</v>
      </c>
      <c r="J113" s="6" t="s">
        <v>5</v>
      </c>
      <c r="K113" s="7" t="s">
        <v>6</v>
      </c>
    </row>
    <row r="114" spans="1:11" x14ac:dyDescent="0.55000000000000004">
      <c r="A114" s="8" t="s">
        <v>7</v>
      </c>
      <c r="B114" s="9">
        <v>5.0291769999999998</v>
      </c>
      <c r="C114" s="10">
        <v>46.595759999999999</v>
      </c>
      <c r="D114" s="11">
        <v>33.996169999999999</v>
      </c>
      <c r="E114" s="12">
        <v>22.35144</v>
      </c>
      <c r="G114" s="8" t="s">
        <v>7</v>
      </c>
      <c r="H114" s="13">
        <f t="shared" ref="H114:K119" si="19">B114/MAX($B114:$E114)*100</f>
        <v>10.793207364790272</v>
      </c>
      <c r="I114" s="14">
        <f t="shared" si="19"/>
        <v>100</v>
      </c>
      <c r="J114" s="15">
        <f t="shared" si="19"/>
        <v>72.959792908195936</v>
      </c>
      <c r="K114" s="16">
        <f t="shared" si="19"/>
        <v>47.968828065042828</v>
      </c>
    </row>
    <row r="115" spans="1:11" x14ac:dyDescent="0.55000000000000004">
      <c r="A115" s="8" t="s">
        <v>8</v>
      </c>
      <c r="B115" s="9">
        <v>8.4124669999999995</v>
      </c>
      <c r="C115" s="10">
        <v>28.74492</v>
      </c>
      <c r="D115" s="11">
        <v>38.3827</v>
      </c>
      <c r="E115" s="12">
        <v>51.366619999999998</v>
      </c>
      <c r="G115" s="8" t="s">
        <v>8</v>
      </c>
      <c r="H115" s="13">
        <f t="shared" si="19"/>
        <v>16.377303003390139</v>
      </c>
      <c r="I115" s="14">
        <f t="shared" si="19"/>
        <v>55.960310411703176</v>
      </c>
      <c r="J115" s="15">
        <f t="shared" si="19"/>
        <v>74.723039981996095</v>
      </c>
      <c r="K115" s="16">
        <f t="shared" si="19"/>
        <v>100</v>
      </c>
    </row>
    <row r="116" spans="1:11" x14ac:dyDescent="0.55000000000000004">
      <c r="A116" s="8" t="s">
        <v>9</v>
      </c>
      <c r="B116" s="9">
        <v>1.0593030000000001</v>
      </c>
      <c r="C116" s="10">
        <v>25.15333</v>
      </c>
      <c r="D116" s="11">
        <v>24.507159999999999</v>
      </c>
      <c r="E116" s="12">
        <v>19.88261</v>
      </c>
      <c r="G116" s="8" t="s">
        <v>9</v>
      </c>
      <c r="H116" s="13">
        <f t="shared" si="19"/>
        <v>4.211382747334051</v>
      </c>
      <c r="I116" s="14">
        <f t="shared" si="19"/>
        <v>100</v>
      </c>
      <c r="J116" s="15">
        <f t="shared" si="19"/>
        <v>97.431075726355104</v>
      </c>
      <c r="K116" s="16">
        <f t="shared" si="19"/>
        <v>79.045637297328014</v>
      </c>
    </row>
    <row r="117" spans="1:11" x14ac:dyDescent="0.55000000000000004">
      <c r="A117" s="17" t="s">
        <v>10</v>
      </c>
      <c r="B117" s="9">
        <v>2.4345569999999999</v>
      </c>
      <c r="C117" s="10">
        <v>22.720780000000001</v>
      </c>
      <c r="D117" s="11">
        <v>31.597639999999998</v>
      </c>
      <c r="E117" s="12">
        <v>38.944130000000001</v>
      </c>
      <c r="G117" s="17" t="s">
        <v>10</v>
      </c>
      <c r="H117" s="13">
        <f t="shared" si="19"/>
        <v>6.2514093908375923</v>
      </c>
      <c r="I117" s="14">
        <f t="shared" si="19"/>
        <v>58.341988895373966</v>
      </c>
      <c r="J117" s="15">
        <f t="shared" si="19"/>
        <v>81.135822009632761</v>
      </c>
      <c r="K117" s="16">
        <f t="shared" si="19"/>
        <v>100</v>
      </c>
    </row>
    <row r="118" spans="1:11" x14ac:dyDescent="0.55000000000000004">
      <c r="A118" s="17" t="s">
        <v>11</v>
      </c>
      <c r="B118" s="9">
        <v>0</v>
      </c>
      <c r="C118" s="10">
        <v>14.12912</v>
      </c>
      <c r="D118" s="11">
        <v>16.076899999999998</v>
      </c>
      <c r="E118" s="12">
        <v>9.2209570000000003</v>
      </c>
      <c r="G118" s="17" t="s">
        <v>11</v>
      </c>
      <c r="H118" s="13">
        <f t="shared" si="19"/>
        <v>0</v>
      </c>
      <c r="I118" s="14">
        <f t="shared" si="19"/>
        <v>87.884604619049696</v>
      </c>
      <c r="J118" s="15">
        <f t="shared" si="19"/>
        <v>100</v>
      </c>
      <c r="K118" s="16">
        <f t="shared" si="19"/>
        <v>57.355317256436258</v>
      </c>
    </row>
    <row r="119" spans="1:11" x14ac:dyDescent="0.55000000000000004">
      <c r="A119" s="17" t="s">
        <v>12</v>
      </c>
      <c r="B119" s="9">
        <v>0.12682099999999999</v>
      </c>
      <c r="C119" s="10">
        <v>7.9742319999999998</v>
      </c>
      <c r="D119" s="11">
        <v>19.706489999999999</v>
      </c>
      <c r="E119" s="12">
        <v>16.48498</v>
      </c>
      <c r="G119" s="17" t="s">
        <v>12</v>
      </c>
      <c r="H119" s="13">
        <f t="shared" si="19"/>
        <v>0.64354940935701888</v>
      </c>
      <c r="I119" s="14">
        <f t="shared" si="19"/>
        <v>40.465004168677424</v>
      </c>
      <c r="J119" s="15">
        <f t="shared" si="19"/>
        <v>100</v>
      </c>
      <c r="K119" s="16">
        <f t="shared" si="19"/>
        <v>83.652542893229594</v>
      </c>
    </row>
    <row r="120" spans="1:11" x14ac:dyDescent="0.55000000000000004">
      <c r="G120" s="18" t="s">
        <v>13</v>
      </c>
      <c r="H120" s="19">
        <f>AVERAGE(H114:H119)</f>
        <v>6.3794753192848459</v>
      </c>
      <c r="I120" s="20">
        <f t="shared" ref="I120:K120" si="20">AVERAGE(I114:I119)</f>
        <v>73.775318015800707</v>
      </c>
      <c r="J120" s="21">
        <f t="shared" si="20"/>
        <v>87.708288437696638</v>
      </c>
      <c r="K120" s="22">
        <f t="shared" si="20"/>
        <v>78.003720918672784</v>
      </c>
    </row>
    <row r="122" spans="1:11" x14ac:dyDescent="0.55000000000000004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</row>
    <row r="123" spans="1:11" x14ac:dyDescent="0.55000000000000004">
      <c r="A123" s="1" t="s">
        <v>32</v>
      </c>
      <c r="G123" s="2" t="s">
        <v>33</v>
      </c>
    </row>
    <row r="125" spans="1:11" x14ac:dyDescent="0.55000000000000004">
      <c r="A125" s="3" t="s">
        <v>3</v>
      </c>
      <c r="B125" s="4" t="s">
        <v>4</v>
      </c>
      <c r="C125" s="5" t="s">
        <v>38</v>
      </c>
      <c r="D125" s="6" t="s">
        <v>5</v>
      </c>
      <c r="E125" s="7" t="s">
        <v>6</v>
      </c>
      <c r="G125" s="3" t="s">
        <v>3</v>
      </c>
      <c r="H125" s="4" t="s">
        <v>4</v>
      </c>
      <c r="I125" s="5" t="s">
        <v>38</v>
      </c>
      <c r="J125" s="6" t="s">
        <v>5</v>
      </c>
      <c r="K125" s="7" t="s">
        <v>6</v>
      </c>
    </row>
    <row r="126" spans="1:11" x14ac:dyDescent="0.55000000000000004">
      <c r="A126" s="8" t="s">
        <v>7</v>
      </c>
      <c r="B126" s="9">
        <v>5.1183709999999998</v>
      </c>
      <c r="C126" s="10">
        <v>2520.6419999999998</v>
      </c>
      <c r="D126" s="11">
        <v>89.515500000000003</v>
      </c>
      <c r="E126" s="12">
        <v>38.515520000000002</v>
      </c>
      <c r="G126" s="8" t="s">
        <v>7</v>
      </c>
      <c r="H126" s="13">
        <f t="shared" ref="H126:K131" si="21">B126/MAX($B126:$E126)*100</f>
        <v>0.2030582288163095</v>
      </c>
      <c r="I126" s="14">
        <f t="shared" si="21"/>
        <v>100</v>
      </c>
      <c r="J126" s="15">
        <f t="shared" si="21"/>
        <v>3.5512976455998118</v>
      </c>
      <c r="K126" s="16">
        <f t="shared" si="21"/>
        <v>1.5280043734889763</v>
      </c>
    </row>
    <row r="127" spans="1:11" x14ac:dyDescent="0.55000000000000004">
      <c r="A127" s="8" t="s">
        <v>8</v>
      </c>
      <c r="B127" s="9">
        <v>6.0515489999999996</v>
      </c>
      <c r="C127" s="10">
        <v>1392.1189999999999</v>
      </c>
      <c r="D127" s="11">
        <v>80.400310000000005</v>
      </c>
      <c r="E127" s="12">
        <v>65.669359999999998</v>
      </c>
      <c r="G127" s="8" t="s">
        <v>8</v>
      </c>
      <c r="H127" s="13">
        <f t="shared" si="21"/>
        <v>0.43470055361646526</v>
      </c>
      <c r="I127" s="14">
        <f t="shared" si="21"/>
        <v>100</v>
      </c>
      <c r="J127" s="15">
        <f t="shared" si="21"/>
        <v>5.7753906095671423</v>
      </c>
      <c r="K127" s="16">
        <f t="shared" si="21"/>
        <v>4.7172231684216648</v>
      </c>
    </row>
    <row r="128" spans="1:11" x14ac:dyDescent="0.55000000000000004">
      <c r="A128" s="8" t="s">
        <v>9</v>
      </c>
      <c r="B128" s="9">
        <v>10.29176</v>
      </c>
      <c r="C128" s="10">
        <v>1144.298</v>
      </c>
      <c r="D128" s="11">
        <v>85.84881</v>
      </c>
      <c r="E128" s="12">
        <v>54.267829999999996</v>
      </c>
      <c r="G128" s="8" t="s">
        <v>9</v>
      </c>
      <c r="H128" s="13">
        <f t="shared" si="21"/>
        <v>0.89939508764325382</v>
      </c>
      <c r="I128" s="14">
        <f t="shared" si="21"/>
        <v>100</v>
      </c>
      <c r="J128" s="15">
        <f t="shared" si="21"/>
        <v>7.5023123347239968</v>
      </c>
      <c r="K128" s="16">
        <f t="shared" si="21"/>
        <v>4.7424560735053278</v>
      </c>
    </row>
    <row r="129" spans="1:11" x14ac:dyDescent="0.55000000000000004">
      <c r="A129" s="17" t="s">
        <v>10</v>
      </c>
      <c r="B129" s="9">
        <v>3.6261930000000002</v>
      </c>
      <c r="C129" s="10">
        <v>2711.6970000000001</v>
      </c>
      <c r="D129" s="11">
        <v>152.60380000000001</v>
      </c>
      <c r="E129" s="12">
        <v>86.46284</v>
      </c>
      <c r="G129" s="17" t="s">
        <v>10</v>
      </c>
      <c r="H129" s="13">
        <f t="shared" si="21"/>
        <v>0.13372412183219584</v>
      </c>
      <c r="I129" s="14">
        <f t="shared" si="21"/>
        <v>100</v>
      </c>
      <c r="J129" s="15">
        <f t="shared" si="21"/>
        <v>5.6276125245556567</v>
      </c>
      <c r="K129" s="16">
        <f t="shared" si="21"/>
        <v>3.1885140559583172</v>
      </c>
    </row>
    <row r="130" spans="1:11" x14ac:dyDescent="0.55000000000000004">
      <c r="A130" s="17" t="s">
        <v>11</v>
      </c>
      <c r="B130" s="9">
        <v>7.4580390000000003</v>
      </c>
      <c r="C130" s="10">
        <v>1703.2660000000001</v>
      </c>
      <c r="D130" s="11">
        <v>90.437730000000002</v>
      </c>
      <c r="E130" s="12">
        <v>59.054459999999999</v>
      </c>
      <c r="G130" s="17" t="s">
        <v>11</v>
      </c>
      <c r="H130" s="13">
        <f t="shared" si="21"/>
        <v>0.4378669567759822</v>
      </c>
      <c r="I130" s="14">
        <f t="shared" si="21"/>
        <v>100</v>
      </c>
      <c r="J130" s="15">
        <f t="shared" si="21"/>
        <v>5.3096656658443253</v>
      </c>
      <c r="K130" s="16">
        <f t="shared" si="21"/>
        <v>3.4671307946028391</v>
      </c>
    </row>
    <row r="131" spans="1:11" x14ac:dyDescent="0.55000000000000004">
      <c r="A131" s="17" t="s">
        <v>12</v>
      </c>
      <c r="B131" s="9">
        <v>0.81165600000000004</v>
      </c>
      <c r="C131" s="10">
        <v>1097.194</v>
      </c>
      <c r="D131" s="11">
        <v>82.794110000000003</v>
      </c>
      <c r="E131" s="12">
        <v>42.097880000000004</v>
      </c>
      <c r="G131" s="17" t="s">
        <v>12</v>
      </c>
      <c r="H131" s="13">
        <f t="shared" si="21"/>
        <v>7.3975614157569217E-2</v>
      </c>
      <c r="I131" s="14">
        <f t="shared" si="21"/>
        <v>100</v>
      </c>
      <c r="J131" s="15">
        <f t="shared" si="21"/>
        <v>7.5459863980298847</v>
      </c>
      <c r="K131" s="16">
        <f t="shared" si="21"/>
        <v>3.8368675001868406</v>
      </c>
    </row>
    <row r="132" spans="1:11" x14ac:dyDescent="0.55000000000000004">
      <c r="G132" s="18" t="s">
        <v>13</v>
      </c>
      <c r="H132" s="19">
        <f>AVERAGE(H126:H131)</f>
        <v>0.36378676047362929</v>
      </c>
      <c r="I132" s="20">
        <f t="shared" ref="I132:K132" si="22">AVERAGE(I126:I131)</f>
        <v>100</v>
      </c>
      <c r="J132" s="21">
        <f t="shared" si="22"/>
        <v>5.8853775297201354</v>
      </c>
      <c r="K132" s="22">
        <f t="shared" si="22"/>
        <v>3.5800326610273276</v>
      </c>
    </row>
    <row r="134" spans="1:11" x14ac:dyDescent="0.55000000000000004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</row>
    <row r="135" spans="1:11" x14ac:dyDescent="0.55000000000000004">
      <c r="A135" s="1" t="s">
        <v>34</v>
      </c>
      <c r="G135" s="2" t="s">
        <v>35</v>
      </c>
    </row>
    <row r="137" spans="1:11" x14ac:dyDescent="0.55000000000000004">
      <c r="A137" s="3" t="s">
        <v>3</v>
      </c>
      <c r="B137" s="4" t="s">
        <v>4</v>
      </c>
      <c r="C137" s="5" t="s">
        <v>38</v>
      </c>
      <c r="D137" s="6" t="s">
        <v>5</v>
      </c>
      <c r="E137" s="7" t="s">
        <v>6</v>
      </c>
      <c r="G137" s="3" t="s">
        <v>3</v>
      </c>
      <c r="H137" s="4" t="s">
        <v>4</v>
      </c>
      <c r="I137" s="5" t="s">
        <v>38</v>
      </c>
      <c r="J137" s="6" t="s">
        <v>5</v>
      </c>
      <c r="K137" s="7" t="s">
        <v>6</v>
      </c>
    </row>
    <row r="138" spans="1:11" x14ac:dyDescent="0.55000000000000004">
      <c r="A138" s="8" t="s">
        <v>7</v>
      </c>
      <c r="B138" s="9">
        <v>0.25385999999999997</v>
      </c>
      <c r="C138" s="10">
        <v>20.486070000000002</v>
      </c>
      <c r="D138" s="11">
        <v>5.018205</v>
      </c>
      <c r="E138" s="12">
        <v>1.791075</v>
      </c>
      <c r="G138" s="8" t="s">
        <v>7</v>
      </c>
      <c r="H138" s="13">
        <f t="shared" ref="H138:K143" si="23">B138/MAX($B138:$E138)*100</f>
        <v>1.2391835037174039</v>
      </c>
      <c r="I138" s="14">
        <f t="shared" si="23"/>
        <v>100</v>
      </c>
      <c r="J138" s="15">
        <f t="shared" si="23"/>
        <v>24.495693903223017</v>
      </c>
      <c r="K138" s="16">
        <f t="shared" si="23"/>
        <v>8.7428921213292732</v>
      </c>
    </row>
    <row r="139" spans="1:11" x14ac:dyDescent="0.55000000000000004">
      <c r="A139" s="8" t="s">
        <v>8</v>
      </c>
      <c r="B139" s="9">
        <v>0.82496499999999995</v>
      </c>
      <c r="C139" s="10">
        <v>8.9202530000000007</v>
      </c>
      <c r="D139" s="11">
        <v>3.3306640000000001</v>
      </c>
      <c r="E139" s="12">
        <v>2.6887650000000001</v>
      </c>
      <c r="G139" s="8" t="s">
        <v>8</v>
      </c>
      <c r="H139" s="13">
        <f t="shared" si="23"/>
        <v>9.2482242375860846</v>
      </c>
      <c r="I139" s="14">
        <f t="shared" si="23"/>
        <v>100</v>
      </c>
      <c r="J139" s="15">
        <f t="shared" si="23"/>
        <v>37.338223478639001</v>
      </c>
      <c r="K139" s="16">
        <f t="shared" si="23"/>
        <v>30.1422504496229</v>
      </c>
    </row>
    <row r="140" spans="1:11" x14ac:dyDescent="0.55000000000000004">
      <c r="A140" s="8" t="s">
        <v>9</v>
      </c>
      <c r="B140" s="9">
        <v>0.58310200000000001</v>
      </c>
      <c r="C140" s="10">
        <v>12.96472</v>
      </c>
      <c r="D140" s="11">
        <v>12.943059999999999</v>
      </c>
      <c r="E140" s="12">
        <v>4.4443479999999997</v>
      </c>
      <c r="G140" s="8" t="s">
        <v>9</v>
      </c>
      <c r="H140" s="13">
        <f t="shared" si="23"/>
        <v>4.4976058102296079</v>
      </c>
      <c r="I140" s="14">
        <f t="shared" si="23"/>
        <v>100</v>
      </c>
      <c r="J140" s="15">
        <f t="shared" si="23"/>
        <v>99.832931216408838</v>
      </c>
      <c r="K140" s="16">
        <f t="shared" si="23"/>
        <v>34.280323832678221</v>
      </c>
    </row>
    <row r="141" spans="1:11" x14ac:dyDescent="0.55000000000000004">
      <c r="A141" s="17" t="s">
        <v>10</v>
      </c>
      <c r="B141" s="9">
        <v>0.44648599999999999</v>
      </c>
      <c r="C141" s="10">
        <v>33.98762</v>
      </c>
      <c r="D141" s="11">
        <v>22.045940000000002</v>
      </c>
      <c r="E141" s="12">
        <v>24.143460000000001</v>
      </c>
      <c r="G141" s="17" t="s">
        <v>10</v>
      </c>
      <c r="H141" s="13">
        <f t="shared" si="23"/>
        <v>1.313672448968183</v>
      </c>
      <c r="I141" s="14">
        <f t="shared" si="23"/>
        <v>100</v>
      </c>
      <c r="J141" s="15">
        <f t="shared" si="23"/>
        <v>64.864618352211778</v>
      </c>
      <c r="K141" s="16">
        <f t="shared" si="23"/>
        <v>71.03604194703837</v>
      </c>
    </row>
    <row r="142" spans="1:11" x14ac:dyDescent="0.55000000000000004">
      <c r="A142" s="17" t="s">
        <v>11</v>
      </c>
      <c r="B142" s="9">
        <v>0.13017100000000001</v>
      </c>
      <c r="C142" s="10">
        <v>33.52664</v>
      </c>
      <c r="D142" s="11">
        <v>7.5056050000000001</v>
      </c>
      <c r="E142" s="12">
        <v>7.2745189999999997</v>
      </c>
      <c r="G142" s="17" t="s">
        <v>11</v>
      </c>
      <c r="H142" s="13">
        <f t="shared" si="23"/>
        <v>0.38826139452089448</v>
      </c>
      <c r="I142" s="14">
        <f t="shared" si="23"/>
        <v>100</v>
      </c>
      <c r="J142" s="15">
        <f t="shared" si="23"/>
        <v>22.386988377004077</v>
      </c>
      <c r="K142" s="16">
        <f t="shared" si="23"/>
        <v>21.697727538458967</v>
      </c>
    </row>
    <row r="143" spans="1:11" x14ac:dyDescent="0.55000000000000004">
      <c r="A143" s="17" t="s">
        <v>12</v>
      </c>
      <c r="B143" s="9">
        <v>0.20291400000000001</v>
      </c>
      <c r="C143" s="10">
        <v>24.214929999999999</v>
      </c>
      <c r="D143" s="11">
        <v>18.71367</v>
      </c>
      <c r="E143" s="12">
        <v>9.8904329999999998</v>
      </c>
      <c r="G143" s="17" t="s">
        <v>12</v>
      </c>
      <c r="H143" s="13">
        <f t="shared" si="23"/>
        <v>0.83797062390847299</v>
      </c>
      <c r="I143" s="14">
        <f t="shared" si="23"/>
        <v>100</v>
      </c>
      <c r="J143" s="15">
        <f t="shared" si="23"/>
        <v>77.281536638759647</v>
      </c>
      <c r="K143" s="16">
        <f t="shared" si="23"/>
        <v>40.844359244482639</v>
      </c>
    </row>
    <row r="144" spans="1:11" x14ac:dyDescent="0.55000000000000004">
      <c r="G144" s="18" t="s">
        <v>13</v>
      </c>
      <c r="H144" s="19">
        <f>AVERAGE(H138:H143)</f>
        <v>2.9208196698217748</v>
      </c>
      <c r="I144" s="20">
        <f t="shared" ref="I144:K144" si="24">AVERAGE(I138:I143)</f>
        <v>100</v>
      </c>
      <c r="J144" s="21">
        <f t="shared" si="24"/>
        <v>54.366665327707729</v>
      </c>
      <c r="K144" s="22">
        <f t="shared" si="24"/>
        <v>34.457265855601726</v>
      </c>
    </row>
    <row r="146" spans="1:11" x14ac:dyDescent="0.55000000000000004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</row>
    <row r="147" spans="1:11" x14ac:dyDescent="0.55000000000000004">
      <c r="A147" s="1" t="s">
        <v>36</v>
      </c>
      <c r="G147" s="2" t="s">
        <v>37</v>
      </c>
    </row>
    <row r="149" spans="1:11" x14ac:dyDescent="0.55000000000000004">
      <c r="A149" s="3" t="s">
        <v>3</v>
      </c>
      <c r="B149" s="4" t="s">
        <v>4</v>
      </c>
      <c r="C149" s="5" t="s">
        <v>38</v>
      </c>
      <c r="D149" s="6" t="s">
        <v>5</v>
      </c>
      <c r="E149" s="7" t="s">
        <v>6</v>
      </c>
      <c r="G149" s="3" t="s">
        <v>3</v>
      </c>
      <c r="H149" s="4" t="s">
        <v>4</v>
      </c>
      <c r="I149" s="5" t="s">
        <v>38</v>
      </c>
      <c r="J149" s="6" t="s">
        <v>5</v>
      </c>
      <c r="K149" s="7" t="s">
        <v>6</v>
      </c>
    </row>
    <row r="150" spans="1:11" x14ac:dyDescent="0.55000000000000004">
      <c r="A150" s="8" t="s">
        <v>7</v>
      </c>
      <c r="B150" s="9">
        <v>190.90969999999999</v>
      </c>
      <c r="C150" s="10">
        <v>822.48159999999996</v>
      </c>
      <c r="D150" s="11">
        <v>302.36860000000001</v>
      </c>
      <c r="E150" s="12">
        <v>234.29040000000001</v>
      </c>
      <c r="G150" s="8" t="s">
        <v>7</v>
      </c>
      <c r="H150" s="13">
        <f t="shared" ref="H150:K155" si="25">B150/MAX($B150:$E150)*100</f>
        <v>23.211425033702881</v>
      </c>
      <c r="I150" s="14">
        <f t="shared" si="25"/>
        <v>100</v>
      </c>
      <c r="J150" s="15">
        <f t="shared" si="25"/>
        <v>36.762962235264595</v>
      </c>
      <c r="K150" s="16">
        <f t="shared" si="25"/>
        <v>28.485792265747957</v>
      </c>
    </row>
    <row r="151" spans="1:11" x14ac:dyDescent="0.55000000000000004">
      <c r="A151" s="8" t="s">
        <v>8</v>
      </c>
      <c r="B151" s="9">
        <v>460.76440000000002</v>
      </c>
      <c r="C151" s="10">
        <v>833.89110000000005</v>
      </c>
      <c r="D151" s="11">
        <v>452.74610000000001</v>
      </c>
      <c r="E151" s="12">
        <v>320.41120000000001</v>
      </c>
      <c r="G151" s="8" t="s">
        <v>8</v>
      </c>
      <c r="H151" s="13">
        <f t="shared" si="25"/>
        <v>55.254744894147443</v>
      </c>
      <c r="I151" s="14">
        <f t="shared" si="25"/>
        <v>100</v>
      </c>
      <c r="J151" s="15">
        <f t="shared" si="25"/>
        <v>54.293192480409012</v>
      </c>
      <c r="K151" s="16">
        <f t="shared" si="25"/>
        <v>38.423626298445924</v>
      </c>
    </row>
    <row r="152" spans="1:11" x14ac:dyDescent="0.55000000000000004">
      <c r="A152" s="8" t="s">
        <v>9</v>
      </c>
      <c r="B152" s="9">
        <v>46.85228</v>
      </c>
      <c r="C152" s="10">
        <v>1161.519</v>
      </c>
      <c r="D152" s="11">
        <v>4348.3819999999996</v>
      </c>
      <c r="E152" s="12">
        <v>1174.8409999999999</v>
      </c>
      <c r="G152" s="8" t="s">
        <v>9</v>
      </c>
      <c r="H152" s="13">
        <f t="shared" si="25"/>
        <v>1.0774646753666077</v>
      </c>
      <c r="I152" s="14">
        <f t="shared" si="25"/>
        <v>26.711521664839939</v>
      </c>
      <c r="J152" s="15">
        <f t="shared" si="25"/>
        <v>100</v>
      </c>
      <c r="K152" s="16">
        <f t="shared" si="25"/>
        <v>27.017888492777313</v>
      </c>
    </row>
    <row r="153" spans="1:11" x14ac:dyDescent="0.55000000000000004">
      <c r="A153" s="17" t="s">
        <v>10</v>
      </c>
      <c r="B153" s="9">
        <v>324.18529999999998</v>
      </c>
      <c r="C153" s="10">
        <v>3142.2249999999999</v>
      </c>
      <c r="D153" s="11">
        <v>7534.61</v>
      </c>
      <c r="E153" s="12">
        <v>11984.68</v>
      </c>
      <c r="G153" s="17" t="s">
        <v>10</v>
      </c>
      <c r="H153" s="13">
        <f t="shared" si="25"/>
        <v>2.7049975468681682</v>
      </c>
      <c r="I153" s="14">
        <f t="shared" si="25"/>
        <v>26.218680849217503</v>
      </c>
      <c r="J153" s="15">
        <f t="shared" si="25"/>
        <v>62.868679013540621</v>
      </c>
      <c r="K153" s="16">
        <f t="shared" si="25"/>
        <v>100</v>
      </c>
    </row>
    <row r="154" spans="1:11" x14ac:dyDescent="0.55000000000000004">
      <c r="A154" s="17" t="s">
        <v>11</v>
      </c>
      <c r="B154" s="9">
        <v>56.187980000000003</v>
      </c>
      <c r="C154" s="10">
        <v>1822.499</v>
      </c>
      <c r="D154" s="11">
        <v>1158.182</v>
      </c>
      <c r="E154" s="12">
        <v>997.2704</v>
      </c>
      <c r="G154" s="17" t="s">
        <v>11</v>
      </c>
      <c r="H154" s="13">
        <f t="shared" si="25"/>
        <v>3.0830184268962566</v>
      </c>
      <c r="I154" s="14">
        <f t="shared" si="25"/>
        <v>100</v>
      </c>
      <c r="J154" s="15">
        <f t="shared" si="25"/>
        <v>63.54911580198398</v>
      </c>
      <c r="K154" s="16">
        <f t="shared" si="25"/>
        <v>54.719942233164467</v>
      </c>
    </row>
    <row r="155" spans="1:11" x14ac:dyDescent="0.55000000000000004">
      <c r="A155" s="17" t="s">
        <v>12</v>
      </c>
      <c r="B155" s="9">
        <v>108.63509999999999</v>
      </c>
      <c r="C155" s="10">
        <v>3456.7629999999999</v>
      </c>
      <c r="D155" s="11">
        <v>5971.5879999999997</v>
      </c>
      <c r="E155" s="12">
        <v>3549.4560000000001</v>
      </c>
      <c r="G155" s="17" t="s">
        <v>12</v>
      </c>
      <c r="H155" s="13">
        <f t="shared" si="25"/>
        <v>1.819199516108613</v>
      </c>
      <c r="I155" s="14">
        <f t="shared" si="25"/>
        <v>57.886830102813526</v>
      </c>
      <c r="J155" s="15">
        <f t="shared" si="25"/>
        <v>100</v>
      </c>
      <c r="K155" s="16">
        <f t="shared" si="25"/>
        <v>59.439063780019666</v>
      </c>
    </row>
    <row r="156" spans="1:11" x14ac:dyDescent="0.55000000000000004">
      <c r="G156" s="18" t="s">
        <v>13</v>
      </c>
      <c r="H156" s="19">
        <f>AVERAGE(H150:H155)</f>
        <v>14.525141682181664</v>
      </c>
      <c r="I156" s="20">
        <f t="shared" ref="I156:K156" si="26">AVERAGE(I150:I155)</f>
        <v>68.469505436145155</v>
      </c>
      <c r="J156" s="21">
        <f t="shared" si="26"/>
        <v>69.578991588533043</v>
      </c>
      <c r="K156" s="22">
        <f t="shared" si="26"/>
        <v>51.347718845025888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Lim</dc:creator>
  <cp:lastModifiedBy>Tony Lim</cp:lastModifiedBy>
  <dcterms:created xsi:type="dcterms:W3CDTF">2025-07-07T07:22:34Z</dcterms:created>
  <dcterms:modified xsi:type="dcterms:W3CDTF">2025-07-18T12:53:19Z</dcterms:modified>
</cp:coreProperties>
</file>