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ynologyDrive\TonnySync\ucam\source data\eLife\"/>
    </mc:Choice>
  </mc:AlternateContent>
  <xr:revisionPtr revIDLastSave="0" documentId="13_ncr:1_{BFEA05CF-2A4B-4F63-B83E-7E708EAAAAEF}" xr6:coauthVersionLast="47" xr6:coauthVersionMax="47" xr10:uidLastSave="{00000000-0000-0000-0000-000000000000}"/>
  <bookViews>
    <workbookView xWindow="-96" yWindow="-96" windowWidth="23232" windowHeight="12432" xr2:uid="{CFC73BE3-11F9-4158-AD19-442801FF33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J81" i="1"/>
  <c r="K80" i="1"/>
  <c r="J80" i="1"/>
  <c r="I80" i="1"/>
  <c r="H80" i="1"/>
  <c r="K79" i="1"/>
  <c r="J79" i="1"/>
  <c r="I79" i="1"/>
  <c r="H79" i="1"/>
  <c r="K78" i="1"/>
  <c r="J78" i="1"/>
  <c r="I78" i="1"/>
  <c r="I81" i="1" s="1"/>
  <c r="H78" i="1"/>
  <c r="H81" i="1" s="1"/>
  <c r="K71" i="1"/>
  <c r="J71" i="1"/>
  <c r="I71" i="1"/>
  <c r="H71" i="1"/>
  <c r="K70" i="1"/>
  <c r="J70" i="1"/>
  <c r="I70" i="1"/>
  <c r="H70" i="1"/>
  <c r="K69" i="1"/>
  <c r="K72" i="1" s="1"/>
  <c r="J69" i="1"/>
  <c r="J72" i="1" s="1"/>
  <c r="I69" i="1"/>
  <c r="I72" i="1" s="1"/>
  <c r="H69" i="1"/>
  <c r="H72" i="1" s="1"/>
  <c r="K62" i="1"/>
  <c r="J62" i="1"/>
  <c r="I62" i="1"/>
  <c r="H62" i="1"/>
  <c r="K61" i="1"/>
  <c r="J61" i="1"/>
  <c r="I61" i="1"/>
  <c r="H61" i="1"/>
  <c r="K60" i="1"/>
  <c r="K63" i="1" s="1"/>
  <c r="J60" i="1"/>
  <c r="J63" i="1" s="1"/>
  <c r="I60" i="1"/>
  <c r="I63" i="1" s="1"/>
  <c r="H60" i="1"/>
  <c r="H63" i="1" s="1"/>
  <c r="K53" i="1"/>
  <c r="J53" i="1"/>
  <c r="I53" i="1"/>
  <c r="H53" i="1"/>
  <c r="K52" i="1"/>
  <c r="J52" i="1"/>
  <c r="I52" i="1"/>
  <c r="H52" i="1"/>
  <c r="K51" i="1"/>
  <c r="K54" i="1" s="1"/>
  <c r="J51" i="1"/>
  <c r="J54" i="1" s="1"/>
  <c r="I51" i="1"/>
  <c r="I54" i="1" s="1"/>
  <c r="H51" i="1"/>
  <c r="H54" i="1" s="1"/>
  <c r="K44" i="1"/>
  <c r="J44" i="1"/>
  <c r="I44" i="1"/>
  <c r="H44" i="1"/>
  <c r="K43" i="1"/>
  <c r="J43" i="1"/>
  <c r="I43" i="1"/>
  <c r="H43" i="1"/>
  <c r="K42" i="1"/>
  <c r="K45" i="1" s="1"/>
  <c r="J42" i="1"/>
  <c r="J45" i="1" s="1"/>
  <c r="I42" i="1"/>
  <c r="I45" i="1" s="1"/>
  <c r="H42" i="1"/>
  <c r="H45" i="1" s="1"/>
  <c r="K35" i="1"/>
  <c r="J35" i="1"/>
  <c r="I35" i="1"/>
  <c r="H35" i="1"/>
  <c r="K34" i="1"/>
  <c r="J34" i="1"/>
  <c r="I34" i="1"/>
  <c r="H34" i="1"/>
  <c r="K33" i="1"/>
  <c r="K36" i="1" s="1"/>
  <c r="J33" i="1"/>
  <c r="J36" i="1" s="1"/>
  <c r="I33" i="1"/>
  <c r="I36" i="1" s="1"/>
  <c r="H33" i="1"/>
  <c r="H36" i="1" s="1"/>
  <c r="K26" i="1"/>
  <c r="J26" i="1"/>
  <c r="I26" i="1"/>
  <c r="H26" i="1"/>
  <c r="K25" i="1"/>
  <c r="J25" i="1"/>
  <c r="I25" i="1"/>
  <c r="H25" i="1"/>
  <c r="K24" i="1"/>
  <c r="K27" i="1" s="1"/>
  <c r="J24" i="1"/>
  <c r="J27" i="1" s="1"/>
  <c r="I24" i="1"/>
  <c r="I27" i="1" s="1"/>
  <c r="H24" i="1"/>
  <c r="H27" i="1" s="1"/>
  <c r="K17" i="1"/>
  <c r="J17" i="1"/>
  <c r="I17" i="1"/>
  <c r="H17" i="1"/>
  <c r="K16" i="1"/>
  <c r="J16" i="1"/>
  <c r="I16" i="1"/>
  <c r="H16" i="1"/>
  <c r="K15" i="1"/>
  <c r="K18" i="1" s="1"/>
  <c r="J15" i="1"/>
  <c r="J18" i="1" s="1"/>
  <c r="I15" i="1"/>
  <c r="I18" i="1" s="1"/>
  <c r="H15" i="1"/>
  <c r="H18" i="1" s="1"/>
  <c r="K8" i="1"/>
  <c r="J8" i="1"/>
  <c r="I8" i="1"/>
  <c r="H8" i="1"/>
  <c r="K7" i="1"/>
  <c r="J7" i="1"/>
  <c r="I7" i="1"/>
  <c r="H7" i="1"/>
  <c r="H9" i="1" s="1"/>
  <c r="K6" i="1"/>
  <c r="K9" i="1" s="1"/>
  <c r="J6" i="1"/>
  <c r="J9" i="1" s="1"/>
  <c r="I6" i="1"/>
  <c r="I9" i="1" s="1"/>
  <c r="H6" i="1"/>
</calcChain>
</file>

<file path=xl/sharedStrings.xml><?xml version="1.0" encoding="utf-8"?>
<sst xmlns="http://schemas.openxmlformats.org/spreadsheetml/2006/main" count="268" uniqueCount="36">
  <si>
    <r>
      <t>Appendix 5</t>
    </r>
    <r>
      <rPr>
        <sz val="11"/>
        <color theme="1"/>
        <rFont val="Aptos Narrow"/>
        <family val="2"/>
      </rPr>
      <t>—Figure 1a</t>
    </r>
  </si>
  <si>
    <r>
      <rPr>
        <i/>
        <u/>
        <sz val="11"/>
        <rFont val="Aptos Narrow"/>
        <family val="2"/>
      </rPr>
      <t>Adar</t>
    </r>
    <r>
      <rPr>
        <u/>
        <sz val="11"/>
        <rFont val="Aptos Narrow"/>
        <family val="2"/>
      </rPr>
      <t xml:space="preserve"> 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</si>
  <si>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>Adar</t>
    </r>
    <r>
      <rPr>
        <u/>
        <sz val="11"/>
        <color theme="1"/>
        <rFont val="Aptos Narrow"/>
        <family val="2"/>
      </rPr>
      <t xml:space="preserve"> (Scaled to 100% for visualization)</t>
    </r>
  </si>
  <si>
    <t>Biol Rep</t>
  </si>
  <si>
    <t>Mock Transfection</t>
  </si>
  <si>
    <t>E3</t>
  </si>
  <si>
    <t>srIκBα-Smad7-SOCS1</t>
  </si>
  <si>
    <t>A</t>
  </si>
  <si>
    <t>B</t>
  </si>
  <si>
    <t>C</t>
  </si>
  <si>
    <t>Average</t>
  </si>
  <si>
    <r>
      <rPr>
        <i/>
        <u/>
        <sz val="11"/>
        <rFont val="Aptos Narrow"/>
        <family val="2"/>
      </rPr>
      <t xml:space="preserve">Isg20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</si>
  <si>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Isg20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</si>
  <si>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Ddx58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</si>
  <si>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Ddx58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</si>
  <si>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Ifih1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</si>
  <si>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Ifih1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</si>
  <si>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Tlr3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</si>
  <si>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rFont val="Aptos Narrow"/>
        <family val="2"/>
      </rPr>
      <t xml:space="preserve">Eif2ak2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</si>
  <si>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Eif2ak2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</si>
  <si>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Zc3hav1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</si>
  <si>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Zc3hav1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</si>
  <si>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Rnasel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</si>
  <si>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Rnasel </t>
    </r>
    <r>
      <rPr>
        <u/>
        <sz val="11"/>
        <color theme="1"/>
        <rFont val="Aptos Narrow"/>
        <family val="2"/>
      </rPr>
      <t>(Scaled to 100% for visualization)</t>
    </r>
  </si>
  <si>
    <r>
      <rPr>
        <i/>
        <u/>
        <sz val="11"/>
        <rFont val="Aptos Narrow"/>
        <family val="2"/>
      </rPr>
      <t xml:space="preserve">Il6 </t>
    </r>
    <r>
      <rPr>
        <u/>
        <sz val="11"/>
        <rFont val="Aptos Narrow"/>
        <family val="2"/>
      </rPr>
      <t xml:space="preserve">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</si>
  <si>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r>
      <rPr>
        <i/>
        <u/>
        <sz val="11"/>
        <color theme="1"/>
        <rFont val="Aptos Narrow"/>
        <family val="2"/>
      </rPr>
      <t xml:space="preserve">Il6 </t>
    </r>
    <r>
      <rPr>
        <u/>
        <sz val="11"/>
        <color theme="1"/>
        <rFont val="Aptos Narrow"/>
        <family val="2"/>
      </rPr>
      <t>(Scaled to 100% for visualization)</t>
    </r>
  </si>
  <si>
    <r>
      <t xml:space="preserve">18s </t>
    </r>
    <r>
      <rPr>
        <u/>
        <sz val="11"/>
        <rFont val="Aptos Narrow"/>
        <family val="2"/>
      </rPr>
      <t>(CT)</t>
    </r>
  </si>
  <si>
    <r>
      <t xml:space="preserve">Oas1e </t>
    </r>
    <r>
      <rPr>
        <u/>
        <sz val="11"/>
        <rFont val="Aptos Narrow"/>
        <family val="2"/>
      </rPr>
      <t>(CT)</t>
    </r>
  </si>
  <si>
    <t>nd</t>
  </si>
  <si>
    <r>
      <t xml:space="preserve">Ifnb1 </t>
    </r>
    <r>
      <rPr>
        <u/>
        <sz val="11"/>
        <rFont val="Aptos Narrow"/>
        <family val="2"/>
      </rPr>
      <t>(CT)</t>
    </r>
  </si>
  <si>
    <r>
      <t xml:space="preserve">Ifna2 </t>
    </r>
    <r>
      <rPr>
        <u/>
        <sz val="11"/>
        <rFont val="Aptos Narrow"/>
        <family val="2"/>
      </rPr>
      <t>(CT)</t>
    </r>
  </si>
  <si>
    <r>
      <t xml:space="preserve">IfnG </t>
    </r>
    <r>
      <rPr>
        <u/>
        <sz val="11"/>
        <rFont val="Aptos Narrow"/>
        <family val="2"/>
      </rPr>
      <t>(CT)</t>
    </r>
  </si>
  <si>
    <r>
      <t xml:space="preserve">TNF </t>
    </r>
    <r>
      <rPr>
        <u/>
        <sz val="11"/>
        <rFont val="Aptos Narrow"/>
        <family val="2"/>
      </rPr>
      <t>(CT)</t>
    </r>
  </si>
  <si>
    <r>
      <t>Appendix 5</t>
    </r>
    <r>
      <rPr>
        <sz val="11"/>
        <color theme="1"/>
        <rFont val="Aptos Narrow"/>
        <family val="2"/>
      </rPr>
      <t>—Figure 1b</t>
    </r>
  </si>
  <si>
    <r>
      <rPr>
        <i/>
        <u/>
        <sz val="11"/>
        <rFont val="Aptos Narrow"/>
        <family val="2"/>
      </rPr>
      <t>Egfp</t>
    </r>
    <r>
      <rPr>
        <u/>
        <sz val="11"/>
        <rFont val="Aptos Narrow"/>
        <family val="2"/>
      </rPr>
      <t xml:space="preserve"> (Normalized to </t>
    </r>
    <r>
      <rPr>
        <i/>
        <u/>
        <sz val="11"/>
        <rFont val="Aptos Narrow"/>
        <family val="2"/>
      </rPr>
      <t>18s</t>
    </r>
    <r>
      <rPr>
        <u/>
        <sz val="11"/>
        <rFont val="Aptos Narrow"/>
        <family val="2"/>
      </rPr>
      <t>, ΔCT)</t>
    </r>
  </si>
  <si>
    <t>Conventional saRNA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</si>
</sst>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u/>
      <sz val="11"/>
      <name val="Aptos Narrow"/>
      <family val="2"/>
    </font>
    <font>
      <i/>
      <u/>
      <sz val="11"/>
      <name val="Aptos Narrow"/>
      <family val="2"/>
    </font>
    <font>
      <u/>
      <sz val="11"/>
      <color theme="1"/>
      <name val="Aptos Narrow"/>
      <family val="2"/>
    </font>
    <font>
      <i/>
      <u/>
      <sz val="11"/>
      <color theme="1"/>
      <name val="Aptos Narrow"/>
      <family val="2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i/>
      <sz val="11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164" fontId="10" fillId="2" borderId="0" xfId="0" applyNumberFormat="1" applyFont="1" applyFill="1"/>
    <xf numFmtId="164" fontId="10" fillId="3" borderId="0" xfId="0" applyNumberFormat="1" applyFont="1" applyFill="1"/>
    <xf numFmtId="164" fontId="10" fillId="4" borderId="0" xfId="0" applyNumberFormat="1" applyFont="1" applyFill="1"/>
    <xf numFmtId="165" fontId="11" fillId="0" borderId="0" xfId="0" applyNumberFormat="1" applyFont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0" fontId="12" fillId="0" borderId="0" xfId="0" applyFont="1" applyAlignment="1">
      <alignment horizontal="center"/>
    </xf>
    <xf numFmtId="165" fontId="13" fillId="0" borderId="0" xfId="0" applyNumberFormat="1" applyFont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1" fillId="0" borderId="0" xfId="0" applyFont="1"/>
    <xf numFmtId="0" fontId="0" fillId="0" borderId="1" xfId="0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CA-CFFF-45E7-BE01-12F0B5F080EA}">
  <dimension ref="A1:K145"/>
  <sheetViews>
    <sheetView tabSelected="1" topLeftCell="A133" workbookViewId="0">
      <selection activeCell="H142" sqref="H142"/>
    </sheetView>
  </sheetViews>
  <sheetFormatPr defaultRowHeight="14.4" x14ac:dyDescent="0.55000000000000004"/>
  <sheetData>
    <row r="1" spans="1:11" x14ac:dyDescent="0.55000000000000004">
      <c r="A1" t="s">
        <v>0</v>
      </c>
    </row>
    <row r="3" spans="1:11" x14ac:dyDescent="0.55000000000000004">
      <c r="A3" s="1" t="s">
        <v>1</v>
      </c>
      <c r="G3" s="2" t="s">
        <v>2</v>
      </c>
    </row>
    <row r="5" spans="1:11" x14ac:dyDescent="0.55000000000000004">
      <c r="A5" s="3" t="s">
        <v>3</v>
      </c>
      <c r="B5" s="4" t="s">
        <v>4</v>
      </c>
      <c r="C5" s="5" t="s">
        <v>35</v>
      </c>
      <c r="D5" s="6" t="s">
        <v>5</v>
      </c>
      <c r="E5" s="7" t="s">
        <v>6</v>
      </c>
      <c r="G5" s="3" t="s">
        <v>3</v>
      </c>
      <c r="H5" s="4" t="s">
        <v>4</v>
      </c>
      <c r="I5" s="8" t="s">
        <v>35</v>
      </c>
      <c r="J5" s="9" t="s">
        <v>5</v>
      </c>
      <c r="K5" s="10" t="s">
        <v>6</v>
      </c>
    </row>
    <row r="6" spans="1:11" x14ac:dyDescent="0.55000000000000004">
      <c r="A6" s="11" t="s">
        <v>7</v>
      </c>
      <c r="B6" s="12">
        <v>16.965959999999999</v>
      </c>
      <c r="C6" s="13">
        <v>12.57695</v>
      </c>
      <c r="D6" s="14">
        <v>13.844440000000001</v>
      </c>
      <c r="E6" s="15">
        <v>14.11111</v>
      </c>
      <c r="G6" s="11" t="s">
        <v>7</v>
      </c>
      <c r="H6" s="16">
        <f>B6/MAX($B6:$E6)*100</f>
        <v>100</v>
      </c>
      <c r="I6" s="17">
        <f t="shared" ref="I6:K8" si="0">C6/MAX($B6:$E6)*100</f>
        <v>74.130494236695128</v>
      </c>
      <c r="J6" s="18">
        <f t="shared" si="0"/>
        <v>81.601276909765204</v>
      </c>
      <c r="K6" s="19">
        <f t="shared" si="0"/>
        <v>83.173071255620073</v>
      </c>
    </row>
    <row r="7" spans="1:11" x14ac:dyDescent="0.55000000000000004">
      <c r="A7" s="11" t="s">
        <v>8</v>
      </c>
      <c r="B7" s="12">
        <v>18.928920000000002</v>
      </c>
      <c r="C7" s="13">
        <v>14.1774</v>
      </c>
      <c r="D7" s="14">
        <v>13.90873</v>
      </c>
      <c r="E7" s="15">
        <v>14.93092</v>
      </c>
      <c r="G7" s="11" t="s">
        <v>8</v>
      </c>
      <c r="H7" s="16">
        <f t="shared" ref="H7:H8" si="1">B7/MAX($B7:$E7)*100</f>
        <v>100</v>
      </c>
      <c r="I7" s="17">
        <f t="shared" si="0"/>
        <v>74.898092442675008</v>
      </c>
      <c r="J7" s="18">
        <f t="shared" si="0"/>
        <v>73.478729901124836</v>
      </c>
      <c r="K7" s="19">
        <f t="shared" si="0"/>
        <v>78.878879513464057</v>
      </c>
    </row>
    <row r="8" spans="1:11" x14ac:dyDescent="0.55000000000000004">
      <c r="A8" s="11" t="s">
        <v>9</v>
      </c>
      <c r="B8" s="12">
        <v>18.022410000000001</v>
      </c>
      <c r="C8" s="13">
        <v>13.155469999999999</v>
      </c>
      <c r="D8" s="14">
        <v>14.511039999999999</v>
      </c>
      <c r="E8" s="15">
        <v>16.120840000000001</v>
      </c>
      <c r="G8" s="11" t="s">
        <v>9</v>
      </c>
      <c r="H8" s="16">
        <f t="shared" si="1"/>
        <v>100</v>
      </c>
      <c r="I8" s="17">
        <f t="shared" si="0"/>
        <v>72.99506558778765</v>
      </c>
      <c r="J8" s="18">
        <f t="shared" si="0"/>
        <v>80.516645665035909</v>
      </c>
      <c r="K8" s="19">
        <f t="shared" si="0"/>
        <v>89.448858393522286</v>
      </c>
    </row>
    <row r="9" spans="1:11" x14ac:dyDescent="0.55000000000000004">
      <c r="G9" s="20" t="s">
        <v>10</v>
      </c>
      <c r="H9" s="21">
        <f>AVERAGE(H6:H8)</f>
        <v>100</v>
      </c>
      <c r="I9" s="22">
        <f>AVERAGE(I6:I8)</f>
        <v>74.007884089052595</v>
      </c>
      <c r="J9" s="23">
        <f>AVERAGE(J6:J8)</f>
        <v>78.532217491975317</v>
      </c>
      <c r="K9" s="24">
        <f>AVERAGE(K6:K8)</f>
        <v>83.833603054202129</v>
      </c>
    </row>
    <row r="10" spans="1:11" x14ac:dyDescent="0.55000000000000004">
      <c r="H10" s="25"/>
      <c r="I10" s="25"/>
      <c r="J10" s="25"/>
    </row>
    <row r="11" spans="1:11" x14ac:dyDescent="0.5500000000000000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55000000000000004">
      <c r="A12" s="1" t="s">
        <v>11</v>
      </c>
      <c r="G12" s="2" t="s">
        <v>12</v>
      </c>
    </row>
    <row r="14" spans="1:11" x14ac:dyDescent="0.55000000000000004">
      <c r="A14" s="3" t="s">
        <v>3</v>
      </c>
      <c r="B14" s="4" t="s">
        <v>4</v>
      </c>
      <c r="C14" s="5" t="s">
        <v>35</v>
      </c>
      <c r="D14" s="6" t="s">
        <v>5</v>
      </c>
      <c r="E14" s="7" t="s">
        <v>6</v>
      </c>
      <c r="G14" s="3" t="s">
        <v>3</v>
      </c>
      <c r="H14" s="4" t="s">
        <v>4</v>
      </c>
      <c r="I14" s="8" t="s">
        <v>35</v>
      </c>
      <c r="J14" s="9" t="s">
        <v>5</v>
      </c>
      <c r="K14" s="10" t="s">
        <v>6</v>
      </c>
    </row>
    <row r="15" spans="1:11" x14ac:dyDescent="0.55000000000000004">
      <c r="A15" s="11" t="s">
        <v>7</v>
      </c>
      <c r="B15" s="12">
        <v>15.138310000000001</v>
      </c>
      <c r="C15" s="13">
        <v>11.88664</v>
      </c>
      <c r="D15" s="14">
        <v>14.085850000000001</v>
      </c>
      <c r="E15" s="15">
        <v>13.52361</v>
      </c>
      <c r="G15" s="11" t="s">
        <v>7</v>
      </c>
      <c r="H15" s="16">
        <f>B15/MAX($B15:$E15)*100</f>
        <v>100</v>
      </c>
      <c r="I15" s="17">
        <f t="shared" ref="I15:K17" si="2">C15/MAX($B15:$E15)*100</f>
        <v>78.520257545260989</v>
      </c>
      <c r="J15" s="18">
        <f t="shared" si="2"/>
        <v>93.04770479663847</v>
      </c>
      <c r="K15" s="19">
        <f t="shared" si="2"/>
        <v>89.333683878847765</v>
      </c>
    </row>
    <row r="16" spans="1:11" x14ac:dyDescent="0.55000000000000004">
      <c r="A16" s="11" t="s">
        <v>8</v>
      </c>
      <c r="B16" s="12">
        <v>15.539440000000001</v>
      </c>
      <c r="C16" s="13">
        <v>13.13593</v>
      </c>
      <c r="D16" s="14">
        <v>13.954890000000001</v>
      </c>
      <c r="E16" s="15">
        <v>14.91981</v>
      </c>
      <c r="G16" s="11" t="s">
        <v>8</v>
      </c>
      <c r="H16" s="16">
        <f t="shared" ref="H16:H17" si="3">B16/MAX($B16:$E16)*100</f>
        <v>100</v>
      </c>
      <c r="I16" s="17">
        <f t="shared" si="2"/>
        <v>84.532840308273649</v>
      </c>
      <c r="J16" s="18">
        <f t="shared" si="2"/>
        <v>89.80304309550408</v>
      </c>
      <c r="K16" s="19">
        <f t="shared" si="2"/>
        <v>96.012533270182189</v>
      </c>
    </row>
    <row r="17" spans="1:11" x14ac:dyDescent="0.55000000000000004">
      <c r="A17" s="11" t="s">
        <v>9</v>
      </c>
      <c r="B17" s="12">
        <v>14.770110000000001</v>
      </c>
      <c r="C17" s="13">
        <v>11.865209999999999</v>
      </c>
      <c r="D17" s="14">
        <v>14.605700000000001</v>
      </c>
      <c r="E17" s="15">
        <v>14.948320000000001</v>
      </c>
      <c r="G17" s="11" t="s">
        <v>9</v>
      </c>
      <c r="H17" s="16">
        <f t="shared" si="3"/>
        <v>98.807825896154228</v>
      </c>
      <c r="I17" s="17">
        <f t="shared" si="2"/>
        <v>79.374872895415663</v>
      </c>
      <c r="J17" s="18">
        <f t="shared" si="2"/>
        <v>97.707969858820249</v>
      </c>
      <c r="K17" s="19">
        <f t="shared" si="2"/>
        <v>100</v>
      </c>
    </row>
    <row r="18" spans="1:11" x14ac:dyDescent="0.55000000000000004">
      <c r="G18" s="20" t="s">
        <v>10</v>
      </c>
      <c r="H18" s="21">
        <f>AVERAGE(H15:H17)</f>
        <v>99.6026086320514</v>
      </c>
      <c r="I18" s="22">
        <f>AVERAGE(I15:I17)</f>
        <v>80.809323582983438</v>
      </c>
      <c r="J18" s="23">
        <f>AVERAGE(J15:J17)</f>
        <v>93.519572583654266</v>
      </c>
      <c r="K18" s="24">
        <f>AVERAGE(K15:K17)</f>
        <v>95.115405716343318</v>
      </c>
    </row>
    <row r="19" spans="1:11" x14ac:dyDescent="0.55000000000000004">
      <c r="H19" s="25"/>
      <c r="I19" s="25"/>
      <c r="J19" s="25"/>
    </row>
    <row r="20" spans="1:11" x14ac:dyDescent="0.5500000000000000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55000000000000004">
      <c r="A21" s="1" t="s">
        <v>13</v>
      </c>
      <c r="G21" s="2" t="s">
        <v>14</v>
      </c>
    </row>
    <row r="23" spans="1:11" x14ac:dyDescent="0.55000000000000004">
      <c r="A23" s="3" t="s">
        <v>3</v>
      </c>
      <c r="B23" s="4" t="s">
        <v>4</v>
      </c>
      <c r="C23" s="5" t="s">
        <v>35</v>
      </c>
      <c r="D23" s="6" t="s">
        <v>5</v>
      </c>
      <c r="E23" s="7" t="s">
        <v>6</v>
      </c>
      <c r="G23" s="3" t="s">
        <v>3</v>
      </c>
      <c r="H23" s="4" t="s">
        <v>4</v>
      </c>
      <c r="I23" s="8" t="s">
        <v>35</v>
      </c>
      <c r="J23" s="9" t="s">
        <v>5</v>
      </c>
      <c r="K23" s="10" t="s">
        <v>6</v>
      </c>
    </row>
    <row r="24" spans="1:11" x14ac:dyDescent="0.55000000000000004">
      <c r="A24" s="11" t="s">
        <v>7</v>
      </c>
      <c r="B24" s="12">
        <v>13.07925</v>
      </c>
      <c r="C24" s="13">
        <v>9.4264200000000002</v>
      </c>
      <c r="D24" s="14">
        <v>10.51253</v>
      </c>
      <c r="E24" s="15">
        <v>10.435600000000001</v>
      </c>
      <c r="G24" s="11" t="s">
        <v>7</v>
      </c>
      <c r="H24" s="16">
        <f>B24/MAX($B24:$E24)*100</f>
        <v>100</v>
      </c>
      <c r="I24" s="17">
        <f t="shared" ref="I24:K26" si="4">C24/MAX($B24:$E24)*100</f>
        <v>72.071563736452788</v>
      </c>
      <c r="J24" s="18">
        <f t="shared" si="4"/>
        <v>80.375633159393701</v>
      </c>
      <c r="K24" s="19">
        <f t="shared" si="4"/>
        <v>79.787449586176578</v>
      </c>
    </row>
    <row r="25" spans="1:11" x14ac:dyDescent="0.55000000000000004">
      <c r="A25" s="11" t="s">
        <v>8</v>
      </c>
      <c r="B25" s="12">
        <v>14.1267</v>
      </c>
      <c r="C25" s="13">
        <v>10.8691</v>
      </c>
      <c r="D25" s="14">
        <v>10.74038</v>
      </c>
      <c r="E25" s="15">
        <v>11.014709999999999</v>
      </c>
      <c r="G25" s="11" t="s">
        <v>8</v>
      </c>
      <c r="H25" s="16">
        <f t="shared" ref="H25:H26" si="5">B25/MAX($B25:$E25)*100</f>
        <v>100</v>
      </c>
      <c r="I25" s="17">
        <f t="shared" si="4"/>
        <v>76.940120481074842</v>
      </c>
      <c r="J25" s="18">
        <f t="shared" si="4"/>
        <v>76.028938110103567</v>
      </c>
      <c r="K25" s="19">
        <f t="shared" si="4"/>
        <v>77.970863683662856</v>
      </c>
    </row>
    <row r="26" spans="1:11" x14ac:dyDescent="0.55000000000000004">
      <c r="A26" s="11" t="s">
        <v>9</v>
      </c>
      <c r="B26" s="12">
        <v>13.73108</v>
      </c>
      <c r="C26" s="13">
        <v>9.7506629999999994</v>
      </c>
      <c r="D26" s="14">
        <v>11.25141</v>
      </c>
      <c r="E26" s="15">
        <v>12.18524</v>
      </c>
      <c r="G26" s="11" t="s">
        <v>9</v>
      </c>
      <c r="H26" s="16">
        <f t="shared" si="5"/>
        <v>100</v>
      </c>
      <c r="I26" s="17">
        <f t="shared" si="4"/>
        <v>71.011624722891426</v>
      </c>
      <c r="J26" s="18">
        <f t="shared" si="4"/>
        <v>81.94118743755044</v>
      </c>
      <c r="K26" s="19">
        <f t="shared" si="4"/>
        <v>88.742036314696293</v>
      </c>
    </row>
    <row r="27" spans="1:11" x14ac:dyDescent="0.55000000000000004">
      <c r="G27" s="20" t="s">
        <v>10</v>
      </c>
      <c r="H27" s="21">
        <f>AVERAGE(H24:H26)</f>
        <v>100</v>
      </c>
      <c r="I27" s="22">
        <f>AVERAGE(I24:I26)</f>
        <v>73.341102980139681</v>
      </c>
      <c r="J27" s="23">
        <f>AVERAGE(J24:J26)</f>
        <v>79.448586235682569</v>
      </c>
      <c r="K27" s="24">
        <f>AVERAGE(K24:K26)</f>
        <v>82.166783194845252</v>
      </c>
    </row>
    <row r="29" spans="1:11" x14ac:dyDescent="0.5500000000000000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55000000000000004">
      <c r="A30" s="1" t="s">
        <v>15</v>
      </c>
      <c r="G30" s="2" t="s">
        <v>16</v>
      </c>
    </row>
    <row r="32" spans="1:11" x14ac:dyDescent="0.55000000000000004">
      <c r="A32" s="3" t="s">
        <v>3</v>
      </c>
      <c r="B32" s="4" t="s">
        <v>4</v>
      </c>
      <c r="C32" s="5" t="s">
        <v>35</v>
      </c>
      <c r="D32" s="6" t="s">
        <v>5</v>
      </c>
      <c r="E32" s="7" t="s">
        <v>6</v>
      </c>
      <c r="G32" s="3" t="s">
        <v>3</v>
      </c>
      <c r="H32" s="4" t="s">
        <v>4</v>
      </c>
      <c r="I32" s="8" t="s">
        <v>35</v>
      </c>
      <c r="J32" s="9" t="s">
        <v>5</v>
      </c>
      <c r="K32" s="10" t="s">
        <v>6</v>
      </c>
    </row>
    <row r="33" spans="1:11" x14ac:dyDescent="0.55000000000000004">
      <c r="A33" s="11" t="s">
        <v>7</v>
      </c>
      <c r="B33" s="12">
        <v>17.624610000000001</v>
      </c>
      <c r="C33" s="13">
        <v>11.77815</v>
      </c>
      <c r="D33" s="14">
        <v>13.37186</v>
      </c>
      <c r="E33" s="15">
        <v>13.03013</v>
      </c>
      <c r="G33" s="11" t="s">
        <v>7</v>
      </c>
      <c r="H33" s="16">
        <f>B33/MAX($B33:$E33)*100</f>
        <v>100</v>
      </c>
      <c r="I33" s="17">
        <f t="shared" ref="I33:K35" si="6">C33/MAX($B33:$E33)*100</f>
        <v>66.827861722897694</v>
      </c>
      <c r="J33" s="18">
        <f t="shared" si="6"/>
        <v>75.870388053976797</v>
      </c>
      <c r="K33" s="19">
        <f t="shared" si="6"/>
        <v>73.931451532828234</v>
      </c>
    </row>
    <row r="34" spans="1:11" x14ac:dyDescent="0.55000000000000004">
      <c r="A34" s="11" t="s">
        <v>8</v>
      </c>
      <c r="B34" s="12">
        <v>18.57602</v>
      </c>
      <c r="C34" s="13">
        <v>13.275320000000001</v>
      </c>
      <c r="D34" s="14">
        <v>13.202</v>
      </c>
      <c r="E34" s="15">
        <v>13.83361</v>
      </c>
      <c r="G34" s="11" t="s">
        <v>8</v>
      </c>
      <c r="H34" s="16">
        <f t="shared" ref="H34:H35" si="7">B34/MAX($B34:$E34)*100</f>
        <v>100</v>
      </c>
      <c r="I34" s="17">
        <f t="shared" si="6"/>
        <v>71.464824004280786</v>
      </c>
      <c r="J34" s="18">
        <f t="shared" si="6"/>
        <v>71.070121586863067</v>
      </c>
      <c r="K34" s="19">
        <f t="shared" si="6"/>
        <v>74.470257891625863</v>
      </c>
    </row>
    <row r="35" spans="1:11" x14ac:dyDescent="0.55000000000000004">
      <c r="A35" s="11" t="s">
        <v>9</v>
      </c>
      <c r="B35" s="12">
        <v>18.187439999999999</v>
      </c>
      <c r="C35" s="13">
        <v>11.77033</v>
      </c>
      <c r="D35" s="14">
        <v>13.789059999999999</v>
      </c>
      <c r="E35" s="15">
        <v>15.349909999999999</v>
      </c>
      <c r="G35" s="11" t="s">
        <v>9</v>
      </c>
      <c r="H35" s="16">
        <f t="shared" si="7"/>
        <v>100</v>
      </c>
      <c r="I35" s="17">
        <f t="shared" si="6"/>
        <v>64.716804564028806</v>
      </c>
      <c r="J35" s="18">
        <f t="shared" si="6"/>
        <v>75.816387572962441</v>
      </c>
      <c r="K35" s="19">
        <f t="shared" si="6"/>
        <v>84.398409011933524</v>
      </c>
    </row>
    <row r="36" spans="1:11" x14ac:dyDescent="0.55000000000000004">
      <c r="G36" s="20" t="s">
        <v>10</v>
      </c>
      <c r="H36" s="21">
        <f>AVERAGE(H33:H35)</f>
        <v>100</v>
      </c>
      <c r="I36" s="22">
        <f>AVERAGE(I33:I35)</f>
        <v>67.669830097069095</v>
      </c>
      <c r="J36" s="23">
        <f>AVERAGE(J33:J35)</f>
        <v>74.252299071267444</v>
      </c>
      <c r="K36" s="24">
        <f>AVERAGE(K33:K35)</f>
        <v>77.600039478795878</v>
      </c>
    </row>
    <row r="38" spans="1:11" x14ac:dyDescent="0.5500000000000000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55000000000000004">
      <c r="A39" s="1" t="s">
        <v>17</v>
      </c>
      <c r="G39" s="2" t="s">
        <v>16</v>
      </c>
    </row>
    <row r="41" spans="1:11" x14ac:dyDescent="0.55000000000000004">
      <c r="A41" s="3" t="s">
        <v>3</v>
      </c>
      <c r="B41" s="4" t="s">
        <v>4</v>
      </c>
      <c r="C41" s="5" t="s">
        <v>35</v>
      </c>
      <c r="D41" s="6" t="s">
        <v>5</v>
      </c>
      <c r="E41" s="7" t="s">
        <v>6</v>
      </c>
      <c r="G41" s="3" t="s">
        <v>3</v>
      </c>
      <c r="H41" s="4" t="s">
        <v>4</v>
      </c>
      <c r="I41" s="8" t="s">
        <v>35</v>
      </c>
      <c r="J41" s="9" t="s">
        <v>5</v>
      </c>
      <c r="K41" s="10" t="s">
        <v>6</v>
      </c>
    </row>
    <row r="42" spans="1:11" x14ac:dyDescent="0.55000000000000004">
      <c r="A42" s="11" t="s">
        <v>7</v>
      </c>
      <c r="B42" s="12">
        <v>17.090979999999998</v>
      </c>
      <c r="C42" s="13">
        <v>13.123010000000001</v>
      </c>
      <c r="D42" s="14">
        <v>15.38391</v>
      </c>
      <c r="E42" s="15">
        <v>14.92924</v>
      </c>
      <c r="G42" s="11" t="s">
        <v>7</v>
      </c>
      <c r="H42" s="16">
        <f>B42/MAX($B42:$E42)*100</f>
        <v>100</v>
      </c>
      <c r="I42" s="17">
        <f t="shared" ref="I42:K44" si="8">C42/MAX($B42:$E42)*100</f>
        <v>76.783250580130584</v>
      </c>
      <c r="J42" s="18">
        <f t="shared" si="8"/>
        <v>90.011865908215924</v>
      </c>
      <c r="K42" s="19">
        <f t="shared" si="8"/>
        <v>87.351573754108898</v>
      </c>
    </row>
    <row r="43" spans="1:11" x14ac:dyDescent="0.55000000000000004">
      <c r="A43" s="11" t="s">
        <v>8</v>
      </c>
      <c r="B43" s="12">
        <v>18.824770000000001</v>
      </c>
      <c r="C43" s="13">
        <v>15.26797</v>
      </c>
      <c r="D43" s="14">
        <v>15.63293</v>
      </c>
      <c r="E43" s="15">
        <v>15.77495</v>
      </c>
      <c r="G43" s="11" t="s">
        <v>8</v>
      </c>
      <c r="H43" s="16">
        <f t="shared" ref="H43:H44" si="9">B43/MAX($B43:$E43)*100</f>
        <v>100</v>
      </c>
      <c r="I43" s="17">
        <f t="shared" si="8"/>
        <v>81.105745249477152</v>
      </c>
      <c r="J43" s="18">
        <f t="shared" si="8"/>
        <v>83.044467475565426</v>
      </c>
      <c r="K43" s="19">
        <f t="shared" si="8"/>
        <v>83.798899003812537</v>
      </c>
    </row>
    <row r="44" spans="1:11" x14ac:dyDescent="0.55000000000000004">
      <c r="A44" s="11" t="s">
        <v>9</v>
      </c>
      <c r="B44" s="12">
        <v>17.795020000000001</v>
      </c>
      <c r="C44" s="13">
        <v>13.77984</v>
      </c>
      <c r="D44" s="14">
        <v>16.715219999999999</v>
      </c>
      <c r="E44" s="15">
        <v>17.856570000000001</v>
      </c>
      <c r="G44" s="11" t="s">
        <v>9</v>
      </c>
      <c r="H44" s="16">
        <f t="shared" si="9"/>
        <v>99.655308942310867</v>
      </c>
      <c r="I44" s="17">
        <f t="shared" si="8"/>
        <v>77.169579600113565</v>
      </c>
      <c r="J44" s="18">
        <f t="shared" si="8"/>
        <v>93.608234952177256</v>
      </c>
      <c r="K44" s="19">
        <f t="shared" si="8"/>
        <v>100</v>
      </c>
    </row>
    <row r="45" spans="1:11" x14ac:dyDescent="0.55000000000000004">
      <c r="G45" s="20" t="s">
        <v>10</v>
      </c>
      <c r="H45" s="21">
        <f>AVERAGE(H42:H44)</f>
        <v>99.885102980770284</v>
      </c>
      <c r="I45" s="22">
        <f>AVERAGE(I42:I44)</f>
        <v>78.352858476573758</v>
      </c>
      <c r="J45" s="23">
        <f>AVERAGE(J42:J44)</f>
        <v>88.88818944531954</v>
      </c>
      <c r="K45" s="24">
        <f>AVERAGE(K42:K44)</f>
        <v>90.383490919307135</v>
      </c>
    </row>
    <row r="47" spans="1:11" x14ac:dyDescent="0.5500000000000000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55000000000000004">
      <c r="A48" s="1" t="s">
        <v>18</v>
      </c>
      <c r="G48" s="2" t="s">
        <v>19</v>
      </c>
    </row>
    <row r="50" spans="1:11" x14ac:dyDescent="0.55000000000000004">
      <c r="A50" s="3" t="s">
        <v>3</v>
      </c>
      <c r="B50" s="4" t="s">
        <v>4</v>
      </c>
      <c r="C50" s="5" t="s">
        <v>35</v>
      </c>
      <c r="D50" s="6" t="s">
        <v>5</v>
      </c>
      <c r="E50" s="7" t="s">
        <v>6</v>
      </c>
      <c r="G50" s="3" t="s">
        <v>3</v>
      </c>
      <c r="H50" s="4" t="s">
        <v>4</v>
      </c>
      <c r="I50" s="8" t="s">
        <v>35</v>
      </c>
      <c r="J50" s="9" t="s">
        <v>5</v>
      </c>
      <c r="K50" s="10" t="s">
        <v>6</v>
      </c>
    </row>
    <row r="51" spans="1:11" x14ac:dyDescent="0.55000000000000004">
      <c r="A51" s="11" t="s">
        <v>7</v>
      </c>
      <c r="B51" s="12">
        <v>14.124029999999999</v>
      </c>
      <c r="C51" s="13">
        <v>11.155379999999999</v>
      </c>
      <c r="D51" s="14">
        <v>12.04147</v>
      </c>
      <c r="E51" s="15">
        <v>12.31094</v>
      </c>
      <c r="G51" s="11" t="s">
        <v>7</v>
      </c>
      <c r="H51" s="16">
        <f>B51/MAX($B51:$E51)*100</f>
        <v>100</v>
      </c>
      <c r="I51" s="17">
        <f t="shared" ref="I51:K53" si="10">C51/MAX($B51:$E51)*100</f>
        <v>78.981565459716521</v>
      </c>
      <c r="J51" s="18">
        <f t="shared" si="10"/>
        <v>85.255199826111962</v>
      </c>
      <c r="K51" s="19">
        <f t="shared" si="10"/>
        <v>87.163083057739186</v>
      </c>
    </row>
    <row r="52" spans="1:11" x14ac:dyDescent="0.55000000000000004">
      <c r="A52" s="11" t="s">
        <v>8</v>
      </c>
      <c r="B52" s="12">
        <v>14.84043</v>
      </c>
      <c r="C52" s="13">
        <v>13.32447</v>
      </c>
      <c r="D52" s="14">
        <v>12.24921</v>
      </c>
      <c r="E52" s="15">
        <v>12.814629999999999</v>
      </c>
      <c r="G52" s="11" t="s">
        <v>8</v>
      </c>
      <c r="H52" s="16">
        <f t="shared" ref="H52:H53" si="11">B52/MAX($B52:$E52)*100</f>
        <v>100</v>
      </c>
      <c r="I52" s="17">
        <f t="shared" si="10"/>
        <v>89.784932107762387</v>
      </c>
      <c r="J52" s="18">
        <f t="shared" si="10"/>
        <v>82.539454719303947</v>
      </c>
      <c r="K52" s="19">
        <f t="shared" si="10"/>
        <v>86.349452138516199</v>
      </c>
    </row>
    <row r="53" spans="1:11" x14ac:dyDescent="0.55000000000000004">
      <c r="A53" s="11" t="s">
        <v>9</v>
      </c>
      <c r="B53" s="12">
        <v>14.17967</v>
      </c>
      <c r="C53" s="13">
        <v>12.18243</v>
      </c>
      <c r="D53" s="14">
        <v>12.44327</v>
      </c>
      <c r="E53" s="15">
        <v>13.569039999999999</v>
      </c>
      <c r="G53" s="11" t="s">
        <v>9</v>
      </c>
      <c r="H53" s="16">
        <f t="shared" si="11"/>
        <v>100</v>
      </c>
      <c r="I53" s="17">
        <f t="shared" si="10"/>
        <v>85.914763883785724</v>
      </c>
      <c r="J53" s="18">
        <f t="shared" si="10"/>
        <v>87.754298936435049</v>
      </c>
      <c r="K53" s="19">
        <f t="shared" si="10"/>
        <v>95.693623335380863</v>
      </c>
    </row>
    <row r="54" spans="1:11" x14ac:dyDescent="0.55000000000000004">
      <c r="G54" s="20" t="s">
        <v>10</v>
      </c>
      <c r="H54" s="21">
        <f>AVERAGE(H51:H53)</f>
        <v>100</v>
      </c>
      <c r="I54" s="22">
        <f>AVERAGE(I51:I53)</f>
        <v>84.893753817088211</v>
      </c>
      <c r="J54" s="23">
        <f>AVERAGE(J51:J53)</f>
        <v>85.182984493950315</v>
      </c>
      <c r="K54" s="24">
        <f>AVERAGE(K51:K53)</f>
        <v>89.735386177212078</v>
      </c>
    </row>
    <row r="56" spans="1:11" x14ac:dyDescent="0.5500000000000000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x14ac:dyDescent="0.55000000000000004">
      <c r="A57" s="1" t="s">
        <v>20</v>
      </c>
      <c r="G57" s="2" t="s">
        <v>21</v>
      </c>
    </row>
    <row r="59" spans="1:11" x14ac:dyDescent="0.55000000000000004">
      <c r="A59" s="3" t="s">
        <v>3</v>
      </c>
      <c r="B59" s="4" t="s">
        <v>4</v>
      </c>
      <c r="C59" s="5" t="s">
        <v>35</v>
      </c>
      <c r="D59" s="6" t="s">
        <v>5</v>
      </c>
      <c r="E59" s="7" t="s">
        <v>6</v>
      </c>
      <c r="G59" s="3" t="s">
        <v>3</v>
      </c>
      <c r="H59" s="4" t="s">
        <v>4</v>
      </c>
      <c r="I59" s="8" t="s">
        <v>35</v>
      </c>
      <c r="J59" s="9" t="s">
        <v>5</v>
      </c>
      <c r="K59" s="10" t="s">
        <v>6</v>
      </c>
    </row>
    <row r="60" spans="1:11" x14ac:dyDescent="0.55000000000000004">
      <c r="A60" s="11" t="s">
        <v>7</v>
      </c>
      <c r="B60" s="12">
        <v>14.18943</v>
      </c>
      <c r="C60" s="13">
        <v>10.927210000000001</v>
      </c>
      <c r="D60" s="14">
        <v>12.112640000000001</v>
      </c>
      <c r="E60" s="15">
        <v>12.38836</v>
      </c>
      <c r="G60" s="11" t="s">
        <v>7</v>
      </c>
      <c r="H60" s="16">
        <f>B60/MAX($B60:$E60)*100</f>
        <v>100</v>
      </c>
      <c r="I60" s="17">
        <f t="shared" ref="I60:K62" si="12">C60/MAX($B60:$E60)*100</f>
        <v>77.009506371996622</v>
      </c>
      <c r="J60" s="18">
        <f t="shared" si="12"/>
        <v>85.363823634916983</v>
      </c>
      <c r="K60" s="19">
        <f t="shared" si="12"/>
        <v>87.306960180923411</v>
      </c>
    </row>
    <row r="61" spans="1:11" x14ac:dyDescent="0.55000000000000004">
      <c r="A61" s="11" t="s">
        <v>8</v>
      </c>
      <c r="B61" s="12">
        <v>15.46724</v>
      </c>
      <c r="C61" s="13">
        <v>12.802569999999999</v>
      </c>
      <c r="D61" s="14">
        <v>12.11931</v>
      </c>
      <c r="E61" s="15">
        <v>12.547359999999999</v>
      </c>
      <c r="G61" s="11" t="s">
        <v>8</v>
      </c>
      <c r="H61" s="16">
        <f t="shared" ref="H61:H62" si="13">B61/MAX($B61:$E61)*100</f>
        <v>100</v>
      </c>
      <c r="I61" s="17">
        <f t="shared" si="12"/>
        <v>82.772168790294828</v>
      </c>
      <c r="J61" s="18">
        <f t="shared" si="12"/>
        <v>78.35470323082852</v>
      </c>
      <c r="K61" s="19">
        <f t="shared" si="12"/>
        <v>81.122165299044951</v>
      </c>
    </row>
    <row r="62" spans="1:11" x14ac:dyDescent="0.55000000000000004">
      <c r="A62" s="11" t="s">
        <v>9</v>
      </c>
      <c r="B62" s="12">
        <v>15.267530000000001</v>
      </c>
      <c r="C62" s="13">
        <v>11.38256</v>
      </c>
      <c r="D62" s="14">
        <v>12.28608</v>
      </c>
      <c r="E62" s="15">
        <v>13.23912</v>
      </c>
      <c r="G62" s="11" t="s">
        <v>9</v>
      </c>
      <c r="H62" s="16">
        <f t="shared" si="13"/>
        <v>100</v>
      </c>
      <c r="I62" s="17">
        <f t="shared" si="12"/>
        <v>74.554037228025749</v>
      </c>
      <c r="J62" s="18">
        <f t="shared" si="12"/>
        <v>80.471955843545089</v>
      </c>
      <c r="K62" s="19">
        <f t="shared" si="12"/>
        <v>86.714222929314687</v>
      </c>
    </row>
    <row r="63" spans="1:11" x14ac:dyDescent="0.55000000000000004">
      <c r="G63" s="20" t="s">
        <v>10</v>
      </c>
      <c r="H63" s="21">
        <f>AVERAGE(H60:H62)</f>
        <v>100</v>
      </c>
      <c r="I63" s="22">
        <f>AVERAGE(I60:I62)</f>
        <v>78.111904130105728</v>
      </c>
      <c r="J63" s="23">
        <f>AVERAGE(J60:J62)</f>
        <v>81.396827569763531</v>
      </c>
      <c r="K63" s="24">
        <f>AVERAGE(K60:K62)</f>
        <v>85.047782803094364</v>
      </c>
    </row>
    <row r="65" spans="1:11" x14ac:dyDescent="0.5500000000000000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55000000000000004">
      <c r="A66" s="1" t="s">
        <v>22</v>
      </c>
      <c r="G66" s="2" t="s">
        <v>23</v>
      </c>
    </row>
    <row r="68" spans="1:11" x14ac:dyDescent="0.55000000000000004">
      <c r="A68" s="3" t="s">
        <v>3</v>
      </c>
      <c r="B68" s="4" t="s">
        <v>4</v>
      </c>
      <c r="C68" s="5" t="s">
        <v>35</v>
      </c>
      <c r="D68" s="6" t="s">
        <v>5</v>
      </c>
      <c r="E68" s="7" t="s">
        <v>6</v>
      </c>
      <c r="G68" s="3" t="s">
        <v>3</v>
      </c>
      <c r="H68" s="4" t="s">
        <v>4</v>
      </c>
      <c r="I68" s="8" t="s">
        <v>35</v>
      </c>
      <c r="J68" s="9" t="s">
        <v>5</v>
      </c>
      <c r="K68" s="10" t="s">
        <v>6</v>
      </c>
    </row>
    <row r="69" spans="1:11" x14ac:dyDescent="0.55000000000000004">
      <c r="A69" s="11" t="s">
        <v>7</v>
      </c>
      <c r="B69" s="12">
        <v>16.17614</v>
      </c>
      <c r="C69" s="13">
        <v>15.45851</v>
      </c>
      <c r="D69" s="14">
        <v>16.708480000000002</v>
      </c>
      <c r="E69" s="15">
        <v>16.219660000000001</v>
      </c>
      <c r="G69" s="11" t="s">
        <v>7</v>
      </c>
      <c r="H69" s="16">
        <f>B69/MAX($B69:$E69)*100</f>
        <v>96.813953154326413</v>
      </c>
      <c r="I69" s="17">
        <f t="shared" ref="I69:K71" si="14">C69/MAX($B69:$E69)*100</f>
        <v>92.51894846209828</v>
      </c>
      <c r="J69" s="18">
        <f t="shared" si="14"/>
        <v>100</v>
      </c>
      <c r="K69" s="19">
        <f t="shared" si="14"/>
        <v>97.074419695867007</v>
      </c>
    </row>
    <row r="70" spans="1:11" x14ac:dyDescent="0.55000000000000004">
      <c r="A70" s="11" t="s">
        <v>8</v>
      </c>
      <c r="B70" s="12">
        <v>18.391359999999999</v>
      </c>
      <c r="C70" s="13">
        <v>17.266839999999998</v>
      </c>
      <c r="D70" s="14">
        <v>17.327000000000002</v>
      </c>
      <c r="E70" s="15">
        <v>17.681940000000001</v>
      </c>
      <c r="G70" s="11" t="s">
        <v>8</v>
      </c>
      <c r="H70" s="16">
        <f t="shared" ref="H70:H71" si="15">B70/MAX($B70:$E70)*100</f>
        <v>100</v>
      </c>
      <c r="I70" s="17">
        <f t="shared" si="14"/>
        <v>93.88560715466393</v>
      </c>
      <c r="J70" s="18">
        <f t="shared" si="14"/>
        <v>94.212717275938289</v>
      </c>
      <c r="K70" s="19">
        <f t="shared" si="14"/>
        <v>96.142645242113701</v>
      </c>
    </row>
    <row r="71" spans="1:11" x14ac:dyDescent="0.55000000000000004">
      <c r="A71" s="11" t="s">
        <v>9</v>
      </c>
      <c r="B71" s="12">
        <v>18.16065</v>
      </c>
      <c r="C71" s="13">
        <v>16.096219999999999</v>
      </c>
      <c r="D71" s="14">
        <v>17.708100000000002</v>
      </c>
      <c r="E71" s="15">
        <v>17.820489999999999</v>
      </c>
      <c r="G71" s="11" t="s">
        <v>9</v>
      </c>
      <c r="H71" s="16">
        <f t="shared" si="15"/>
        <v>100</v>
      </c>
      <c r="I71" s="17">
        <f t="shared" si="14"/>
        <v>88.632400272016682</v>
      </c>
      <c r="J71" s="18">
        <f t="shared" si="14"/>
        <v>97.508073774892424</v>
      </c>
      <c r="K71" s="19">
        <f t="shared" si="14"/>
        <v>98.126939289067295</v>
      </c>
    </row>
    <row r="72" spans="1:11" x14ac:dyDescent="0.55000000000000004">
      <c r="G72" s="20" t="s">
        <v>10</v>
      </c>
      <c r="H72" s="21">
        <f>AVERAGE(H69:H71)</f>
        <v>98.937984384775476</v>
      </c>
      <c r="I72" s="22">
        <f>AVERAGE(I69:I71)</f>
        <v>91.678985296259626</v>
      </c>
      <c r="J72" s="23">
        <f>AVERAGE(J69:J71)</f>
        <v>97.240263683610237</v>
      </c>
      <c r="K72" s="24">
        <f>AVERAGE(K69:K71)</f>
        <v>97.114668075682673</v>
      </c>
    </row>
    <row r="74" spans="1:11" x14ac:dyDescent="0.5500000000000000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x14ac:dyDescent="0.55000000000000004">
      <c r="A75" s="1" t="s">
        <v>24</v>
      </c>
      <c r="G75" s="2" t="s">
        <v>25</v>
      </c>
    </row>
    <row r="77" spans="1:11" x14ac:dyDescent="0.55000000000000004">
      <c r="A77" s="3" t="s">
        <v>3</v>
      </c>
      <c r="B77" s="4" t="s">
        <v>4</v>
      </c>
      <c r="C77" s="5" t="s">
        <v>35</v>
      </c>
      <c r="D77" s="6" t="s">
        <v>5</v>
      </c>
      <c r="E77" s="7" t="s">
        <v>6</v>
      </c>
      <c r="G77" s="3" t="s">
        <v>3</v>
      </c>
      <c r="H77" s="4" t="s">
        <v>4</v>
      </c>
      <c r="I77" s="8" t="s">
        <v>35</v>
      </c>
      <c r="J77" s="9" t="s">
        <v>5</v>
      </c>
      <c r="K77" s="10" t="s">
        <v>6</v>
      </c>
    </row>
    <row r="78" spans="1:11" x14ac:dyDescent="0.55000000000000004">
      <c r="A78" s="11" t="s">
        <v>7</v>
      </c>
      <c r="B78" s="12">
        <v>15.3208</v>
      </c>
      <c r="C78" s="13">
        <v>12.01139</v>
      </c>
      <c r="D78" s="14">
        <v>13.325620000000001</v>
      </c>
      <c r="E78" s="15">
        <v>13.59027</v>
      </c>
      <c r="G78" s="11" t="s">
        <v>7</v>
      </c>
      <c r="H78" s="16">
        <f>B78/MAX($B78:$E78)*100</f>
        <v>100</v>
      </c>
      <c r="I78" s="17">
        <f t="shared" ref="I78:K80" si="16">C78/MAX($B78:$E78)*100</f>
        <v>78.399235026891546</v>
      </c>
      <c r="J78" s="18">
        <f t="shared" si="16"/>
        <v>86.97731188971855</v>
      </c>
      <c r="K78" s="19">
        <f t="shared" si="16"/>
        <v>88.70470210432876</v>
      </c>
    </row>
    <row r="79" spans="1:11" x14ac:dyDescent="0.55000000000000004">
      <c r="A79" s="11" t="s">
        <v>8</v>
      </c>
      <c r="B79" s="12">
        <v>18.31898</v>
      </c>
      <c r="C79" s="13">
        <v>14.43256</v>
      </c>
      <c r="D79" s="14">
        <v>12.81171</v>
      </c>
      <c r="E79" s="15">
        <v>16.383679999999998</v>
      </c>
      <c r="G79" s="11" t="s">
        <v>8</v>
      </c>
      <c r="H79" s="16">
        <f t="shared" ref="H79:H80" si="17">B79/MAX($B79:$E79)*100</f>
        <v>100</v>
      </c>
      <c r="I79" s="17">
        <f t="shared" si="16"/>
        <v>78.7847358313618</v>
      </c>
      <c r="J79" s="18">
        <f t="shared" si="16"/>
        <v>69.936808708781811</v>
      </c>
      <c r="K79" s="19">
        <f t="shared" si="16"/>
        <v>89.435547175661526</v>
      </c>
    </row>
    <row r="80" spans="1:11" x14ac:dyDescent="0.55000000000000004">
      <c r="A80" s="11" t="s">
        <v>9</v>
      </c>
      <c r="B80" s="12">
        <v>19.06399</v>
      </c>
      <c r="C80" s="13">
        <v>14.707879999999999</v>
      </c>
      <c r="D80" s="14">
        <v>16.743670000000002</v>
      </c>
      <c r="E80" s="15">
        <v>19.964459999999999</v>
      </c>
      <c r="G80" s="11" t="s">
        <v>9</v>
      </c>
      <c r="H80" s="16">
        <f t="shared" si="17"/>
        <v>95.489635081539902</v>
      </c>
      <c r="I80" s="17">
        <f t="shared" si="16"/>
        <v>73.670312144681091</v>
      </c>
      <c r="J80" s="18">
        <f t="shared" si="16"/>
        <v>83.867382338415382</v>
      </c>
      <c r="K80" s="19">
        <f t="shared" si="16"/>
        <v>100</v>
      </c>
    </row>
    <row r="81" spans="1:11" x14ac:dyDescent="0.55000000000000004">
      <c r="G81" s="20" t="s">
        <v>10</v>
      </c>
      <c r="H81" s="21">
        <f>AVERAGE(H78:H80)</f>
        <v>98.496545027179977</v>
      </c>
      <c r="I81" s="22">
        <f>AVERAGE(I78:I80)</f>
        <v>76.951427667644808</v>
      </c>
      <c r="J81" s="23">
        <f>AVERAGE(J78:J80)</f>
        <v>80.260500978971905</v>
      </c>
      <c r="K81" s="24">
        <f>AVERAGE(K78:K80)</f>
        <v>92.713416426663414</v>
      </c>
    </row>
    <row r="84" spans="1:11" x14ac:dyDescent="0.5500000000000000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55000000000000004">
      <c r="A85" s="27" t="s">
        <v>26</v>
      </c>
    </row>
    <row r="87" spans="1:11" x14ac:dyDescent="0.55000000000000004">
      <c r="A87" s="3" t="s">
        <v>3</v>
      </c>
      <c r="B87" s="4" t="s">
        <v>4</v>
      </c>
      <c r="C87" s="5" t="s">
        <v>35</v>
      </c>
      <c r="D87" s="6" t="s">
        <v>5</v>
      </c>
      <c r="E87" s="7" t="s">
        <v>6</v>
      </c>
    </row>
    <row r="88" spans="1:11" x14ac:dyDescent="0.55000000000000004">
      <c r="A88" s="11" t="s">
        <v>7</v>
      </c>
      <c r="B88" s="12">
        <v>15.3208</v>
      </c>
      <c r="C88" s="13">
        <v>12.01139</v>
      </c>
      <c r="D88" s="14">
        <v>13.325620000000001</v>
      </c>
      <c r="E88" s="15">
        <v>13.59027</v>
      </c>
    </row>
    <row r="89" spans="1:11" x14ac:dyDescent="0.55000000000000004">
      <c r="A89" s="11" t="s">
        <v>8</v>
      </c>
      <c r="B89" s="12">
        <v>15.249038219451904</v>
      </c>
      <c r="C89" s="13">
        <v>16.692182540893555</v>
      </c>
      <c r="D89" s="14">
        <v>15.672325611114502</v>
      </c>
      <c r="E89" s="15">
        <v>15.157366752624512</v>
      </c>
    </row>
    <row r="90" spans="1:11" x14ac:dyDescent="0.55000000000000004">
      <c r="A90" s="11" t="s">
        <v>9</v>
      </c>
      <c r="B90" s="12">
        <v>15.800684928894043</v>
      </c>
      <c r="C90" s="13">
        <v>18.06752872467041</v>
      </c>
      <c r="D90" s="14">
        <v>16.309887886047363</v>
      </c>
      <c r="E90" s="15">
        <v>15.722208976745605</v>
      </c>
    </row>
    <row r="93" spans="1:11" x14ac:dyDescent="0.5500000000000000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x14ac:dyDescent="0.55000000000000004">
      <c r="A94" s="27" t="s">
        <v>27</v>
      </c>
    </row>
    <row r="96" spans="1:11" x14ac:dyDescent="0.55000000000000004">
      <c r="A96" s="3" t="s">
        <v>3</v>
      </c>
      <c r="B96" s="4" t="s">
        <v>4</v>
      </c>
      <c r="C96" s="5" t="s">
        <v>35</v>
      </c>
      <c r="D96" s="6" t="s">
        <v>5</v>
      </c>
      <c r="E96" s="7" t="s">
        <v>6</v>
      </c>
    </row>
    <row r="97" spans="1:11" x14ac:dyDescent="0.55000000000000004">
      <c r="A97" s="11" t="s">
        <v>7</v>
      </c>
      <c r="B97" s="12" t="s">
        <v>28</v>
      </c>
      <c r="C97" s="13">
        <v>38.083982467651367</v>
      </c>
      <c r="D97" s="14" t="s">
        <v>28</v>
      </c>
      <c r="E97" s="15" t="s">
        <v>28</v>
      </c>
    </row>
    <row r="98" spans="1:11" x14ac:dyDescent="0.55000000000000004">
      <c r="A98" s="11" t="s">
        <v>8</v>
      </c>
      <c r="B98" s="12" t="s">
        <v>28</v>
      </c>
      <c r="C98" s="13" t="s">
        <v>28</v>
      </c>
      <c r="D98" s="14" t="s">
        <v>28</v>
      </c>
      <c r="E98" s="15" t="s">
        <v>28</v>
      </c>
    </row>
    <row r="99" spans="1:11" x14ac:dyDescent="0.55000000000000004">
      <c r="A99" s="11" t="s">
        <v>9</v>
      </c>
      <c r="B99" s="12" t="s">
        <v>28</v>
      </c>
      <c r="C99" s="13" t="s">
        <v>28</v>
      </c>
      <c r="D99" s="14" t="s">
        <v>28</v>
      </c>
      <c r="E99" s="15" t="s">
        <v>28</v>
      </c>
    </row>
    <row r="102" spans="1:11" x14ac:dyDescent="0.5500000000000000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 x14ac:dyDescent="0.55000000000000004">
      <c r="A103" s="27" t="s">
        <v>29</v>
      </c>
    </row>
    <row r="105" spans="1:11" x14ac:dyDescent="0.55000000000000004">
      <c r="A105" s="3" t="s">
        <v>3</v>
      </c>
      <c r="B105" s="4" t="s">
        <v>4</v>
      </c>
      <c r="C105" s="5" t="s">
        <v>35</v>
      </c>
      <c r="D105" s="6" t="s">
        <v>5</v>
      </c>
      <c r="E105" s="7" t="s">
        <v>6</v>
      </c>
    </row>
    <row r="106" spans="1:11" x14ac:dyDescent="0.55000000000000004">
      <c r="A106" s="11" t="s">
        <v>7</v>
      </c>
      <c r="B106" s="12" t="s">
        <v>28</v>
      </c>
      <c r="C106" s="13">
        <v>30.120999336242676</v>
      </c>
      <c r="D106" s="14">
        <v>31.792697906494141</v>
      </c>
      <c r="E106" s="15">
        <v>29.809426307678223</v>
      </c>
    </row>
    <row r="107" spans="1:11" x14ac:dyDescent="0.55000000000000004">
      <c r="A107" s="11" t="s">
        <v>8</v>
      </c>
      <c r="B107" s="12" t="s">
        <v>28</v>
      </c>
      <c r="C107" s="13">
        <v>31.199405670166016</v>
      </c>
      <c r="D107" s="14">
        <v>34.799100875854492</v>
      </c>
      <c r="E107" s="15">
        <v>34.329833984375</v>
      </c>
    </row>
    <row r="108" spans="1:11" x14ac:dyDescent="0.55000000000000004">
      <c r="A108" s="11" t="s">
        <v>9</v>
      </c>
      <c r="B108" s="12" t="s">
        <v>28</v>
      </c>
      <c r="C108" s="13">
        <v>32.962602615356445</v>
      </c>
      <c r="D108" s="14">
        <v>32.920684814453125</v>
      </c>
      <c r="E108" s="15">
        <v>33.566120147705078</v>
      </c>
    </row>
    <row r="111" spans="1:11" x14ac:dyDescent="0.55000000000000004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 x14ac:dyDescent="0.55000000000000004">
      <c r="A112" s="27" t="s">
        <v>30</v>
      </c>
    </row>
    <row r="114" spans="1:11" x14ac:dyDescent="0.55000000000000004">
      <c r="A114" s="3" t="s">
        <v>3</v>
      </c>
      <c r="B114" s="4" t="s">
        <v>4</v>
      </c>
      <c r="C114" s="5" t="s">
        <v>35</v>
      </c>
      <c r="D114" s="6" t="s">
        <v>5</v>
      </c>
      <c r="E114" s="7" t="s">
        <v>6</v>
      </c>
    </row>
    <row r="115" spans="1:11" x14ac:dyDescent="0.55000000000000004">
      <c r="A115" s="11" t="s">
        <v>7</v>
      </c>
      <c r="B115" s="12" t="s">
        <v>28</v>
      </c>
      <c r="C115" s="13" t="s">
        <v>28</v>
      </c>
      <c r="D115" s="14">
        <v>37.939357757568359</v>
      </c>
      <c r="E115" s="15">
        <v>36.28704833984375</v>
      </c>
    </row>
    <row r="116" spans="1:11" x14ac:dyDescent="0.55000000000000004">
      <c r="A116" s="11" t="s">
        <v>8</v>
      </c>
      <c r="B116" s="12" t="s">
        <v>28</v>
      </c>
      <c r="C116" s="13" t="s">
        <v>28</v>
      </c>
      <c r="D116" s="14" t="s">
        <v>28</v>
      </c>
      <c r="E116" s="15" t="s">
        <v>28</v>
      </c>
    </row>
    <row r="117" spans="1:11" x14ac:dyDescent="0.55000000000000004">
      <c r="A117" s="11" t="s">
        <v>9</v>
      </c>
      <c r="B117" s="12" t="s">
        <v>28</v>
      </c>
      <c r="C117" s="13" t="s">
        <v>28</v>
      </c>
      <c r="D117" s="14">
        <v>38.254701614379883</v>
      </c>
      <c r="E117" s="15">
        <v>39.748823165893555</v>
      </c>
    </row>
    <row r="120" spans="1:11" x14ac:dyDescent="0.5500000000000000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 x14ac:dyDescent="0.55000000000000004">
      <c r="A121" s="27" t="s">
        <v>31</v>
      </c>
    </row>
    <row r="123" spans="1:11" x14ac:dyDescent="0.55000000000000004">
      <c r="A123" s="3" t="s">
        <v>3</v>
      </c>
      <c r="B123" s="4" t="s">
        <v>4</v>
      </c>
      <c r="C123" s="5" t="s">
        <v>35</v>
      </c>
      <c r="D123" s="6" t="s">
        <v>5</v>
      </c>
      <c r="E123" s="7" t="s">
        <v>6</v>
      </c>
    </row>
    <row r="124" spans="1:11" x14ac:dyDescent="0.55000000000000004">
      <c r="A124" s="11" t="s">
        <v>7</v>
      </c>
      <c r="B124" s="12" t="s">
        <v>28</v>
      </c>
      <c r="C124" s="13">
        <v>37.860336303710938</v>
      </c>
      <c r="D124" s="14">
        <v>37.277030944824219</v>
      </c>
      <c r="E124" s="15" t="s">
        <v>28</v>
      </c>
    </row>
    <row r="125" spans="1:11" x14ac:dyDescent="0.55000000000000004">
      <c r="A125" s="11" t="s">
        <v>8</v>
      </c>
      <c r="B125" s="12" t="s">
        <v>28</v>
      </c>
      <c r="C125" s="13" t="s">
        <v>28</v>
      </c>
      <c r="D125" s="14" t="s">
        <v>28</v>
      </c>
      <c r="E125" s="15" t="s">
        <v>28</v>
      </c>
    </row>
    <row r="126" spans="1:11" x14ac:dyDescent="0.55000000000000004">
      <c r="A126" s="11" t="s">
        <v>9</v>
      </c>
      <c r="B126" s="12" t="s">
        <v>28</v>
      </c>
      <c r="C126" s="13" t="s">
        <v>28</v>
      </c>
      <c r="D126" s="14" t="s">
        <v>28</v>
      </c>
      <c r="E126" s="15" t="s">
        <v>28</v>
      </c>
    </row>
    <row r="129" spans="1:11" x14ac:dyDescent="0.5500000000000000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 x14ac:dyDescent="0.55000000000000004">
      <c r="A130" s="27" t="s">
        <v>32</v>
      </c>
    </row>
    <row r="132" spans="1:11" x14ac:dyDescent="0.55000000000000004">
      <c r="A132" s="3" t="s">
        <v>3</v>
      </c>
      <c r="B132" s="4" t="s">
        <v>4</v>
      </c>
      <c r="C132" s="5" t="s">
        <v>35</v>
      </c>
      <c r="D132" s="6" t="s">
        <v>5</v>
      </c>
      <c r="E132" s="7" t="s">
        <v>6</v>
      </c>
    </row>
    <row r="133" spans="1:11" x14ac:dyDescent="0.55000000000000004">
      <c r="A133" s="11" t="s">
        <v>7</v>
      </c>
      <c r="B133" s="12">
        <v>36.295623779296875</v>
      </c>
      <c r="C133" s="13">
        <v>34.216711044311523</v>
      </c>
      <c r="D133" s="14">
        <v>35.226474761962891</v>
      </c>
      <c r="E133" s="15">
        <v>34.968490600585938</v>
      </c>
    </row>
    <row r="134" spans="1:11" x14ac:dyDescent="0.55000000000000004">
      <c r="A134" s="11" t="s">
        <v>8</v>
      </c>
      <c r="B134" s="12">
        <v>38.07984733581543</v>
      </c>
      <c r="C134" s="13">
        <v>35.91630744934082</v>
      </c>
      <c r="D134" s="14">
        <v>36.448633193969727</v>
      </c>
      <c r="E134" s="15">
        <v>36.624641418457031</v>
      </c>
    </row>
    <row r="135" spans="1:11" x14ac:dyDescent="0.55000000000000004">
      <c r="A135" s="11" t="s">
        <v>9</v>
      </c>
      <c r="B135" s="12">
        <v>39.237493515014648</v>
      </c>
      <c r="C135" s="13" t="s">
        <v>28</v>
      </c>
      <c r="D135" s="14">
        <v>37.777873992919922</v>
      </c>
      <c r="E135" s="15">
        <v>39.046512603759766</v>
      </c>
    </row>
    <row r="138" spans="1:11" x14ac:dyDescent="0.55000000000000004">
      <c r="A138" t="s">
        <v>33</v>
      </c>
    </row>
    <row r="140" spans="1:11" x14ac:dyDescent="0.55000000000000004">
      <c r="A140" s="1" t="s">
        <v>34</v>
      </c>
    </row>
    <row r="142" spans="1:11" x14ac:dyDescent="0.55000000000000004">
      <c r="A142" s="3" t="s">
        <v>3</v>
      </c>
      <c r="B142" s="5" t="s">
        <v>35</v>
      </c>
      <c r="C142" s="6" t="s">
        <v>5</v>
      </c>
      <c r="D142" s="7" t="s">
        <v>6</v>
      </c>
    </row>
    <row r="143" spans="1:11" x14ac:dyDescent="0.55000000000000004">
      <c r="A143" s="11" t="s">
        <v>7</v>
      </c>
      <c r="B143" s="13">
        <v>10.84437</v>
      </c>
      <c r="C143" s="14">
        <v>10.73122</v>
      </c>
      <c r="D143" s="15">
        <v>12.668699999999999</v>
      </c>
    </row>
    <row r="144" spans="1:11" x14ac:dyDescent="0.55000000000000004">
      <c r="A144" s="11" t="s">
        <v>8</v>
      </c>
      <c r="B144" s="13">
        <v>10.567080000000001</v>
      </c>
      <c r="C144" s="14">
        <v>9.7438929999999999</v>
      </c>
      <c r="D144" s="15">
        <v>11.857239999999999</v>
      </c>
    </row>
    <row r="145" spans="1:4" x14ac:dyDescent="0.55000000000000004">
      <c r="A145" s="11" t="s">
        <v>9</v>
      </c>
      <c r="B145" s="13">
        <v>8.2347210000000004</v>
      </c>
      <c r="C145" s="14">
        <v>7.7215280000000002</v>
      </c>
      <c r="D145" s="15">
        <v>10.256959999999999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Lim</dc:creator>
  <cp:lastModifiedBy>Tony Lim</cp:lastModifiedBy>
  <dcterms:created xsi:type="dcterms:W3CDTF">2025-07-07T07:35:50Z</dcterms:created>
  <dcterms:modified xsi:type="dcterms:W3CDTF">2025-07-18T12:55:29Z</dcterms:modified>
</cp:coreProperties>
</file>