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3" activeTab="13"/>
  </bookViews>
  <sheets>
    <sheet name="Fig1 C&amp;D" sheetId="5" r:id="rId1"/>
    <sheet name="Fig1 F" sheetId="3" r:id="rId2"/>
    <sheet name="Fig1 H" sheetId="7" r:id="rId3"/>
    <sheet name="Fig1 J" sheetId="6" r:id="rId4"/>
    <sheet name="Fig 2 C" sheetId="11" r:id="rId5"/>
    <sheet name="Fig2 D" sheetId="1" r:id="rId6"/>
    <sheet name="Fig2 F&amp;G" sheetId="4" r:id="rId7"/>
    <sheet name="Fig3 B&amp;C" sheetId="8" r:id="rId8"/>
    <sheet name="Fig4 B" sheetId="9" r:id="rId9"/>
    <sheet name="Fig5 B" sheetId="2" r:id="rId10"/>
    <sheet name="Fig5 D" sheetId="14" r:id="rId11"/>
    <sheet name="Fig5 F" sheetId="12" r:id="rId12"/>
    <sheet name="Fig7 B" sheetId="10" r:id="rId13"/>
    <sheet name="fig7 D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<sst xmlns="http://schemas.openxmlformats.org/spreadsheetml/2006/main" count="177" uniqueCount="45">
  <si>
    <t>control</t>
  </si>
  <si>
    <t>EA30</t>
  </si>
  <si>
    <t>E230</t>
  </si>
  <si>
    <t>GlcT delta8</t>
  </si>
  <si>
    <t>cell number</t>
  </si>
  <si>
    <t>ee number</t>
  </si>
  <si>
    <t>ee percentage</t>
  </si>
  <si>
    <t>EA30;U-GlcT</t>
  </si>
  <si>
    <t>E230;U-GlcT</t>
  </si>
  <si>
    <r>
      <t>esg</t>
    </r>
    <r>
      <rPr>
        <vertAlign val="superscript"/>
        <sz val="12"/>
        <color theme="1"/>
        <rFont val="等线"/>
        <charset val="134"/>
      </rPr>
      <t>ts</t>
    </r>
    <r>
      <rPr>
        <sz val="12"/>
        <color theme="1"/>
        <rFont val="等线"/>
        <charset val="134"/>
      </rPr>
      <t>&gt;GlcT-IR-1</t>
    </r>
  </si>
  <si>
    <r>
      <t>esg</t>
    </r>
    <r>
      <rPr>
        <vertAlign val="superscript"/>
        <sz val="12"/>
        <color theme="1"/>
        <rFont val="等线"/>
        <charset val="134"/>
      </rPr>
      <t>ts</t>
    </r>
    <r>
      <rPr>
        <sz val="12"/>
        <color theme="1"/>
        <rFont val="等线"/>
        <charset val="134"/>
      </rPr>
      <t>&gt;GlcT-IR-2</t>
    </r>
  </si>
  <si>
    <t>GlcT delta8; U-P35</t>
  </si>
  <si>
    <t>GlcT-1Δ8</t>
  </si>
  <si>
    <t>GlcT-1Δ8; U-CDase</t>
  </si>
  <si>
    <t>eghA</t>
  </si>
  <si>
    <t>eghB</t>
  </si>
  <si>
    <t>egh7</t>
  </si>
  <si>
    <t>brn228</t>
  </si>
  <si>
    <t>β4GalNAcTA</t>
  </si>
  <si>
    <t>α4GT1</t>
  </si>
  <si>
    <t>Control</t>
  </si>
  <si>
    <t>GlcT-d8</t>
  </si>
  <si>
    <t>DMSO</t>
  </si>
  <si>
    <t>LacCer</t>
  </si>
  <si>
    <t>anterior</t>
  </si>
  <si>
    <t>posterior</t>
  </si>
  <si>
    <t>Outside</t>
  </si>
  <si>
    <t>Clone</t>
  </si>
  <si>
    <t>Dl</t>
  </si>
  <si>
    <t>NRE</t>
  </si>
  <si>
    <t>GFP</t>
  </si>
  <si>
    <t>GlcT-IR</t>
  </si>
  <si>
    <t>Inside</t>
  </si>
  <si>
    <t>U-Rab5</t>
  </si>
  <si>
    <t>U-Rab7</t>
  </si>
  <si>
    <t>U-Rab11</t>
  </si>
  <si>
    <t>co-local Dl</t>
  </si>
  <si>
    <t>%</t>
  </si>
  <si>
    <t>WT_duo</t>
  </si>
  <si>
    <t>WT_ileum</t>
  </si>
  <si>
    <t>UGCG-CK_-duo</t>
  </si>
  <si>
    <t>UCGC-CKO_ileum</t>
  </si>
  <si>
    <t>UCGC-CKO</t>
  </si>
  <si>
    <t>duodenum</t>
  </si>
  <si>
    <t>ileum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</si>
</sst>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name val="等线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color theme="1"/>
      <name val="等线"/>
      <charset val="134"/>
    </font>
  </fonts>
  <fills count="42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0" fontId="1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0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0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0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0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0" xfId="0" applyNumberFormat="1" applyFont="1" applyFill="1" applyAlignment="1"/>
    <xf numFmtId="10" fontId="3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0" fontId="1" fillId="6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A1" sqref="A1:L21"/>
    </sheetView>
  </sheetViews>
  <sheetFormatPr defaultColWidth="8.88888888888889" defaultRowHeight="14.4"/>
  <cols>
    <col min="1" max="1" width="13" customWidth="1"/>
    <col min="2" max="2" width="10.7777777777778" customWidth="1"/>
    <col min="3" max="3" width="15.2222222222222" customWidth="1"/>
    <col min="4" max="4" width="13" customWidth="1"/>
    <col min="5" max="5" width="10.7777777777778" customWidth="1"/>
    <col min="6" max="6" width="15.2222222222222" customWidth="1"/>
    <col min="7" max="7" width="13" customWidth="1"/>
    <col min="8" max="8" width="10.7777777777778" customWidth="1"/>
    <col min="9" max="9" width="15.2222222222222" customWidth="1"/>
    <col min="10" max="10" width="13" customWidth="1"/>
    <col min="11" max="11" width="10.7777777777778" customWidth="1"/>
    <col min="12" max="12" width="15.2222222222222" customWidth="1"/>
  </cols>
  <sheetData>
    <row r="1" s="24" customFormat="1" ht="15.6" spans="1:12">
      <c r="A1" s="64" t="s">
        <v>0</v>
      </c>
      <c r="B1" s="65"/>
      <c r="C1" s="66"/>
      <c r="D1" s="67" t="s">
        <v>1</v>
      </c>
      <c r="E1" s="68"/>
      <c r="F1" s="68"/>
      <c r="G1" s="69" t="s">
        <v>2</v>
      </c>
      <c r="H1" s="70"/>
      <c r="I1" s="70"/>
      <c r="J1" s="71" t="s">
        <v>3</v>
      </c>
      <c r="K1" s="72"/>
      <c r="L1" s="72"/>
    </row>
    <row r="2" s="24" customFormat="1" ht="15.6" spans="1:12">
      <c r="A2" s="15" t="s">
        <v>4</v>
      </c>
      <c r="B2" s="15" t="s">
        <v>5</v>
      </c>
      <c r="C2" s="16" t="s">
        <v>6</v>
      </c>
      <c r="D2" s="15" t="s">
        <v>4</v>
      </c>
      <c r="E2" s="15" t="s">
        <v>5</v>
      </c>
      <c r="F2" s="15" t="s">
        <v>6</v>
      </c>
      <c r="G2" s="15" t="s">
        <v>4</v>
      </c>
      <c r="H2" s="15" t="s">
        <v>5</v>
      </c>
      <c r="I2" s="15" t="s">
        <v>6</v>
      </c>
      <c r="J2" s="15" t="s">
        <v>4</v>
      </c>
      <c r="K2" s="15" t="s">
        <v>5</v>
      </c>
      <c r="L2" s="15" t="s">
        <v>6</v>
      </c>
    </row>
    <row r="3" s="24" customFormat="1" ht="15.6" spans="1:12">
      <c r="A3" s="17">
        <v>28</v>
      </c>
      <c r="B3" s="17">
        <v>3</v>
      </c>
      <c r="C3" s="18">
        <f>B3/A3</f>
        <v>0.107142857142857</v>
      </c>
      <c r="D3" s="17">
        <v>52</v>
      </c>
      <c r="E3" s="17">
        <v>30</v>
      </c>
      <c r="F3" s="18">
        <f t="shared" ref="F3:F21" si="0">E3/D3</f>
        <v>0.576923076923077</v>
      </c>
      <c r="G3" s="17">
        <v>42</v>
      </c>
      <c r="H3" s="17">
        <v>18</v>
      </c>
      <c r="I3" s="18">
        <f t="shared" ref="I3:I21" si="1">H3/G3</f>
        <v>0.428571428571429</v>
      </c>
      <c r="J3" s="17">
        <v>60</v>
      </c>
      <c r="K3" s="17">
        <v>35</v>
      </c>
      <c r="L3" s="18">
        <f t="shared" ref="L3:L21" si="2">K3/J3</f>
        <v>0.583333333333333</v>
      </c>
    </row>
    <row r="4" s="24" customFormat="1" ht="15.6" spans="1:12">
      <c r="A4" s="17">
        <v>17</v>
      </c>
      <c r="B4" s="17">
        <v>2</v>
      </c>
      <c r="C4" s="18">
        <f t="shared" ref="C3:C21" si="3">B4/A4</f>
        <v>0.117647058823529</v>
      </c>
      <c r="D4" s="17">
        <v>26</v>
      </c>
      <c r="E4" s="17">
        <v>10</v>
      </c>
      <c r="F4" s="18">
        <f t="shared" si="0"/>
        <v>0.384615384615385</v>
      </c>
      <c r="G4" s="17">
        <v>59</v>
      </c>
      <c r="H4" s="17">
        <v>30</v>
      </c>
      <c r="I4" s="18">
        <f t="shared" si="1"/>
        <v>0.508474576271186</v>
      </c>
      <c r="J4" s="17">
        <v>106</v>
      </c>
      <c r="K4" s="17">
        <v>67</v>
      </c>
      <c r="L4" s="18">
        <f t="shared" si="2"/>
        <v>0.632075471698113</v>
      </c>
    </row>
    <row r="5" s="24" customFormat="1" ht="15.6" spans="1:12">
      <c r="A5" s="17">
        <v>12</v>
      </c>
      <c r="B5" s="17">
        <v>1</v>
      </c>
      <c r="C5" s="18">
        <f t="shared" si="3"/>
        <v>0.0833333333333333</v>
      </c>
      <c r="D5" s="17">
        <v>42</v>
      </c>
      <c r="E5" s="17">
        <v>32</v>
      </c>
      <c r="F5" s="18">
        <f t="shared" si="0"/>
        <v>0.761904761904762</v>
      </c>
      <c r="G5" s="17">
        <v>36</v>
      </c>
      <c r="H5" s="17">
        <v>13</v>
      </c>
      <c r="I5" s="18">
        <f t="shared" si="1"/>
        <v>0.361111111111111</v>
      </c>
      <c r="J5" s="17">
        <v>73</v>
      </c>
      <c r="K5" s="17">
        <v>39</v>
      </c>
      <c r="L5" s="18">
        <f t="shared" si="2"/>
        <v>0.534246575342466</v>
      </c>
    </row>
    <row r="6" s="24" customFormat="1" ht="15.6" spans="1:12">
      <c r="A6" s="17">
        <v>24</v>
      </c>
      <c r="B6" s="17">
        <v>4</v>
      </c>
      <c r="C6" s="18">
        <f t="shared" si="3"/>
        <v>0.166666666666667</v>
      </c>
      <c r="D6" s="17">
        <v>48</v>
      </c>
      <c r="E6" s="17">
        <v>27</v>
      </c>
      <c r="F6" s="18">
        <f t="shared" si="0"/>
        <v>0.5625</v>
      </c>
      <c r="G6" s="17">
        <v>68</v>
      </c>
      <c r="H6" s="17">
        <v>37</v>
      </c>
      <c r="I6" s="18">
        <f t="shared" si="1"/>
        <v>0.544117647058823</v>
      </c>
      <c r="J6" s="17">
        <v>91</v>
      </c>
      <c r="K6" s="17">
        <v>52</v>
      </c>
      <c r="L6" s="18">
        <f t="shared" si="2"/>
        <v>0.571428571428571</v>
      </c>
    </row>
    <row r="7" s="24" customFormat="1" ht="15.6" spans="1:12">
      <c r="A7" s="17">
        <v>10</v>
      </c>
      <c r="B7" s="17">
        <v>1</v>
      </c>
      <c r="C7" s="18">
        <f t="shared" si="3"/>
        <v>0.1</v>
      </c>
      <c r="D7" s="17">
        <v>83</v>
      </c>
      <c r="E7" s="17">
        <v>55</v>
      </c>
      <c r="F7" s="18">
        <f t="shared" si="0"/>
        <v>0.662650602409639</v>
      </c>
      <c r="G7" s="17">
        <v>40</v>
      </c>
      <c r="H7" s="17">
        <v>26</v>
      </c>
      <c r="I7" s="18">
        <f t="shared" si="1"/>
        <v>0.65</v>
      </c>
      <c r="J7" s="17">
        <v>83</v>
      </c>
      <c r="K7" s="17">
        <v>49</v>
      </c>
      <c r="L7" s="18">
        <f t="shared" si="2"/>
        <v>0.590361445783133</v>
      </c>
    </row>
    <row r="8" s="24" customFormat="1" ht="15.6" spans="1:12">
      <c r="A8" s="17">
        <v>15</v>
      </c>
      <c r="B8" s="17">
        <v>2</v>
      </c>
      <c r="C8" s="18">
        <f t="shared" si="3"/>
        <v>0.133333333333333</v>
      </c>
      <c r="D8" s="17">
        <v>67</v>
      </c>
      <c r="E8" s="17">
        <v>34</v>
      </c>
      <c r="F8" s="18">
        <f t="shared" si="0"/>
        <v>0.507462686567164</v>
      </c>
      <c r="G8" s="17">
        <v>73</v>
      </c>
      <c r="H8" s="17">
        <v>38</v>
      </c>
      <c r="I8" s="18">
        <f t="shared" si="1"/>
        <v>0.520547945205479</v>
      </c>
      <c r="J8" s="17">
        <v>91</v>
      </c>
      <c r="K8" s="17">
        <v>68</v>
      </c>
      <c r="L8" s="18">
        <f t="shared" si="2"/>
        <v>0.747252747252747</v>
      </c>
    </row>
    <row r="9" s="24" customFormat="1" ht="15.6" spans="1:12">
      <c r="A9" s="17">
        <v>18</v>
      </c>
      <c r="B9" s="17">
        <v>3</v>
      </c>
      <c r="C9" s="18">
        <f t="shared" si="3"/>
        <v>0.166666666666667</v>
      </c>
      <c r="D9" s="17">
        <v>71</v>
      </c>
      <c r="E9" s="17">
        <v>43</v>
      </c>
      <c r="F9" s="18">
        <f t="shared" si="0"/>
        <v>0.605633802816901</v>
      </c>
      <c r="G9" s="17">
        <v>65</v>
      </c>
      <c r="H9" s="17">
        <v>38</v>
      </c>
      <c r="I9" s="18">
        <f t="shared" si="1"/>
        <v>0.584615384615385</v>
      </c>
      <c r="J9" s="17">
        <v>73</v>
      </c>
      <c r="K9" s="17">
        <v>51</v>
      </c>
      <c r="L9" s="18">
        <f t="shared" si="2"/>
        <v>0.698630136986301</v>
      </c>
    </row>
    <row r="10" s="24" customFormat="1" ht="15.6" spans="1:12">
      <c r="A10" s="17">
        <v>10</v>
      </c>
      <c r="B10" s="17">
        <v>0</v>
      </c>
      <c r="C10" s="18">
        <f t="shared" si="3"/>
        <v>0</v>
      </c>
      <c r="D10" s="17">
        <v>83</v>
      </c>
      <c r="E10" s="17">
        <v>49</v>
      </c>
      <c r="F10" s="18">
        <f t="shared" si="0"/>
        <v>0.590361445783133</v>
      </c>
      <c r="G10" s="17">
        <v>29</v>
      </c>
      <c r="H10" s="17">
        <v>14</v>
      </c>
      <c r="I10" s="18">
        <f t="shared" si="1"/>
        <v>0.482758620689655</v>
      </c>
      <c r="J10" s="17">
        <v>68</v>
      </c>
      <c r="K10" s="17">
        <v>39</v>
      </c>
      <c r="L10" s="18">
        <f t="shared" si="2"/>
        <v>0.573529411764706</v>
      </c>
    </row>
    <row r="11" s="24" customFormat="1" ht="15.6" spans="1:12">
      <c r="A11" s="17">
        <v>27</v>
      </c>
      <c r="B11" s="17">
        <v>5</v>
      </c>
      <c r="C11" s="18">
        <f t="shared" si="3"/>
        <v>0.185185185185185</v>
      </c>
      <c r="D11" s="17">
        <v>35</v>
      </c>
      <c r="E11" s="17">
        <v>26</v>
      </c>
      <c r="F11" s="18">
        <f t="shared" si="0"/>
        <v>0.742857142857143</v>
      </c>
      <c r="G11" s="17">
        <v>38</v>
      </c>
      <c r="H11" s="17">
        <v>20</v>
      </c>
      <c r="I11" s="18">
        <f t="shared" si="1"/>
        <v>0.526315789473684</v>
      </c>
      <c r="J11" s="17">
        <v>57</v>
      </c>
      <c r="K11" s="17">
        <v>41</v>
      </c>
      <c r="L11" s="18">
        <f t="shared" si="2"/>
        <v>0.719298245614035</v>
      </c>
    </row>
    <row r="12" s="24" customFormat="1" ht="15.6" spans="1:12">
      <c r="A12" s="17">
        <v>13</v>
      </c>
      <c r="B12" s="17">
        <v>2</v>
      </c>
      <c r="C12" s="18">
        <f t="shared" si="3"/>
        <v>0.153846153846154</v>
      </c>
      <c r="D12" s="17">
        <v>76</v>
      </c>
      <c r="E12" s="17">
        <v>45</v>
      </c>
      <c r="F12" s="18">
        <f t="shared" si="0"/>
        <v>0.592105263157895</v>
      </c>
      <c r="G12" s="17">
        <v>47</v>
      </c>
      <c r="H12" s="17">
        <v>24</v>
      </c>
      <c r="I12" s="18">
        <f t="shared" si="1"/>
        <v>0.51063829787234</v>
      </c>
      <c r="J12" s="17">
        <v>88</v>
      </c>
      <c r="K12" s="17">
        <v>59</v>
      </c>
      <c r="L12" s="18">
        <f t="shared" si="2"/>
        <v>0.670454545454545</v>
      </c>
    </row>
    <row r="13" s="24" customFormat="1" ht="15.6" spans="1:12">
      <c r="A13" s="17">
        <v>22</v>
      </c>
      <c r="B13" s="17">
        <v>4</v>
      </c>
      <c r="C13" s="18">
        <f t="shared" si="3"/>
        <v>0.181818181818182</v>
      </c>
      <c r="D13" s="17">
        <v>61</v>
      </c>
      <c r="E13" s="17">
        <v>39</v>
      </c>
      <c r="F13" s="18">
        <f t="shared" si="0"/>
        <v>0.639344262295082</v>
      </c>
      <c r="G13" s="17">
        <v>69</v>
      </c>
      <c r="H13" s="17">
        <v>35</v>
      </c>
      <c r="I13" s="18">
        <f t="shared" si="1"/>
        <v>0.507246376811594</v>
      </c>
      <c r="J13" s="17">
        <v>45</v>
      </c>
      <c r="K13" s="17">
        <v>27</v>
      </c>
      <c r="L13" s="18">
        <f t="shared" si="2"/>
        <v>0.6</v>
      </c>
    </row>
    <row r="14" s="24" customFormat="1" ht="15.6" spans="1:12">
      <c r="A14" s="17">
        <v>26</v>
      </c>
      <c r="B14" s="17">
        <v>2</v>
      </c>
      <c r="C14" s="18">
        <f t="shared" si="3"/>
        <v>0.0769230769230769</v>
      </c>
      <c r="D14" s="17">
        <v>57</v>
      </c>
      <c r="E14" s="17">
        <v>31</v>
      </c>
      <c r="F14" s="18">
        <f t="shared" si="0"/>
        <v>0.543859649122807</v>
      </c>
      <c r="G14" s="17">
        <v>28</v>
      </c>
      <c r="H14" s="17">
        <v>19</v>
      </c>
      <c r="I14" s="18">
        <f t="shared" si="1"/>
        <v>0.678571428571429</v>
      </c>
      <c r="J14" s="17">
        <v>63</v>
      </c>
      <c r="K14" s="17">
        <v>48</v>
      </c>
      <c r="L14" s="18">
        <f t="shared" si="2"/>
        <v>0.761904761904762</v>
      </c>
    </row>
    <row r="15" s="24" customFormat="1" ht="15.6" spans="1:12">
      <c r="A15" s="17">
        <v>21</v>
      </c>
      <c r="B15" s="17">
        <v>3</v>
      </c>
      <c r="C15" s="18">
        <f t="shared" si="3"/>
        <v>0.142857142857143</v>
      </c>
      <c r="D15" s="17">
        <v>82</v>
      </c>
      <c r="E15" s="17">
        <v>48</v>
      </c>
      <c r="F15" s="18">
        <f t="shared" si="0"/>
        <v>0.585365853658537</v>
      </c>
      <c r="G15" s="17">
        <v>54</v>
      </c>
      <c r="H15" s="17">
        <v>32</v>
      </c>
      <c r="I15" s="18">
        <f t="shared" si="1"/>
        <v>0.592592592592593</v>
      </c>
      <c r="J15" s="17">
        <v>94</v>
      </c>
      <c r="K15" s="17">
        <v>64</v>
      </c>
      <c r="L15" s="18">
        <f t="shared" si="2"/>
        <v>0.680851063829787</v>
      </c>
    </row>
    <row r="16" s="24" customFormat="1" ht="15.6" spans="1:12">
      <c r="A16" s="17">
        <v>34</v>
      </c>
      <c r="B16" s="17">
        <v>6</v>
      </c>
      <c r="C16" s="18">
        <f t="shared" si="3"/>
        <v>0.176470588235294</v>
      </c>
      <c r="D16" s="17">
        <v>98</v>
      </c>
      <c r="E16" s="17">
        <v>63</v>
      </c>
      <c r="F16" s="18">
        <f t="shared" si="0"/>
        <v>0.642857142857143</v>
      </c>
      <c r="G16" s="17">
        <v>36</v>
      </c>
      <c r="H16" s="17">
        <v>16</v>
      </c>
      <c r="I16" s="18">
        <f t="shared" si="1"/>
        <v>0.444444444444444</v>
      </c>
      <c r="J16" s="17">
        <v>86</v>
      </c>
      <c r="K16" s="17">
        <v>42</v>
      </c>
      <c r="L16" s="18">
        <f t="shared" si="2"/>
        <v>0.488372093023256</v>
      </c>
    </row>
    <row r="17" s="24" customFormat="1" ht="15.6" spans="1:12">
      <c r="A17" s="17">
        <v>27</v>
      </c>
      <c r="B17" s="17">
        <v>4</v>
      </c>
      <c r="C17" s="18">
        <f t="shared" si="3"/>
        <v>0.148148148148148</v>
      </c>
      <c r="D17" s="17">
        <v>68</v>
      </c>
      <c r="E17" s="17">
        <v>42</v>
      </c>
      <c r="F17" s="18">
        <f t="shared" si="0"/>
        <v>0.617647058823529</v>
      </c>
      <c r="G17" s="17">
        <v>76</v>
      </c>
      <c r="H17" s="17">
        <v>41</v>
      </c>
      <c r="I17" s="18">
        <f t="shared" si="1"/>
        <v>0.539473684210526</v>
      </c>
      <c r="J17" s="17">
        <v>59</v>
      </c>
      <c r="K17" s="17">
        <v>45</v>
      </c>
      <c r="L17" s="18">
        <f t="shared" si="2"/>
        <v>0.76271186440678</v>
      </c>
    </row>
    <row r="18" s="24" customFormat="1" ht="15.6" spans="1:12">
      <c r="A18" s="17">
        <v>14</v>
      </c>
      <c r="B18" s="17">
        <v>1</v>
      </c>
      <c r="C18" s="18">
        <f t="shared" si="3"/>
        <v>0.0714285714285714</v>
      </c>
      <c r="D18" s="17">
        <v>73</v>
      </c>
      <c r="E18" s="17">
        <v>40</v>
      </c>
      <c r="F18" s="18">
        <f t="shared" si="0"/>
        <v>0.547945205479452</v>
      </c>
      <c r="G18" s="17">
        <v>56</v>
      </c>
      <c r="H18" s="17">
        <v>39</v>
      </c>
      <c r="I18" s="18">
        <f t="shared" si="1"/>
        <v>0.696428571428571</v>
      </c>
      <c r="J18" s="17">
        <v>74</v>
      </c>
      <c r="K18" s="17">
        <v>46</v>
      </c>
      <c r="L18" s="18">
        <f t="shared" si="2"/>
        <v>0.621621621621622</v>
      </c>
    </row>
    <row r="19" s="24" customFormat="1" ht="15.6" spans="1:12">
      <c r="A19" s="17">
        <v>13</v>
      </c>
      <c r="B19" s="17">
        <v>2</v>
      </c>
      <c r="C19" s="18">
        <f t="shared" si="3"/>
        <v>0.153846153846154</v>
      </c>
      <c r="D19" s="17">
        <v>55</v>
      </c>
      <c r="E19" s="17">
        <v>37</v>
      </c>
      <c r="F19" s="18">
        <f t="shared" si="0"/>
        <v>0.672727272727273</v>
      </c>
      <c r="G19" s="17">
        <v>60</v>
      </c>
      <c r="H19" s="17">
        <v>29</v>
      </c>
      <c r="I19" s="18">
        <f t="shared" si="1"/>
        <v>0.483333333333333</v>
      </c>
      <c r="J19" s="17">
        <v>69</v>
      </c>
      <c r="K19" s="17">
        <v>30</v>
      </c>
      <c r="L19" s="18">
        <f t="shared" si="2"/>
        <v>0.434782608695652</v>
      </c>
    </row>
    <row r="20" s="24" customFormat="1" ht="15.6" spans="1:12">
      <c r="A20" s="17">
        <v>37</v>
      </c>
      <c r="B20" s="17">
        <v>4</v>
      </c>
      <c r="C20" s="18">
        <f t="shared" si="3"/>
        <v>0.108108108108108</v>
      </c>
      <c r="D20" s="17">
        <v>81</v>
      </c>
      <c r="E20" s="17">
        <v>39</v>
      </c>
      <c r="F20" s="18">
        <f t="shared" si="0"/>
        <v>0.481481481481481</v>
      </c>
      <c r="G20" s="17">
        <v>57</v>
      </c>
      <c r="H20" s="17">
        <v>29</v>
      </c>
      <c r="I20" s="18">
        <f t="shared" si="1"/>
        <v>0.508771929824561</v>
      </c>
      <c r="J20" s="17">
        <v>96</v>
      </c>
      <c r="K20" s="17">
        <v>66</v>
      </c>
      <c r="L20" s="18">
        <f t="shared" si="2"/>
        <v>0.6875</v>
      </c>
    </row>
    <row r="21" s="24" customFormat="1" ht="15.6" spans="1:12">
      <c r="A21" s="17">
        <v>24</v>
      </c>
      <c r="B21" s="17">
        <v>2</v>
      </c>
      <c r="C21" s="18">
        <f t="shared" si="3"/>
        <v>0.0833333333333333</v>
      </c>
      <c r="D21" s="17">
        <v>65</v>
      </c>
      <c r="E21" s="17">
        <v>43</v>
      </c>
      <c r="F21" s="18">
        <f t="shared" si="0"/>
        <v>0.661538461538462</v>
      </c>
      <c r="G21" s="17">
        <v>63</v>
      </c>
      <c r="H21" s="17">
        <v>28</v>
      </c>
      <c r="I21" s="18">
        <f t="shared" si="1"/>
        <v>0.444444444444444</v>
      </c>
      <c r="J21" s="17">
        <v>48</v>
      </c>
      <c r="K21" s="17">
        <v>38</v>
      </c>
      <c r="L21" s="18">
        <f t="shared" si="2"/>
        <v>0.791666666666667</v>
      </c>
    </row>
    <row r="22" s="24" customFormat="1" spans="1:12">
      <c r="C22" s="25"/>
    </row>
  </sheetData>
  <mergeCells count="4">
    <mergeCell ref="A1:C1"/>
    <mergeCell ref="D1:F1"/>
    <mergeCell ref="G1:I1"/>
    <mergeCell ref="J1:L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H23" sqref="H23"/>
    </sheetView>
  </sheetViews>
  <sheetFormatPr defaultColWidth="8.88888888888889" defaultRowHeight="14.4"/>
  <sheetData>
    <row r="1" ht="15.6" spans="1:12">
      <c r="A1" s="12" t="s">
        <v>28</v>
      </c>
      <c r="B1" s="13"/>
      <c r="C1" s="14"/>
      <c r="D1" s="13"/>
      <c r="E1" s="13"/>
      <c r="F1" s="14"/>
      <c r="G1" s="12" t="s">
        <v>29</v>
      </c>
      <c r="H1" s="13"/>
      <c r="I1" s="14"/>
      <c r="J1" s="13"/>
      <c r="K1" s="13"/>
      <c r="L1" s="14"/>
    </row>
    <row r="2" ht="15.6" spans="1:12">
      <c r="A2" s="12" t="s">
        <v>30</v>
      </c>
      <c r="B2" s="13"/>
      <c r="C2" s="14"/>
      <c r="D2" s="12" t="s">
        <v>31</v>
      </c>
      <c r="E2" s="13"/>
      <c r="F2" s="14"/>
      <c r="G2" s="12" t="s">
        <v>30</v>
      </c>
      <c r="H2" s="13"/>
      <c r="I2" s="14"/>
      <c r="J2" s="12" t="s">
        <v>31</v>
      </c>
      <c r="K2" s="13"/>
      <c r="L2" s="14"/>
    </row>
    <row r="3" ht="15.6" spans="1:12">
      <c r="A3" s="15" t="s">
        <v>4</v>
      </c>
      <c r="B3" s="15" t="s">
        <v>5</v>
      </c>
      <c r="C3" s="16" t="s">
        <v>6</v>
      </c>
      <c r="D3" s="15" t="s">
        <v>4</v>
      </c>
      <c r="E3" s="15" t="s">
        <v>5</v>
      </c>
      <c r="F3" s="16" t="s">
        <v>6</v>
      </c>
      <c r="G3" s="15" t="s">
        <v>4</v>
      </c>
      <c r="H3" s="15" t="s">
        <v>5</v>
      </c>
      <c r="I3" s="16" t="s">
        <v>6</v>
      </c>
      <c r="J3" s="15" t="s">
        <v>4</v>
      </c>
      <c r="K3" s="15" t="s">
        <v>5</v>
      </c>
      <c r="L3" s="16" t="s">
        <v>6</v>
      </c>
    </row>
    <row r="4" ht="15.6" spans="1:12">
      <c r="A4" s="17">
        <v>89</v>
      </c>
      <c r="B4" s="17">
        <v>4</v>
      </c>
      <c r="C4" s="18">
        <f t="shared" ref="C4:C16" si="0">B4/A4</f>
        <v>0.0449438202247191</v>
      </c>
      <c r="D4" s="17">
        <v>86</v>
      </c>
      <c r="E4" s="17">
        <v>39</v>
      </c>
      <c r="F4" s="18">
        <f t="shared" ref="F4:F16" si="1">E4/D4</f>
        <v>0.453488372093023</v>
      </c>
      <c r="G4" s="17">
        <v>82</v>
      </c>
      <c r="H4" s="17">
        <v>9</v>
      </c>
      <c r="I4" s="18">
        <f t="shared" ref="I4:I16" si="2">H4/G4</f>
        <v>0.109756097560976</v>
      </c>
      <c r="J4" s="17">
        <v>84</v>
      </c>
      <c r="K4" s="17">
        <v>16</v>
      </c>
      <c r="L4" s="18">
        <f t="shared" ref="L4:L16" si="3">K4/J4</f>
        <v>0.19047619047619</v>
      </c>
    </row>
    <row r="5" ht="15.6" spans="1:12">
      <c r="A5" s="17">
        <v>64</v>
      </c>
      <c r="B5" s="17">
        <v>8</v>
      </c>
      <c r="C5" s="18">
        <f t="shared" si="0"/>
        <v>0.125</v>
      </c>
      <c r="D5" s="17">
        <v>92</v>
      </c>
      <c r="E5" s="17">
        <v>54</v>
      </c>
      <c r="F5" s="18">
        <f t="shared" si="1"/>
        <v>0.58695652173913</v>
      </c>
      <c r="G5" s="17">
        <v>64</v>
      </c>
      <c r="H5" s="17">
        <v>2</v>
      </c>
      <c r="I5" s="18">
        <f t="shared" si="2"/>
        <v>0.03125</v>
      </c>
      <c r="J5" s="17">
        <v>105</v>
      </c>
      <c r="K5" s="17">
        <v>15</v>
      </c>
      <c r="L5" s="18">
        <f t="shared" si="3"/>
        <v>0.142857142857143</v>
      </c>
    </row>
    <row r="6" ht="15.6" spans="1:12">
      <c r="A6" s="17">
        <v>94</v>
      </c>
      <c r="B6" s="17">
        <v>14</v>
      </c>
      <c r="C6" s="18">
        <f t="shared" si="0"/>
        <v>0.148936170212766</v>
      </c>
      <c r="D6" s="17">
        <v>102</v>
      </c>
      <c r="E6" s="17">
        <v>47</v>
      </c>
      <c r="F6" s="18">
        <f t="shared" si="1"/>
        <v>0.46078431372549</v>
      </c>
      <c r="G6" s="17">
        <v>72</v>
      </c>
      <c r="H6" s="17">
        <v>6</v>
      </c>
      <c r="I6" s="18">
        <f t="shared" si="2"/>
        <v>0.0833333333333333</v>
      </c>
      <c r="J6" s="17">
        <v>73</v>
      </c>
      <c r="K6" s="17">
        <v>2</v>
      </c>
      <c r="L6" s="18">
        <f t="shared" si="3"/>
        <v>0.0273972602739726</v>
      </c>
    </row>
    <row r="7" ht="15.6" spans="1:12">
      <c r="A7" s="17">
        <v>68</v>
      </c>
      <c r="B7" s="17">
        <v>7</v>
      </c>
      <c r="C7" s="18">
        <f t="shared" si="0"/>
        <v>0.102941176470588</v>
      </c>
      <c r="D7" s="17">
        <v>83</v>
      </c>
      <c r="E7" s="17">
        <v>40</v>
      </c>
      <c r="F7" s="18">
        <f t="shared" si="1"/>
        <v>0.481927710843373</v>
      </c>
      <c r="G7" s="17">
        <v>82</v>
      </c>
      <c r="H7" s="17">
        <v>11</v>
      </c>
      <c r="I7" s="18">
        <f t="shared" si="2"/>
        <v>0.134146341463415</v>
      </c>
      <c r="J7" s="17">
        <v>111</v>
      </c>
      <c r="K7" s="17">
        <v>8</v>
      </c>
      <c r="L7" s="18">
        <f t="shared" si="3"/>
        <v>0.0720720720720721</v>
      </c>
    </row>
    <row r="8" ht="15.6" spans="1:12">
      <c r="A8" s="17">
        <v>77</v>
      </c>
      <c r="B8" s="17">
        <v>6</v>
      </c>
      <c r="C8" s="18">
        <f t="shared" si="0"/>
        <v>0.0779220779220779</v>
      </c>
      <c r="D8" s="17">
        <v>105</v>
      </c>
      <c r="E8" s="17">
        <v>37</v>
      </c>
      <c r="F8" s="18">
        <f t="shared" si="1"/>
        <v>0.352380952380952</v>
      </c>
      <c r="G8" s="17">
        <v>80</v>
      </c>
      <c r="H8" s="17">
        <v>13</v>
      </c>
      <c r="I8" s="18">
        <f t="shared" si="2"/>
        <v>0.1625</v>
      </c>
      <c r="J8" s="17">
        <v>88</v>
      </c>
      <c r="K8" s="17">
        <v>9</v>
      </c>
      <c r="L8" s="18">
        <f t="shared" si="3"/>
        <v>0.102272727272727</v>
      </c>
    </row>
    <row r="9" ht="15.6" spans="1:12">
      <c r="A9" s="17">
        <v>92</v>
      </c>
      <c r="B9" s="17">
        <v>8</v>
      </c>
      <c r="C9" s="18">
        <f t="shared" si="0"/>
        <v>0.0869565217391304</v>
      </c>
      <c r="D9" s="17">
        <v>113</v>
      </c>
      <c r="E9" s="17">
        <v>64</v>
      </c>
      <c r="F9" s="18">
        <f t="shared" si="1"/>
        <v>0.566371681415929</v>
      </c>
      <c r="G9" s="17">
        <v>117</v>
      </c>
      <c r="H9" s="17">
        <v>8</v>
      </c>
      <c r="I9" s="18">
        <f t="shared" si="2"/>
        <v>0.0683760683760684</v>
      </c>
      <c r="J9" s="17">
        <v>78</v>
      </c>
      <c r="K9" s="17">
        <v>11</v>
      </c>
      <c r="L9" s="18">
        <f t="shared" si="3"/>
        <v>0.141025641025641</v>
      </c>
    </row>
    <row r="10" ht="15.6" spans="1:12">
      <c r="A10" s="17">
        <v>106</v>
      </c>
      <c r="B10" s="17">
        <v>13</v>
      </c>
      <c r="C10" s="18">
        <f t="shared" si="0"/>
        <v>0.122641509433962</v>
      </c>
      <c r="D10" s="17">
        <v>107</v>
      </c>
      <c r="E10" s="17">
        <v>44</v>
      </c>
      <c r="F10" s="18">
        <f t="shared" si="1"/>
        <v>0.411214953271028</v>
      </c>
      <c r="G10" s="17">
        <v>89</v>
      </c>
      <c r="H10" s="17">
        <v>5</v>
      </c>
      <c r="I10" s="18">
        <f t="shared" si="2"/>
        <v>0.0561797752808989</v>
      </c>
      <c r="J10" s="17">
        <v>67</v>
      </c>
      <c r="K10" s="17">
        <v>5</v>
      </c>
      <c r="L10" s="18">
        <f t="shared" si="3"/>
        <v>0.0746268656716418</v>
      </c>
    </row>
    <row r="11" ht="15.6" spans="1:12">
      <c r="A11" s="17">
        <v>73</v>
      </c>
      <c r="B11" s="17">
        <v>9</v>
      </c>
      <c r="C11" s="18">
        <f t="shared" si="0"/>
        <v>0.123287671232877</v>
      </c>
      <c r="D11" s="17">
        <v>86</v>
      </c>
      <c r="E11" s="17">
        <v>22</v>
      </c>
      <c r="F11" s="18">
        <f t="shared" si="1"/>
        <v>0.255813953488372</v>
      </c>
      <c r="G11" s="17">
        <v>94</v>
      </c>
      <c r="H11" s="17">
        <v>14</v>
      </c>
      <c r="I11" s="18">
        <f t="shared" si="2"/>
        <v>0.148936170212766</v>
      </c>
      <c r="J11" s="17">
        <v>82</v>
      </c>
      <c r="K11" s="17">
        <v>6</v>
      </c>
      <c r="L11" s="18">
        <f t="shared" si="3"/>
        <v>0.0731707317073171</v>
      </c>
    </row>
    <row r="12" ht="15.6" spans="1:12">
      <c r="A12" s="17">
        <v>69</v>
      </c>
      <c r="B12" s="17">
        <v>5</v>
      </c>
      <c r="C12" s="18">
        <f t="shared" si="0"/>
        <v>0.072463768115942</v>
      </c>
      <c r="D12" s="17">
        <v>79</v>
      </c>
      <c r="E12" s="17">
        <v>34</v>
      </c>
      <c r="F12" s="18">
        <f t="shared" si="1"/>
        <v>0.430379746835443</v>
      </c>
      <c r="G12" s="17">
        <v>75</v>
      </c>
      <c r="H12" s="17">
        <v>11</v>
      </c>
      <c r="I12" s="18">
        <f t="shared" si="2"/>
        <v>0.146666666666667</v>
      </c>
      <c r="J12" s="17">
        <v>72</v>
      </c>
      <c r="K12" s="17">
        <v>3</v>
      </c>
      <c r="L12" s="18">
        <f t="shared" si="3"/>
        <v>0.0416666666666667</v>
      </c>
    </row>
    <row r="13" ht="15.6" spans="1:12">
      <c r="A13" s="17">
        <v>114</v>
      </c>
      <c r="B13" s="17">
        <v>19</v>
      </c>
      <c r="C13" s="18">
        <f t="shared" si="0"/>
        <v>0.166666666666667</v>
      </c>
      <c r="D13" s="17">
        <v>106</v>
      </c>
      <c r="E13" s="17">
        <v>25</v>
      </c>
      <c r="F13" s="18">
        <f t="shared" si="1"/>
        <v>0.235849056603774</v>
      </c>
      <c r="G13" s="17">
        <v>86</v>
      </c>
      <c r="H13" s="17">
        <v>16</v>
      </c>
      <c r="I13" s="18">
        <f t="shared" si="2"/>
        <v>0.186046511627907</v>
      </c>
      <c r="J13" s="17">
        <v>61</v>
      </c>
      <c r="K13" s="17">
        <v>10</v>
      </c>
      <c r="L13" s="18">
        <f t="shared" si="3"/>
        <v>0.163934426229508</v>
      </c>
    </row>
    <row r="14" ht="15.6" spans="1:12">
      <c r="A14" s="17">
        <v>86</v>
      </c>
      <c r="B14" s="17">
        <v>3</v>
      </c>
      <c r="C14" s="18">
        <f t="shared" si="0"/>
        <v>0.0348837209302326</v>
      </c>
      <c r="D14" s="17">
        <v>92</v>
      </c>
      <c r="E14" s="17">
        <v>56</v>
      </c>
      <c r="F14" s="18">
        <f t="shared" si="1"/>
        <v>0.608695652173913</v>
      </c>
      <c r="G14" s="17">
        <v>93</v>
      </c>
      <c r="H14" s="17">
        <v>8</v>
      </c>
      <c r="I14" s="18">
        <f t="shared" si="2"/>
        <v>0.0860215053763441</v>
      </c>
      <c r="J14" s="17">
        <v>78</v>
      </c>
      <c r="K14" s="17">
        <v>14</v>
      </c>
      <c r="L14" s="18">
        <f t="shared" si="3"/>
        <v>0.179487179487179</v>
      </c>
    </row>
    <row r="15" ht="15.6" spans="1:12">
      <c r="A15" s="17">
        <v>87</v>
      </c>
      <c r="B15" s="17">
        <v>1</v>
      </c>
      <c r="C15" s="18">
        <f t="shared" si="0"/>
        <v>0.0114942528735632</v>
      </c>
      <c r="D15" s="17">
        <v>85</v>
      </c>
      <c r="E15" s="17">
        <v>33</v>
      </c>
      <c r="F15" s="18">
        <f t="shared" si="1"/>
        <v>0.388235294117647</v>
      </c>
      <c r="G15" s="17">
        <v>109</v>
      </c>
      <c r="H15" s="17">
        <v>6</v>
      </c>
      <c r="I15" s="18">
        <f t="shared" si="2"/>
        <v>0.055045871559633</v>
      </c>
      <c r="J15" s="17">
        <v>65</v>
      </c>
      <c r="K15" s="17">
        <v>2</v>
      </c>
      <c r="L15" s="18">
        <f t="shared" si="3"/>
        <v>0.0307692307692308</v>
      </c>
    </row>
    <row r="16" ht="15.6" spans="1:12">
      <c r="A16" s="17">
        <v>79</v>
      </c>
      <c r="B16" s="17">
        <v>9</v>
      </c>
      <c r="C16" s="18">
        <f t="shared" si="0"/>
        <v>0.113924050632911</v>
      </c>
      <c r="D16" s="17">
        <v>96</v>
      </c>
      <c r="E16" s="17">
        <v>54</v>
      </c>
      <c r="F16" s="18">
        <f t="shared" si="1"/>
        <v>0.5625</v>
      </c>
      <c r="G16" s="17">
        <v>92</v>
      </c>
      <c r="H16" s="17">
        <v>1</v>
      </c>
      <c r="I16" s="18">
        <f t="shared" si="2"/>
        <v>0.0108695652173913</v>
      </c>
      <c r="J16" s="17">
        <v>114</v>
      </c>
      <c r="K16" s="17">
        <v>7</v>
      </c>
      <c r="L16" s="18">
        <f t="shared" si="3"/>
        <v>0.0614035087719298</v>
      </c>
    </row>
  </sheetData>
  <mergeCells count="6">
    <mergeCell ref="A1:F1"/>
    <mergeCell ref="G1:L1"/>
    <mergeCell ref="A2:C2"/>
    <mergeCell ref="D2:F2"/>
    <mergeCell ref="G2:I2"/>
    <mergeCell ref="J2:L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2" sqref="A1:D17"/>
    </sheetView>
  </sheetViews>
  <sheetFormatPr defaultColWidth="8.88888888888889" defaultRowHeight="14.4" outlineLevelCol="3"/>
  <cols>
    <col min="1" max="4" width="10.2222222222222"/>
  </cols>
  <sheetData>
    <row r="1" ht="15.6" spans="1:4">
      <c r="A1" s="7" t="s">
        <v>20</v>
      </c>
      <c r="B1" s="8"/>
      <c r="C1" s="7" t="s">
        <v>31</v>
      </c>
      <c r="D1" s="8"/>
    </row>
    <row r="2" ht="15.6" spans="1:4">
      <c r="A2" s="10" t="s">
        <v>32</v>
      </c>
      <c r="B2" s="10" t="s">
        <v>26</v>
      </c>
      <c r="C2" s="10" t="s">
        <v>32</v>
      </c>
      <c r="D2" s="10" t="s">
        <v>26</v>
      </c>
    </row>
    <row r="3" ht="15.6" spans="1:4">
      <c r="A3" s="11">
        <v>3.20625</v>
      </c>
      <c r="B3" s="11">
        <v>4.39375</v>
      </c>
      <c r="C3" s="11">
        <v>5.4625</v>
      </c>
      <c r="D3" s="11">
        <v>3.01625</v>
      </c>
    </row>
    <row r="4" ht="15.6" spans="1:4">
      <c r="A4" s="11">
        <v>3.20625</v>
      </c>
      <c r="B4" s="11">
        <v>1.9</v>
      </c>
      <c r="C4" s="11">
        <v>5.43875</v>
      </c>
      <c r="D4" s="11">
        <v>3.3725</v>
      </c>
    </row>
    <row r="5" ht="15.6" spans="1:4">
      <c r="A5" s="11">
        <v>2.92125</v>
      </c>
      <c r="B5" s="11">
        <v>3.44375</v>
      </c>
      <c r="C5" s="11">
        <v>5.77125</v>
      </c>
      <c r="D5" s="11">
        <v>2.6125</v>
      </c>
    </row>
    <row r="6" ht="15.6" spans="1:4">
      <c r="A6" s="11">
        <v>2.54125</v>
      </c>
      <c r="B6" s="11">
        <v>3.0875</v>
      </c>
      <c r="C6" s="11">
        <v>4.9875</v>
      </c>
      <c r="D6" s="11">
        <v>3.68125</v>
      </c>
    </row>
    <row r="7" ht="15.6" spans="1:4">
      <c r="A7" s="11">
        <v>3.30125</v>
      </c>
      <c r="B7" s="11">
        <v>3.15875</v>
      </c>
      <c r="C7" s="11">
        <v>4.0375</v>
      </c>
      <c r="D7" s="11">
        <v>3.25375</v>
      </c>
    </row>
    <row r="8" ht="15.6" spans="1:4">
      <c r="A8" s="11">
        <v>2.85</v>
      </c>
      <c r="B8" s="11">
        <v>2.77875</v>
      </c>
      <c r="C8" s="11">
        <v>5.9375</v>
      </c>
      <c r="D8" s="11">
        <v>3.2775</v>
      </c>
    </row>
    <row r="9" ht="15.6" spans="1:4">
      <c r="A9" s="11">
        <v>2.35125</v>
      </c>
      <c r="B9" s="11">
        <v>3.25375</v>
      </c>
      <c r="C9" s="11">
        <v>3.4675</v>
      </c>
      <c r="D9" s="11">
        <v>1.92375</v>
      </c>
    </row>
    <row r="10" ht="15.6" spans="1:4">
      <c r="A10" s="11">
        <v>2.8975</v>
      </c>
      <c r="B10" s="11">
        <v>2.945</v>
      </c>
      <c r="C10" s="11">
        <v>4.34625</v>
      </c>
      <c r="D10" s="11">
        <v>2.1375</v>
      </c>
    </row>
    <row r="11" ht="15.6" spans="1:4">
      <c r="A11" s="11">
        <v>2.8025</v>
      </c>
      <c r="B11" s="11">
        <v>2.4225</v>
      </c>
      <c r="C11" s="11">
        <v>5.225</v>
      </c>
      <c r="D11" s="11">
        <v>1.9475</v>
      </c>
    </row>
    <row r="12" ht="15.6" spans="1:4">
      <c r="A12" s="11">
        <v>3.5625</v>
      </c>
      <c r="B12" s="11">
        <v>3.705</v>
      </c>
      <c r="C12" s="11">
        <v>3.6575</v>
      </c>
      <c r="D12" s="11">
        <v>3.58625</v>
      </c>
    </row>
    <row r="13" ht="15.6" spans="1:4">
      <c r="A13" s="11">
        <v>2.63625</v>
      </c>
      <c r="B13" s="11">
        <v>2.375</v>
      </c>
      <c r="C13" s="11">
        <v>3.58625</v>
      </c>
      <c r="D13" s="11">
        <v>2.73125</v>
      </c>
    </row>
    <row r="14" ht="15.6" spans="1:4">
      <c r="A14" s="11">
        <v>2.30375</v>
      </c>
      <c r="B14" s="11">
        <v>2.58875</v>
      </c>
      <c r="C14" s="11">
        <v>5.3675</v>
      </c>
      <c r="D14" s="11">
        <v>2.58875</v>
      </c>
    </row>
    <row r="15" ht="15.6" spans="1:4">
      <c r="A15" s="11">
        <v>2.8025</v>
      </c>
      <c r="B15" s="11">
        <v>1.97125</v>
      </c>
      <c r="C15" s="11">
        <v>7.0775</v>
      </c>
      <c r="D15" s="11">
        <v>1.92375</v>
      </c>
    </row>
    <row r="16" ht="15.6" spans="1:4">
      <c r="A16" s="11">
        <v>2.565</v>
      </c>
      <c r="B16" s="11">
        <v>2.9925</v>
      </c>
      <c r="C16" s="11">
        <v>6.86375</v>
      </c>
      <c r="D16" s="11">
        <v>2.30375</v>
      </c>
    </row>
    <row r="17" ht="15.6" spans="1:4">
      <c r="A17" s="11">
        <v>2.4225</v>
      </c>
      <c r="B17" s="11">
        <v>3.15875</v>
      </c>
      <c r="C17" s="11">
        <v>4.25125</v>
      </c>
      <c r="D17" s="11">
        <v>2.25625</v>
      </c>
    </row>
  </sheetData>
  <mergeCells count="2">
    <mergeCell ref="A1:B1"/>
    <mergeCell ref="C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H23" sqref="H23"/>
    </sheetView>
  </sheetViews>
  <sheetFormatPr defaultColWidth="8.88888888888889" defaultRowHeight="14.4"/>
  <sheetData>
    <row r="1" ht="15.6" spans="1:18">
      <c r="A1" s="7" t="s">
        <v>33</v>
      </c>
      <c r="B1" s="8"/>
      <c r="C1" s="8"/>
      <c r="D1" s="8"/>
      <c r="E1" s="8"/>
      <c r="F1" s="8"/>
      <c r="G1" s="7" t="s">
        <v>34</v>
      </c>
      <c r="H1" s="8"/>
      <c r="I1" s="8"/>
      <c r="J1" s="8"/>
      <c r="K1" s="8"/>
      <c r="L1" s="8"/>
      <c r="M1" s="7" t="s">
        <v>35</v>
      </c>
      <c r="N1" s="8"/>
      <c r="O1" s="8"/>
      <c r="P1" s="8"/>
      <c r="Q1" s="8"/>
      <c r="R1" s="8"/>
    </row>
    <row r="2" ht="15.6" spans="1:18">
      <c r="A2" s="7" t="s">
        <v>20</v>
      </c>
      <c r="B2" s="8"/>
      <c r="C2" s="8"/>
      <c r="D2" s="7" t="s">
        <v>31</v>
      </c>
      <c r="E2" s="8"/>
      <c r="F2" s="8"/>
      <c r="G2" s="7" t="s">
        <v>20</v>
      </c>
      <c r="H2" s="8"/>
      <c r="I2" s="8"/>
      <c r="J2" s="7" t="s">
        <v>31</v>
      </c>
      <c r="K2" s="8"/>
      <c r="L2" s="8"/>
      <c r="M2" s="7" t="s">
        <v>20</v>
      </c>
      <c r="N2" s="8"/>
      <c r="O2" s="8"/>
      <c r="P2" s="7" t="s">
        <v>31</v>
      </c>
      <c r="Q2" s="8"/>
      <c r="R2" s="8"/>
    </row>
    <row r="3" ht="15.6" spans="1:18">
      <c r="A3" s="7" t="s">
        <v>30</v>
      </c>
      <c r="B3" s="7" t="s">
        <v>36</v>
      </c>
      <c r="C3" s="7" t="s">
        <v>37</v>
      </c>
      <c r="D3" s="7" t="s">
        <v>30</v>
      </c>
      <c r="E3" s="7" t="s">
        <v>36</v>
      </c>
      <c r="F3" s="7" t="s">
        <v>37</v>
      </c>
      <c r="G3" s="7" t="s">
        <v>30</v>
      </c>
      <c r="H3" s="7" t="s">
        <v>36</v>
      </c>
      <c r="I3" s="7" t="s">
        <v>37</v>
      </c>
      <c r="J3" s="7" t="s">
        <v>30</v>
      </c>
      <c r="K3" s="7" t="s">
        <v>36</v>
      </c>
      <c r="L3" s="7" t="s">
        <v>37</v>
      </c>
      <c r="M3" s="7" t="s">
        <v>30</v>
      </c>
      <c r="N3" s="7" t="s">
        <v>36</v>
      </c>
      <c r="O3" s="7" t="s">
        <v>37</v>
      </c>
      <c r="P3" s="7" t="s">
        <v>30</v>
      </c>
      <c r="Q3" s="7" t="s">
        <v>36</v>
      </c>
      <c r="R3" s="7" t="s">
        <v>37</v>
      </c>
    </row>
    <row r="4" ht="15.6" spans="1:18">
      <c r="A4" s="8">
        <v>23</v>
      </c>
      <c r="B4" s="8">
        <v>0</v>
      </c>
      <c r="C4" s="9">
        <f t="shared" ref="C4:C20" si="0">B4/A4</f>
        <v>0</v>
      </c>
      <c r="D4" s="8">
        <v>42</v>
      </c>
      <c r="E4" s="8">
        <v>9</v>
      </c>
      <c r="F4" s="9">
        <f t="shared" ref="F4:F20" si="1">E4/D4</f>
        <v>0.214285714285714</v>
      </c>
      <c r="G4" s="8">
        <v>53</v>
      </c>
      <c r="H4" s="8">
        <v>3</v>
      </c>
      <c r="I4" s="9">
        <f t="shared" ref="I4:I20" si="2">H4/G4</f>
        <v>0.0566037735849057</v>
      </c>
      <c r="J4" s="8">
        <v>62</v>
      </c>
      <c r="K4" s="8">
        <v>3</v>
      </c>
      <c r="L4" s="9">
        <f t="shared" ref="L4:L20" si="3">K4/J4</f>
        <v>0.0483870967741935</v>
      </c>
      <c r="M4" s="8">
        <v>97</v>
      </c>
      <c r="N4" s="8">
        <v>4</v>
      </c>
      <c r="O4" s="9">
        <f t="shared" ref="O4:O20" si="4">N4/M4</f>
        <v>0.0412371134020619</v>
      </c>
      <c r="P4" s="8">
        <v>61</v>
      </c>
      <c r="Q4" s="8">
        <v>1</v>
      </c>
      <c r="R4" s="9">
        <f t="shared" ref="R4:R20" si="5">Q4/P4</f>
        <v>0.0163934426229508</v>
      </c>
    </row>
    <row r="5" ht="15.6" spans="1:18">
      <c r="A5" s="8">
        <v>72</v>
      </c>
      <c r="B5" s="8">
        <v>6</v>
      </c>
      <c r="C5" s="9">
        <f t="shared" si="0"/>
        <v>0.0833333333333333</v>
      </c>
      <c r="D5" s="8">
        <v>83</v>
      </c>
      <c r="E5" s="8">
        <v>16</v>
      </c>
      <c r="F5" s="9">
        <f t="shared" si="1"/>
        <v>0.192771084337349</v>
      </c>
      <c r="G5" s="8">
        <v>37</v>
      </c>
      <c r="H5" s="8">
        <v>1</v>
      </c>
      <c r="I5" s="9">
        <f t="shared" si="2"/>
        <v>0.027027027027027</v>
      </c>
      <c r="J5" s="8">
        <v>71</v>
      </c>
      <c r="K5" s="8">
        <v>2</v>
      </c>
      <c r="L5" s="9">
        <f t="shared" si="3"/>
        <v>0.028169014084507</v>
      </c>
      <c r="M5" s="8">
        <v>37</v>
      </c>
      <c r="N5" s="8">
        <v>1</v>
      </c>
      <c r="O5" s="9">
        <f t="shared" si="4"/>
        <v>0.027027027027027</v>
      </c>
      <c r="P5" s="8">
        <v>33</v>
      </c>
      <c r="Q5" s="8">
        <v>1</v>
      </c>
      <c r="R5" s="9">
        <f t="shared" si="5"/>
        <v>0.0303030303030303</v>
      </c>
    </row>
    <row r="6" ht="15.6" spans="1:18">
      <c r="A6" s="8">
        <v>96</v>
      </c>
      <c r="B6" s="8">
        <v>2</v>
      </c>
      <c r="C6" s="9">
        <f t="shared" si="0"/>
        <v>0.0208333333333333</v>
      </c>
      <c r="D6" s="8">
        <v>81</v>
      </c>
      <c r="E6" s="8">
        <v>11</v>
      </c>
      <c r="F6" s="9">
        <f t="shared" si="1"/>
        <v>0.135802469135802</v>
      </c>
      <c r="G6" s="8">
        <v>75</v>
      </c>
      <c r="H6" s="8">
        <v>4</v>
      </c>
      <c r="I6" s="9">
        <f t="shared" si="2"/>
        <v>0.0533333333333333</v>
      </c>
      <c r="J6" s="8">
        <v>91</v>
      </c>
      <c r="K6" s="8">
        <v>4</v>
      </c>
      <c r="L6" s="9">
        <f t="shared" si="3"/>
        <v>0.043956043956044</v>
      </c>
      <c r="M6" s="8">
        <v>91</v>
      </c>
      <c r="N6" s="8">
        <v>0</v>
      </c>
      <c r="O6" s="9">
        <f t="shared" si="4"/>
        <v>0</v>
      </c>
      <c r="P6" s="8">
        <v>93</v>
      </c>
      <c r="Q6" s="8">
        <v>2</v>
      </c>
      <c r="R6" s="9">
        <f t="shared" si="5"/>
        <v>0.021505376344086</v>
      </c>
    </row>
    <row r="7" ht="15.6" spans="1:18">
      <c r="A7" s="8">
        <v>41</v>
      </c>
      <c r="B7" s="8">
        <v>5</v>
      </c>
      <c r="C7" s="9">
        <f t="shared" si="0"/>
        <v>0.121951219512195</v>
      </c>
      <c r="D7" s="8">
        <v>48</v>
      </c>
      <c r="E7" s="8">
        <v>8</v>
      </c>
      <c r="F7" s="9">
        <f t="shared" si="1"/>
        <v>0.166666666666667</v>
      </c>
      <c r="G7" s="8">
        <v>33</v>
      </c>
      <c r="H7" s="8">
        <v>1</v>
      </c>
      <c r="I7" s="9">
        <f t="shared" si="2"/>
        <v>0.0303030303030303</v>
      </c>
      <c r="J7" s="8">
        <v>33</v>
      </c>
      <c r="K7" s="8">
        <v>1</v>
      </c>
      <c r="L7" s="9">
        <f t="shared" si="3"/>
        <v>0.0303030303030303</v>
      </c>
      <c r="M7" s="8">
        <v>96</v>
      </c>
      <c r="N7" s="8">
        <v>0</v>
      </c>
      <c r="O7" s="9">
        <f t="shared" si="4"/>
        <v>0</v>
      </c>
      <c r="P7" s="8">
        <v>49</v>
      </c>
      <c r="Q7" s="8">
        <v>0</v>
      </c>
      <c r="R7" s="9">
        <f t="shared" si="5"/>
        <v>0</v>
      </c>
    </row>
    <row r="8" ht="15.6" spans="1:18">
      <c r="A8" s="8">
        <v>69</v>
      </c>
      <c r="B8" s="8">
        <v>4</v>
      </c>
      <c r="C8" s="9">
        <f t="shared" si="0"/>
        <v>0.0579710144927536</v>
      </c>
      <c r="D8" s="8">
        <v>43</v>
      </c>
      <c r="E8" s="8">
        <v>17</v>
      </c>
      <c r="F8" s="9">
        <f t="shared" si="1"/>
        <v>0.395348837209302</v>
      </c>
      <c r="G8" s="8">
        <v>83</v>
      </c>
      <c r="H8" s="8">
        <v>6</v>
      </c>
      <c r="I8" s="9">
        <f t="shared" si="2"/>
        <v>0.072289156626506</v>
      </c>
      <c r="J8" s="8">
        <v>60</v>
      </c>
      <c r="K8" s="8">
        <v>3</v>
      </c>
      <c r="L8" s="9">
        <f t="shared" si="3"/>
        <v>0.05</v>
      </c>
      <c r="M8" s="8">
        <v>58</v>
      </c>
      <c r="N8" s="8">
        <v>3</v>
      </c>
      <c r="O8" s="9">
        <f t="shared" si="4"/>
        <v>0.0517241379310345</v>
      </c>
      <c r="P8" s="8">
        <v>44</v>
      </c>
      <c r="Q8" s="8">
        <v>0</v>
      </c>
      <c r="R8" s="9">
        <f t="shared" si="5"/>
        <v>0</v>
      </c>
    </row>
    <row r="9" ht="15.6" spans="1:18">
      <c r="A9" s="8">
        <v>49</v>
      </c>
      <c r="B9" s="8">
        <v>4</v>
      </c>
      <c r="C9" s="9">
        <f t="shared" si="0"/>
        <v>0.0816326530612245</v>
      </c>
      <c r="D9" s="8">
        <v>98</v>
      </c>
      <c r="E9" s="8">
        <v>18</v>
      </c>
      <c r="F9" s="9">
        <f t="shared" si="1"/>
        <v>0.183673469387755</v>
      </c>
      <c r="G9" s="8">
        <v>82</v>
      </c>
      <c r="H9" s="8">
        <v>5</v>
      </c>
      <c r="I9" s="9">
        <f t="shared" si="2"/>
        <v>0.0609756097560976</v>
      </c>
      <c r="J9" s="8">
        <v>94</v>
      </c>
      <c r="K9" s="8">
        <v>2</v>
      </c>
      <c r="L9" s="9">
        <f t="shared" si="3"/>
        <v>0.0212765957446809</v>
      </c>
      <c r="M9" s="8">
        <v>62</v>
      </c>
      <c r="N9" s="8">
        <v>2</v>
      </c>
      <c r="O9" s="9">
        <f t="shared" si="4"/>
        <v>0.032258064516129</v>
      </c>
      <c r="P9" s="8">
        <v>99</v>
      </c>
      <c r="Q9" s="8">
        <v>0</v>
      </c>
      <c r="R9" s="9">
        <f t="shared" si="5"/>
        <v>0</v>
      </c>
    </row>
    <row r="10" ht="15.6" spans="1:18">
      <c r="A10" s="8">
        <v>33</v>
      </c>
      <c r="B10" s="8">
        <v>4</v>
      </c>
      <c r="C10" s="9">
        <f t="shared" si="0"/>
        <v>0.121212121212121</v>
      </c>
      <c r="D10" s="8">
        <v>54</v>
      </c>
      <c r="E10" s="8">
        <v>16</v>
      </c>
      <c r="F10" s="9">
        <f t="shared" si="1"/>
        <v>0.296296296296296</v>
      </c>
      <c r="G10" s="8">
        <v>80</v>
      </c>
      <c r="H10" s="8">
        <v>2</v>
      </c>
      <c r="I10" s="9">
        <f t="shared" si="2"/>
        <v>0.025</v>
      </c>
      <c r="J10" s="8">
        <v>46</v>
      </c>
      <c r="K10" s="8">
        <v>1</v>
      </c>
      <c r="L10" s="9">
        <f t="shared" si="3"/>
        <v>0.0217391304347826</v>
      </c>
      <c r="M10" s="8">
        <v>73</v>
      </c>
      <c r="N10" s="8">
        <v>4</v>
      </c>
      <c r="O10" s="9">
        <f t="shared" si="4"/>
        <v>0.0547945205479452</v>
      </c>
      <c r="P10" s="8">
        <v>78</v>
      </c>
      <c r="Q10" s="8">
        <v>2</v>
      </c>
      <c r="R10" s="9">
        <f t="shared" si="5"/>
        <v>0.0256410256410256</v>
      </c>
    </row>
    <row r="11" ht="15.6" spans="1:18">
      <c r="A11" s="8">
        <v>100</v>
      </c>
      <c r="B11" s="8">
        <v>1</v>
      </c>
      <c r="C11" s="9">
        <f t="shared" si="0"/>
        <v>0.01</v>
      </c>
      <c r="D11" s="8">
        <v>78</v>
      </c>
      <c r="E11" s="8">
        <v>18</v>
      </c>
      <c r="F11" s="9">
        <f t="shared" si="1"/>
        <v>0.230769230769231</v>
      </c>
      <c r="G11" s="8">
        <v>79</v>
      </c>
      <c r="H11" s="8">
        <v>4</v>
      </c>
      <c r="I11" s="9">
        <f t="shared" si="2"/>
        <v>0.0506329113924051</v>
      </c>
      <c r="J11" s="8">
        <v>85</v>
      </c>
      <c r="K11" s="8">
        <v>5</v>
      </c>
      <c r="L11" s="9">
        <f t="shared" si="3"/>
        <v>0.0588235294117647</v>
      </c>
      <c r="M11" s="8">
        <v>33</v>
      </c>
      <c r="N11" s="8">
        <v>2</v>
      </c>
      <c r="O11" s="9">
        <f t="shared" si="4"/>
        <v>0.0606060606060606</v>
      </c>
      <c r="P11" s="8">
        <v>81</v>
      </c>
      <c r="Q11" s="8">
        <v>0</v>
      </c>
      <c r="R11" s="9">
        <f t="shared" si="5"/>
        <v>0</v>
      </c>
    </row>
    <row r="12" ht="15.6" spans="1:18">
      <c r="A12" s="8">
        <v>24</v>
      </c>
      <c r="B12" s="8">
        <v>0</v>
      </c>
      <c r="C12" s="9">
        <f t="shared" si="0"/>
        <v>0</v>
      </c>
      <c r="D12" s="8">
        <v>34</v>
      </c>
      <c r="E12" s="8">
        <v>9</v>
      </c>
      <c r="F12" s="9">
        <f t="shared" si="1"/>
        <v>0.264705882352941</v>
      </c>
      <c r="G12" s="8">
        <v>71</v>
      </c>
      <c r="H12" s="8">
        <v>2</v>
      </c>
      <c r="I12" s="9">
        <f t="shared" si="2"/>
        <v>0.028169014084507</v>
      </c>
      <c r="J12" s="8">
        <v>47</v>
      </c>
      <c r="K12" s="8">
        <v>2</v>
      </c>
      <c r="L12" s="9">
        <f t="shared" si="3"/>
        <v>0.0425531914893617</v>
      </c>
      <c r="M12" s="8">
        <v>72</v>
      </c>
      <c r="N12" s="8">
        <v>3</v>
      </c>
      <c r="O12" s="9">
        <f t="shared" si="4"/>
        <v>0.0416666666666667</v>
      </c>
      <c r="P12" s="8">
        <v>100</v>
      </c>
      <c r="Q12" s="8">
        <v>4</v>
      </c>
      <c r="R12" s="9">
        <f t="shared" si="5"/>
        <v>0.04</v>
      </c>
    </row>
    <row r="13" ht="15.6" spans="1:18">
      <c r="A13" s="8">
        <v>90</v>
      </c>
      <c r="B13" s="8">
        <v>4</v>
      </c>
      <c r="C13" s="9">
        <f t="shared" si="0"/>
        <v>0.0444444444444444</v>
      </c>
      <c r="D13" s="8">
        <v>96</v>
      </c>
      <c r="E13" s="8">
        <v>16</v>
      </c>
      <c r="F13" s="9">
        <f t="shared" si="1"/>
        <v>0.166666666666667</v>
      </c>
      <c r="G13" s="8">
        <v>65</v>
      </c>
      <c r="H13" s="8">
        <v>3</v>
      </c>
      <c r="I13" s="9">
        <f t="shared" si="2"/>
        <v>0.0461538461538462</v>
      </c>
      <c r="J13" s="8">
        <v>50</v>
      </c>
      <c r="K13" s="8">
        <v>1</v>
      </c>
      <c r="L13" s="9">
        <f t="shared" si="3"/>
        <v>0.02</v>
      </c>
      <c r="M13" s="8">
        <v>42</v>
      </c>
      <c r="N13" s="8">
        <v>3</v>
      </c>
      <c r="O13" s="9">
        <f t="shared" si="4"/>
        <v>0.0714285714285714</v>
      </c>
      <c r="P13" s="8">
        <v>50</v>
      </c>
      <c r="Q13" s="8">
        <v>2</v>
      </c>
      <c r="R13" s="9">
        <f t="shared" si="5"/>
        <v>0.04</v>
      </c>
    </row>
    <row r="14" ht="15.6" spans="1:18">
      <c r="A14" s="8">
        <v>38</v>
      </c>
      <c r="B14" s="8">
        <v>4</v>
      </c>
      <c r="C14" s="9">
        <f t="shared" si="0"/>
        <v>0.105263157894737</v>
      </c>
      <c r="D14" s="8">
        <v>85</v>
      </c>
      <c r="E14" s="8">
        <v>16</v>
      </c>
      <c r="F14" s="9">
        <f t="shared" si="1"/>
        <v>0.188235294117647</v>
      </c>
      <c r="G14" s="8">
        <v>78</v>
      </c>
      <c r="H14" s="8">
        <v>4</v>
      </c>
      <c r="I14" s="9">
        <f t="shared" si="2"/>
        <v>0.0512820512820513</v>
      </c>
      <c r="J14" s="8">
        <v>39</v>
      </c>
      <c r="K14" s="8">
        <v>2</v>
      </c>
      <c r="L14" s="9">
        <f t="shared" si="3"/>
        <v>0.0512820512820513</v>
      </c>
      <c r="M14" s="8">
        <v>78</v>
      </c>
      <c r="N14" s="8">
        <v>0</v>
      </c>
      <c r="O14" s="9">
        <f t="shared" si="4"/>
        <v>0</v>
      </c>
      <c r="P14" s="8">
        <v>85</v>
      </c>
      <c r="Q14" s="8">
        <v>1</v>
      </c>
      <c r="R14" s="9">
        <f t="shared" si="5"/>
        <v>0.0117647058823529</v>
      </c>
    </row>
    <row r="15" ht="15.6" spans="1:18">
      <c r="A15" s="8">
        <v>51</v>
      </c>
      <c r="B15" s="8">
        <v>4</v>
      </c>
      <c r="C15" s="9">
        <f t="shared" si="0"/>
        <v>0.0784313725490196</v>
      </c>
      <c r="D15" s="8">
        <v>93</v>
      </c>
      <c r="E15" s="8">
        <v>22</v>
      </c>
      <c r="F15" s="9">
        <f t="shared" si="1"/>
        <v>0.236559139784946</v>
      </c>
      <c r="G15" s="8">
        <v>53</v>
      </c>
      <c r="H15" s="8">
        <v>3</v>
      </c>
      <c r="I15" s="9">
        <f t="shared" si="2"/>
        <v>0.0566037735849057</v>
      </c>
      <c r="J15" s="8">
        <v>79</v>
      </c>
      <c r="K15" s="8">
        <v>1</v>
      </c>
      <c r="L15" s="9">
        <f t="shared" si="3"/>
        <v>0.0126582278481013</v>
      </c>
      <c r="M15" s="8">
        <v>55</v>
      </c>
      <c r="N15" s="8">
        <v>2</v>
      </c>
      <c r="O15" s="9">
        <f t="shared" si="4"/>
        <v>0.0363636363636364</v>
      </c>
      <c r="P15" s="8">
        <v>95</v>
      </c>
      <c r="Q15" s="8">
        <v>2</v>
      </c>
      <c r="R15" s="9">
        <f t="shared" si="5"/>
        <v>0.0210526315789474</v>
      </c>
    </row>
    <row r="16" ht="15.6" spans="1:18">
      <c r="A16" s="8">
        <v>35</v>
      </c>
      <c r="B16" s="8">
        <v>3</v>
      </c>
      <c r="C16" s="9">
        <f t="shared" si="0"/>
        <v>0.0857142857142857</v>
      </c>
      <c r="D16" s="8">
        <v>80</v>
      </c>
      <c r="E16" s="8">
        <v>13</v>
      </c>
      <c r="F16" s="9">
        <f t="shared" si="1"/>
        <v>0.1625</v>
      </c>
      <c r="G16" s="8">
        <v>53</v>
      </c>
      <c r="H16" s="8">
        <v>1</v>
      </c>
      <c r="I16" s="9">
        <f t="shared" si="2"/>
        <v>0.0188679245283019</v>
      </c>
      <c r="J16" s="8">
        <v>51</v>
      </c>
      <c r="K16" s="8">
        <v>2</v>
      </c>
      <c r="L16" s="9">
        <f t="shared" si="3"/>
        <v>0.0392156862745098</v>
      </c>
      <c r="M16" s="8">
        <v>80</v>
      </c>
      <c r="N16" s="8">
        <v>0</v>
      </c>
      <c r="O16" s="9">
        <f t="shared" si="4"/>
        <v>0</v>
      </c>
      <c r="P16" s="8">
        <v>68</v>
      </c>
      <c r="Q16" s="8">
        <v>2</v>
      </c>
      <c r="R16" s="9">
        <f t="shared" si="5"/>
        <v>0.0294117647058824</v>
      </c>
    </row>
    <row r="17" ht="15.6" spans="1:18">
      <c r="A17" s="8">
        <v>99</v>
      </c>
      <c r="B17" s="8">
        <v>6</v>
      </c>
      <c r="C17" s="9">
        <f t="shared" si="0"/>
        <v>0.0606060606060606</v>
      </c>
      <c r="D17" s="8">
        <v>89</v>
      </c>
      <c r="E17" s="8">
        <v>20</v>
      </c>
      <c r="F17" s="9">
        <f t="shared" si="1"/>
        <v>0.224719101123595</v>
      </c>
      <c r="G17" s="8">
        <v>77</v>
      </c>
      <c r="H17" s="8">
        <v>5</v>
      </c>
      <c r="I17" s="9">
        <f t="shared" si="2"/>
        <v>0.0649350649350649</v>
      </c>
      <c r="J17" s="8">
        <v>68</v>
      </c>
      <c r="K17" s="8">
        <v>4</v>
      </c>
      <c r="L17" s="9">
        <f t="shared" si="3"/>
        <v>0.0588235294117647</v>
      </c>
      <c r="M17" s="8">
        <v>41</v>
      </c>
      <c r="N17" s="8">
        <v>1</v>
      </c>
      <c r="O17" s="9">
        <f t="shared" si="4"/>
        <v>0.024390243902439</v>
      </c>
      <c r="P17" s="8">
        <v>62</v>
      </c>
      <c r="Q17" s="8">
        <v>2</v>
      </c>
      <c r="R17" s="9">
        <f t="shared" si="5"/>
        <v>0.032258064516129</v>
      </c>
    </row>
    <row r="18" ht="15.6" spans="1:18">
      <c r="A18" s="8">
        <v>68</v>
      </c>
      <c r="B18" s="8">
        <v>5</v>
      </c>
      <c r="C18" s="9">
        <f t="shared" si="0"/>
        <v>0.0735294117647059</v>
      </c>
      <c r="D18" s="8">
        <v>36</v>
      </c>
      <c r="E18" s="8">
        <v>9</v>
      </c>
      <c r="F18" s="9">
        <f t="shared" si="1"/>
        <v>0.25</v>
      </c>
      <c r="G18" s="8">
        <v>57</v>
      </c>
      <c r="H18" s="8">
        <v>5</v>
      </c>
      <c r="I18" s="9">
        <f t="shared" si="2"/>
        <v>0.087719298245614</v>
      </c>
      <c r="J18" s="8">
        <v>30</v>
      </c>
      <c r="K18" s="8">
        <v>0</v>
      </c>
      <c r="L18" s="9">
        <f t="shared" si="3"/>
        <v>0</v>
      </c>
      <c r="M18" s="8">
        <v>79</v>
      </c>
      <c r="N18" s="8">
        <v>3</v>
      </c>
      <c r="O18" s="9">
        <f t="shared" si="4"/>
        <v>0.0379746835443038</v>
      </c>
      <c r="P18" s="8">
        <v>34</v>
      </c>
      <c r="Q18" s="8">
        <v>1</v>
      </c>
      <c r="R18" s="9">
        <f t="shared" si="5"/>
        <v>0.0294117647058824</v>
      </c>
    </row>
    <row r="19" ht="15.6" spans="1:18">
      <c r="A19" s="8">
        <v>78</v>
      </c>
      <c r="B19" s="8">
        <v>6</v>
      </c>
      <c r="C19" s="9">
        <f t="shared" si="0"/>
        <v>0.0769230769230769</v>
      </c>
      <c r="D19" s="8">
        <v>92</v>
      </c>
      <c r="E19" s="8">
        <v>10</v>
      </c>
      <c r="F19" s="9">
        <f t="shared" si="1"/>
        <v>0.108695652173913</v>
      </c>
      <c r="G19" s="8">
        <v>81</v>
      </c>
      <c r="H19" s="8">
        <v>3</v>
      </c>
      <c r="I19" s="9">
        <f t="shared" si="2"/>
        <v>0.037037037037037</v>
      </c>
      <c r="J19" s="8">
        <v>33</v>
      </c>
      <c r="K19" s="8">
        <v>2</v>
      </c>
      <c r="L19" s="9">
        <f t="shared" si="3"/>
        <v>0.0606060606060606</v>
      </c>
      <c r="M19" s="8">
        <v>39</v>
      </c>
      <c r="N19" s="8">
        <v>1</v>
      </c>
      <c r="O19" s="9">
        <f t="shared" si="4"/>
        <v>0.0256410256410256</v>
      </c>
      <c r="P19" s="8">
        <v>47</v>
      </c>
      <c r="Q19" s="8">
        <v>0</v>
      </c>
      <c r="R19" s="9">
        <f t="shared" si="5"/>
        <v>0</v>
      </c>
    </row>
    <row r="20" ht="15.6" spans="1:18">
      <c r="A20" s="8">
        <v>94</v>
      </c>
      <c r="B20" s="8">
        <v>9</v>
      </c>
      <c r="C20" s="9">
        <f t="shared" si="0"/>
        <v>0.0957446808510638</v>
      </c>
      <c r="D20" s="8">
        <v>78</v>
      </c>
      <c r="E20" s="8">
        <v>11</v>
      </c>
      <c r="F20" s="9">
        <f t="shared" si="1"/>
        <v>0.141025641025641</v>
      </c>
      <c r="G20" s="8">
        <v>68</v>
      </c>
      <c r="H20" s="8">
        <v>4</v>
      </c>
      <c r="I20" s="9">
        <f t="shared" si="2"/>
        <v>0.0588235294117647</v>
      </c>
      <c r="J20" s="8">
        <v>48</v>
      </c>
      <c r="K20" s="8">
        <v>1</v>
      </c>
      <c r="L20" s="9">
        <f t="shared" si="3"/>
        <v>0.0208333333333333</v>
      </c>
      <c r="M20" s="8">
        <v>53</v>
      </c>
      <c r="N20" s="8">
        <v>3</v>
      </c>
      <c r="O20" s="9">
        <f t="shared" si="4"/>
        <v>0.0566037735849057</v>
      </c>
      <c r="P20" s="8">
        <v>30</v>
      </c>
      <c r="Q20" s="8">
        <v>0</v>
      </c>
      <c r="R20" s="9">
        <f t="shared" si="5"/>
        <v>0</v>
      </c>
    </row>
  </sheetData>
  <mergeCells count="9">
    <mergeCell ref="A1:F1"/>
    <mergeCell ref="G1:L1"/>
    <mergeCell ref="M1:R1"/>
    <mergeCell ref="A2:C2"/>
    <mergeCell ref="D2:F2"/>
    <mergeCell ref="G2:I2"/>
    <mergeCell ref="J2:L2"/>
    <mergeCell ref="M2:O2"/>
    <mergeCell ref="P2:R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workbookViewId="0">
      <selection activeCell="D12" sqref="A1:D92"/>
    </sheetView>
  </sheetViews>
  <sheetFormatPr defaultColWidth="8.88888888888889" defaultRowHeight="14.4" outlineLevelCol="3"/>
  <cols>
    <col min="1" max="2" width="11.7777777777778" style="4" customWidth="1"/>
    <col min="3" max="3" width="15.4444444444444" style="4" customWidth="1"/>
    <col min="4" max="4" width="17.5555555555556" style="4" customWidth="1"/>
    <col min="5" max="16384" width="8.88888888888889" style="4"/>
  </cols>
  <sheetData>
    <row r="1" ht="15.6" spans="1:4">
      <c r="A1" s="5" t="s">
        <v>38</v>
      </c>
      <c r="B1" s="5" t="s">
        <v>39</v>
      </c>
      <c r="C1" s="5" t="s">
        <v>40</v>
      </c>
      <c r="D1" s="5" t="s">
        <v>41</v>
      </c>
    </row>
    <row r="2" ht="15.6" spans="1:4">
      <c r="A2" s="6">
        <v>9.672956</v>
      </c>
      <c r="B2" s="6">
        <v>2.171771</v>
      </c>
      <c r="C2" s="6">
        <v>2.786816</v>
      </c>
      <c r="D2" s="6">
        <v>1.373265</v>
      </c>
    </row>
    <row r="3" ht="15.6" spans="1:4">
      <c r="A3" s="6">
        <v>6.082623</v>
      </c>
      <c r="B3" s="6">
        <v>2.949495</v>
      </c>
      <c r="C3" s="6">
        <v>1.960206</v>
      </c>
      <c r="D3" s="6">
        <v>5.972452</v>
      </c>
    </row>
    <row r="4" ht="15.6" spans="1:4">
      <c r="A4" s="6">
        <v>2.257582</v>
      </c>
      <c r="B4" s="6">
        <v>2.873816</v>
      </c>
      <c r="C4" s="6">
        <v>5.07611</v>
      </c>
      <c r="D4" s="6">
        <v>5.733619</v>
      </c>
    </row>
    <row r="5" ht="15.6" spans="1:4">
      <c r="A5" s="6">
        <v>0.711585</v>
      </c>
      <c r="B5" s="6">
        <v>2.034735</v>
      </c>
      <c r="C5" s="6">
        <v>4.302292</v>
      </c>
      <c r="D5" s="6">
        <v>1.925508</v>
      </c>
    </row>
    <row r="6" ht="15.6" spans="1:4">
      <c r="A6" s="6">
        <v>1.672609</v>
      </c>
      <c r="B6" s="6">
        <v>0.520243</v>
      </c>
      <c r="C6" s="6">
        <v>4.976225</v>
      </c>
      <c r="D6" s="6">
        <v>1.173165</v>
      </c>
    </row>
    <row r="7" ht="15.6" spans="1:4">
      <c r="A7" s="6">
        <v>9.995046</v>
      </c>
      <c r="B7" s="6">
        <v>1.005306</v>
      </c>
      <c r="C7" s="6">
        <v>5.883162</v>
      </c>
      <c r="D7" s="6">
        <v>1.350889</v>
      </c>
    </row>
    <row r="8" ht="15.6" spans="1:4">
      <c r="A8" s="6">
        <v>10.96329</v>
      </c>
      <c r="B8" s="6">
        <v>1.336663</v>
      </c>
      <c r="C8" s="6">
        <v>7.318444</v>
      </c>
      <c r="D8" s="6">
        <v>1.323505</v>
      </c>
    </row>
    <row r="9" ht="15.6" spans="1:4">
      <c r="A9" s="6">
        <v>1.966928</v>
      </c>
      <c r="B9" s="6">
        <v>2.21221</v>
      </c>
      <c r="C9" s="6">
        <v>0.831829</v>
      </c>
      <c r="D9" s="6">
        <v>2.516843</v>
      </c>
    </row>
    <row r="10" ht="15.6" spans="1:4">
      <c r="A10" s="6">
        <v>0.2918063</v>
      </c>
      <c r="B10" s="6">
        <v>2.827327</v>
      </c>
      <c r="C10" s="6">
        <v>5.445949</v>
      </c>
      <c r="D10" s="6">
        <v>1.181196</v>
      </c>
    </row>
    <row r="11" ht="15.6" spans="1:4">
      <c r="A11" s="6">
        <v>3.722748</v>
      </c>
      <c r="B11" s="6">
        <v>2.121996</v>
      </c>
      <c r="C11" s="6">
        <v>2.983709</v>
      </c>
      <c r="D11" s="6">
        <v>1.475241</v>
      </c>
    </row>
    <row r="12" ht="15.6" spans="1:4">
      <c r="A12" s="6">
        <v>0.7998757</v>
      </c>
      <c r="B12" s="6">
        <v>2.199291</v>
      </c>
      <c r="C12" s="6">
        <v>4.21799</v>
      </c>
      <c r="D12" s="6">
        <v>1.364809</v>
      </c>
    </row>
    <row r="13" ht="15.6" spans="1:4">
      <c r="A13" s="6">
        <v>3.776132</v>
      </c>
      <c r="B13" s="6">
        <v>0.8960117</v>
      </c>
      <c r="C13" s="6">
        <v>1.853118</v>
      </c>
      <c r="D13" s="6">
        <v>1.003932</v>
      </c>
    </row>
    <row r="14" ht="15.6" spans="1:4">
      <c r="A14" s="6">
        <v>6.995471</v>
      </c>
      <c r="B14" s="6">
        <v>1.928933</v>
      </c>
      <c r="C14" s="6">
        <v>7.138181</v>
      </c>
      <c r="D14" s="6">
        <v>2.831121</v>
      </c>
    </row>
    <row r="15" ht="15.6" spans="1:4">
      <c r="A15" s="6">
        <v>10.16037</v>
      </c>
      <c r="B15" s="6">
        <v>0.194297</v>
      </c>
      <c r="C15" s="6">
        <v>3.254835</v>
      </c>
      <c r="D15" s="6">
        <v>2.428325</v>
      </c>
    </row>
    <row r="16" ht="15.6" spans="1:4">
      <c r="A16" s="6">
        <v>5.136409</v>
      </c>
      <c r="B16" s="6">
        <v>1.486129</v>
      </c>
      <c r="C16" s="6">
        <v>1.650253</v>
      </c>
      <c r="D16" s="6">
        <v>1.992132</v>
      </c>
    </row>
    <row r="17" ht="15.6" spans="1:4">
      <c r="A17" s="6">
        <v>6.304578</v>
      </c>
      <c r="B17" s="6">
        <v>1.816888</v>
      </c>
      <c r="C17" s="6">
        <v>1.655548</v>
      </c>
      <c r="D17" s="6">
        <v>3.060004</v>
      </c>
    </row>
    <row r="18" ht="15.6" spans="1:4">
      <c r="A18" s="6">
        <v>9.437686</v>
      </c>
      <c r="B18" s="6">
        <v>1.23636</v>
      </c>
      <c r="C18" s="6">
        <v>0.9466304</v>
      </c>
      <c r="D18" s="6">
        <v>2.065667</v>
      </c>
    </row>
    <row r="19" ht="15.6" spans="1:4">
      <c r="A19" s="6">
        <v>2.404827</v>
      </c>
      <c r="B19" s="6">
        <v>0.6619757</v>
      </c>
      <c r="C19" s="6">
        <v>1.541595</v>
      </c>
      <c r="D19" s="6">
        <v>2.497937</v>
      </c>
    </row>
    <row r="20" ht="15.6" spans="1:4">
      <c r="A20" s="6">
        <v>0.6838236</v>
      </c>
      <c r="B20" s="6">
        <v>0.4028407</v>
      </c>
      <c r="C20" s="6">
        <v>0.334407</v>
      </c>
      <c r="D20" s="6">
        <v>1.388681</v>
      </c>
    </row>
    <row r="21" ht="15.6" spans="1:4">
      <c r="A21" s="6">
        <v>4.506402</v>
      </c>
      <c r="B21" s="6">
        <v>2.287549</v>
      </c>
      <c r="C21" s="6">
        <v>2.626159</v>
      </c>
      <c r="D21" s="6">
        <v>1.556853</v>
      </c>
    </row>
    <row r="22" ht="15.6" spans="1:4">
      <c r="A22" s="6">
        <v>8.359503</v>
      </c>
      <c r="B22" s="6">
        <v>1.359949</v>
      </c>
      <c r="C22" s="6">
        <v>6.966213</v>
      </c>
      <c r="D22" s="6">
        <v>5.964493</v>
      </c>
    </row>
    <row r="23" ht="15.6" spans="1:4">
      <c r="A23" s="6">
        <v>1.401263</v>
      </c>
      <c r="B23" s="6">
        <v>0.06062733</v>
      </c>
      <c r="C23" s="6">
        <v>5.493646</v>
      </c>
      <c r="D23" s="6">
        <v>2.070053</v>
      </c>
    </row>
    <row r="24" ht="15.6" spans="1:4">
      <c r="A24" s="6">
        <v>9.554786</v>
      </c>
      <c r="B24" s="6">
        <v>2.571167</v>
      </c>
      <c r="C24" s="6">
        <v>4.502285</v>
      </c>
      <c r="D24" s="6">
        <v>3.341459</v>
      </c>
    </row>
    <row r="25" ht="15.6" spans="1:4">
      <c r="A25" s="6">
        <v>3.900537</v>
      </c>
      <c r="B25" s="6">
        <v>0.3986273</v>
      </c>
      <c r="C25" s="6">
        <v>0.437563</v>
      </c>
      <c r="D25" s="6">
        <v>4.360995</v>
      </c>
    </row>
    <row r="26" ht="15.6" spans="1:4">
      <c r="A26" s="6">
        <v>4.219547</v>
      </c>
      <c r="B26" s="6">
        <v>1.882609</v>
      </c>
      <c r="C26" s="6">
        <v>5.906787</v>
      </c>
      <c r="D26" s="6">
        <v>0.764216</v>
      </c>
    </row>
    <row r="27" ht="15.6" spans="1:4">
      <c r="A27" s="6">
        <v>0.6339967</v>
      </c>
      <c r="B27" s="6">
        <v>2.57769</v>
      </c>
      <c r="C27" s="6">
        <v>5.307825</v>
      </c>
      <c r="D27" s="6">
        <v>1.527048</v>
      </c>
    </row>
    <row r="28" ht="15.6" spans="1:4">
      <c r="A28" s="6">
        <v>0.08195167</v>
      </c>
      <c r="B28" s="6">
        <v>2.142762</v>
      </c>
      <c r="C28" s="6">
        <v>2.582643</v>
      </c>
      <c r="D28" s="6">
        <v>1.966688</v>
      </c>
    </row>
    <row r="29" ht="15.6" spans="1:4">
      <c r="A29" s="6">
        <v>9.8499</v>
      </c>
      <c r="B29" s="6">
        <v>2.007967</v>
      </c>
      <c r="C29" s="6">
        <v>2.816899</v>
      </c>
      <c r="D29" s="6">
        <v>5.557688</v>
      </c>
    </row>
    <row r="30" ht="15.6" spans="1:4">
      <c r="A30" s="6">
        <v>4.056833</v>
      </c>
      <c r="B30" s="6">
        <v>0.651333</v>
      </c>
      <c r="C30" s="6">
        <v>3.135366</v>
      </c>
      <c r="D30" s="6">
        <v>1.938971</v>
      </c>
    </row>
    <row r="31" ht="15.6" spans="1:4">
      <c r="A31" s="6">
        <v>3.205553</v>
      </c>
      <c r="B31" s="6">
        <v>0.6130207</v>
      </c>
      <c r="C31" s="6">
        <v>6.389546</v>
      </c>
      <c r="D31" s="6">
        <v>2.847205</v>
      </c>
    </row>
    <row r="32" ht="15.6" spans="1:4">
      <c r="A32" s="6">
        <v>2.929033</v>
      </c>
      <c r="B32" s="6">
        <v>3.1323</v>
      </c>
      <c r="C32" s="6">
        <v>1.916713</v>
      </c>
      <c r="D32" s="6">
        <v>3.655133</v>
      </c>
    </row>
    <row r="33" ht="15.6" spans="1:4">
      <c r="A33" s="6">
        <v>5.63308</v>
      </c>
      <c r="B33" s="6">
        <v>1.039501</v>
      </c>
      <c r="C33" s="6">
        <v>2.64296</v>
      </c>
      <c r="D33" s="6">
        <v>5.070059</v>
      </c>
    </row>
    <row r="34" ht="15.6" spans="1:4">
      <c r="A34" s="6">
        <v>1.570733</v>
      </c>
      <c r="B34" s="6">
        <v>1.095315</v>
      </c>
      <c r="C34" s="6">
        <v>1.248111</v>
      </c>
      <c r="D34" s="6">
        <v>3.149925</v>
      </c>
    </row>
    <row r="35" ht="15.6" spans="1:4">
      <c r="A35" s="6">
        <v>10.85929</v>
      </c>
      <c r="B35" s="6">
        <v>3.300729</v>
      </c>
      <c r="C35" s="6">
        <v>4.96423</v>
      </c>
      <c r="D35" s="6">
        <v>1.612357</v>
      </c>
    </row>
    <row r="36" ht="15.6" spans="1:4">
      <c r="A36" s="6">
        <v>8.390906</v>
      </c>
      <c r="B36" s="6">
        <v>1.845771</v>
      </c>
      <c r="C36" s="6">
        <v>3.088912</v>
      </c>
      <c r="D36" s="6">
        <v>0.4892053</v>
      </c>
    </row>
    <row r="37" ht="15.6" spans="1:4">
      <c r="A37" s="6">
        <v>8.57666</v>
      </c>
      <c r="B37" s="6">
        <v>0.508912</v>
      </c>
      <c r="C37" s="6">
        <v>5.271554</v>
      </c>
      <c r="D37" s="6">
        <v>0.60286</v>
      </c>
    </row>
    <row r="38" ht="15.6" spans="1:4">
      <c r="A38" s="6">
        <v>0.4252867</v>
      </c>
      <c r="B38" s="6">
        <v>5.529996</v>
      </c>
      <c r="C38" s="6">
        <v>7.276624</v>
      </c>
      <c r="D38" s="6">
        <v>1.008972</v>
      </c>
    </row>
    <row r="39" ht="15.6" spans="1:4">
      <c r="A39" s="6">
        <v>0.51054</v>
      </c>
      <c r="B39" s="6">
        <v>6.82874</v>
      </c>
      <c r="C39" s="6">
        <v>2.57697</v>
      </c>
      <c r="D39" s="6">
        <v>2.493092</v>
      </c>
    </row>
    <row r="40" ht="15.6" spans="1:4">
      <c r="A40" s="6">
        <v>6.610627</v>
      </c>
      <c r="B40" s="6">
        <v>0.939904</v>
      </c>
      <c r="C40" s="6">
        <v>0.5409423</v>
      </c>
      <c r="D40" s="6">
        <v>0.686375</v>
      </c>
    </row>
    <row r="41" ht="15.6" spans="1:4">
      <c r="A41" s="6">
        <v>9.97086</v>
      </c>
      <c r="B41" s="6">
        <v>7.026904</v>
      </c>
      <c r="C41" s="6">
        <v>1.135221</v>
      </c>
      <c r="D41" s="6">
        <v>0.890514</v>
      </c>
    </row>
    <row r="42" ht="15.6" spans="1:4">
      <c r="A42" s="6">
        <v>12.32599</v>
      </c>
      <c r="B42" s="6">
        <v>2.090024</v>
      </c>
      <c r="C42" s="6">
        <v>1.132002</v>
      </c>
      <c r="D42" s="6">
        <v>2.68623</v>
      </c>
    </row>
    <row r="43" ht="15.6" spans="1:4">
      <c r="A43" s="6">
        <v>6.426993</v>
      </c>
      <c r="B43" s="6">
        <v>2.3124</v>
      </c>
      <c r="C43" s="6">
        <v>0.4411747</v>
      </c>
      <c r="D43" s="6">
        <v>2.987531</v>
      </c>
    </row>
    <row r="44" ht="15.6" spans="1:4">
      <c r="A44" s="6">
        <v>0.94382</v>
      </c>
      <c r="B44" s="6">
        <v>3.230744</v>
      </c>
      <c r="C44" s="6">
        <v>1.702873</v>
      </c>
      <c r="D44" s="6">
        <v>3.489326</v>
      </c>
    </row>
    <row r="45" ht="15.6" spans="1:4">
      <c r="A45" s="6">
        <v>9.857747</v>
      </c>
      <c r="B45" s="6">
        <v>1.067484</v>
      </c>
      <c r="C45" s="6">
        <v>6.243681</v>
      </c>
      <c r="D45" s="6">
        <v>2.900254</v>
      </c>
    </row>
    <row r="46" ht="15.6" spans="1:4">
      <c r="A46" s="6">
        <v>5.31852</v>
      </c>
      <c r="B46" s="6">
        <v>0.90042</v>
      </c>
      <c r="C46" s="6">
        <v>7.252962</v>
      </c>
      <c r="D46" s="6">
        <v>2.366383</v>
      </c>
    </row>
    <row r="47" ht="15.6" spans="1:4">
      <c r="A47" s="6">
        <v>3.35162</v>
      </c>
      <c r="B47" s="6">
        <v>4.291316</v>
      </c>
      <c r="C47" s="6">
        <v>3.711271</v>
      </c>
      <c r="D47" s="6">
        <v>1.026602</v>
      </c>
    </row>
    <row r="48" ht="15.6" spans="1:4">
      <c r="A48" s="6">
        <v>2.837587</v>
      </c>
      <c r="B48" s="6">
        <v>7.192164</v>
      </c>
      <c r="C48" s="6">
        <v>3.546938</v>
      </c>
      <c r="D48" s="6">
        <v>2.914925</v>
      </c>
    </row>
    <row r="49" ht="15.6" spans="1:4">
      <c r="A49" s="6">
        <v>2.177327</v>
      </c>
      <c r="B49" s="6">
        <v>0.700572</v>
      </c>
      <c r="C49" s="6">
        <v>1.603208</v>
      </c>
      <c r="D49" s="6">
        <v>1.703698</v>
      </c>
    </row>
    <row r="50" ht="15.6" spans="1:4">
      <c r="A50" s="6">
        <v>5.732907</v>
      </c>
      <c r="B50" s="6">
        <v>0.612284</v>
      </c>
      <c r="C50" s="6">
        <v>6.597387</v>
      </c>
      <c r="D50" s="6">
        <v>0.066674</v>
      </c>
    </row>
    <row r="51" ht="15.6" spans="1:4">
      <c r="A51" s="6">
        <v>14.13411</v>
      </c>
      <c r="B51" s="6">
        <v>0.859868</v>
      </c>
      <c r="C51" s="6">
        <v>1.979796</v>
      </c>
      <c r="D51" s="6">
        <v>1.235581</v>
      </c>
    </row>
    <row r="52" ht="15.6" spans="1:4">
      <c r="A52" s="6">
        <v>10.65087</v>
      </c>
      <c r="B52" s="6">
        <v>4.486344</v>
      </c>
      <c r="C52" s="6">
        <v>7.90314</v>
      </c>
      <c r="D52" s="6">
        <v>0.87635</v>
      </c>
    </row>
    <row r="53" ht="15.6" spans="1:4">
      <c r="A53" s="6">
        <v>12.95521</v>
      </c>
      <c r="B53" s="6">
        <v>2.047004</v>
      </c>
      <c r="C53" s="6">
        <v>4.885681</v>
      </c>
      <c r="D53" s="6">
        <v>2.346794</v>
      </c>
    </row>
    <row r="54" ht="15.6" spans="1:4">
      <c r="A54" s="6">
        <v>3.692308</v>
      </c>
      <c r="B54" s="6">
        <v>3.351848</v>
      </c>
      <c r="C54" s="6">
        <v>10.45954</v>
      </c>
      <c r="D54" s="6">
        <v>0.437583</v>
      </c>
    </row>
    <row r="55" ht="15.6" spans="1:4">
      <c r="A55" s="6">
        <v>2.614644</v>
      </c>
      <c r="B55" s="6">
        <v>2.887792</v>
      </c>
      <c r="C55" s="6">
        <v>3.279091</v>
      </c>
      <c r="D55" s="6">
        <v>1.488877</v>
      </c>
    </row>
    <row r="56" ht="15.6" spans="1:4">
      <c r="A56" s="6">
        <v>11.91144</v>
      </c>
      <c r="B56" s="6">
        <v>3.62268</v>
      </c>
      <c r="C56" s="6">
        <v>2.521601</v>
      </c>
      <c r="D56" s="6">
        <v>1.804307</v>
      </c>
    </row>
    <row r="57" ht="15.6" spans="1:4">
      <c r="A57" s="6">
        <v>6.410494</v>
      </c>
      <c r="B57" s="6">
        <v>3.089588</v>
      </c>
      <c r="C57" s="6">
        <v>6.46174</v>
      </c>
      <c r="D57" s="6">
        <v>2.737486</v>
      </c>
    </row>
    <row r="58" ht="15.6" spans="1:4">
      <c r="A58" s="6">
        <v>5.148649</v>
      </c>
      <c r="B58" s="6">
        <v>4.792164</v>
      </c>
      <c r="C58" s="6">
        <v>1.407816</v>
      </c>
      <c r="D58" s="6">
        <v>0.405333</v>
      </c>
    </row>
    <row r="59" ht="15.6" spans="1:4">
      <c r="A59" s="6">
        <v>12.65006</v>
      </c>
      <c r="B59" s="6">
        <v>2.268344</v>
      </c>
      <c r="C59" s="6">
        <v>2.889483</v>
      </c>
      <c r="D59" s="6"/>
    </row>
    <row r="60" ht="15.6" spans="1:4">
      <c r="A60" s="6">
        <v>8.406507</v>
      </c>
      <c r="B60" s="6">
        <v>3.41778</v>
      </c>
      <c r="C60" s="6">
        <v>2.391893</v>
      </c>
      <c r="D60" s="6"/>
    </row>
    <row r="61" ht="15.6" spans="1:4">
      <c r="A61" s="6">
        <v>2.371787</v>
      </c>
      <c r="B61" s="6">
        <v>8.16172</v>
      </c>
      <c r="C61" s="6">
        <v>4.592793</v>
      </c>
      <c r="D61" s="6"/>
    </row>
    <row r="62" ht="15.6" spans="1:4">
      <c r="A62" s="6">
        <v>8.106906</v>
      </c>
      <c r="B62" s="6">
        <v>6.17244</v>
      </c>
      <c r="C62" s="6">
        <v>12.43005</v>
      </c>
      <c r="D62" s="6"/>
    </row>
    <row r="63" ht="15.6" spans="1:4">
      <c r="A63" s="6">
        <v>1.368487</v>
      </c>
      <c r="B63" s="6">
        <v>4.073664</v>
      </c>
      <c r="C63" s="6">
        <v>8.594484</v>
      </c>
      <c r="D63" s="6"/>
    </row>
    <row r="64" ht="15.6" spans="1:4">
      <c r="A64" s="6">
        <v>2.461786</v>
      </c>
      <c r="B64" s="6">
        <v>3.663968</v>
      </c>
      <c r="C64" s="6">
        <v>2.605779</v>
      </c>
      <c r="D64" s="6"/>
    </row>
    <row r="65" ht="15.6" spans="1:4">
      <c r="A65" s="6">
        <v>9.210093</v>
      </c>
      <c r="B65" s="6">
        <v>3.790404</v>
      </c>
      <c r="C65" s="6">
        <v>6.427873</v>
      </c>
      <c r="D65" s="6"/>
    </row>
    <row r="66" ht="15.6" spans="1:4">
      <c r="A66" s="6">
        <v>0.5557113</v>
      </c>
      <c r="B66" s="6">
        <v>1.880084</v>
      </c>
      <c r="C66" s="6">
        <v>10.02746</v>
      </c>
      <c r="D66" s="6"/>
    </row>
    <row r="67" ht="15.6" spans="1:4">
      <c r="A67" s="6">
        <v>2.062614</v>
      </c>
      <c r="B67" s="6">
        <v>3.173932</v>
      </c>
      <c r="C67" s="6">
        <v>1.266261</v>
      </c>
      <c r="D67" s="6"/>
    </row>
    <row r="68" ht="15.6" spans="1:4">
      <c r="A68" s="6">
        <v>10.56505</v>
      </c>
      <c r="B68" s="6">
        <v>4.219484</v>
      </c>
      <c r="C68" s="6">
        <v>2.164987</v>
      </c>
      <c r="D68" s="6"/>
    </row>
    <row r="69" ht="15.6" spans="1:4">
      <c r="A69" s="6">
        <v>10.1178</v>
      </c>
      <c r="B69" s="6">
        <v>7.012816</v>
      </c>
      <c r="C69" s="6">
        <v>7.306755</v>
      </c>
      <c r="D69" s="6"/>
    </row>
    <row r="70" ht="15.6" spans="1:4">
      <c r="A70" s="6">
        <v>6.317986</v>
      </c>
      <c r="B70" s="6">
        <v>5.47974</v>
      </c>
      <c r="C70" s="6">
        <v>3.858921</v>
      </c>
      <c r="D70" s="6"/>
    </row>
    <row r="71" ht="15.6" spans="1:4">
      <c r="A71" s="6">
        <v>1.349234</v>
      </c>
      <c r="B71" s="6">
        <v>1.1972</v>
      </c>
      <c r="C71" s="6"/>
      <c r="D71" s="6"/>
    </row>
    <row r="72" ht="15.6" spans="1:4">
      <c r="A72" s="6">
        <v>16.86643</v>
      </c>
      <c r="B72" s="6">
        <v>5.252716</v>
      </c>
      <c r="C72" s="6"/>
      <c r="D72" s="6"/>
    </row>
    <row r="73" ht="15.6" spans="1:4">
      <c r="A73" s="6">
        <v>0.753802</v>
      </c>
      <c r="B73" s="6">
        <v>4.709092</v>
      </c>
      <c r="C73" s="6"/>
      <c r="D73" s="6"/>
    </row>
    <row r="74" ht="15.6" spans="1:4">
      <c r="A74" s="6">
        <v>0.5590453</v>
      </c>
      <c r="B74" s="6">
        <v>0.6041067</v>
      </c>
      <c r="C74" s="6"/>
      <c r="D74" s="6"/>
    </row>
    <row r="75" ht="15.6" spans="1:4">
      <c r="A75" s="6">
        <v>1.557161</v>
      </c>
      <c r="B75" s="6">
        <v>3.497866</v>
      </c>
      <c r="C75" s="6"/>
      <c r="D75" s="6"/>
    </row>
    <row r="76" ht="15.6" spans="1:4">
      <c r="A76" s="6">
        <v>2.319011</v>
      </c>
      <c r="B76" s="6">
        <v>4.224197</v>
      </c>
      <c r="C76" s="6"/>
      <c r="D76" s="6"/>
    </row>
    <row r="77" ht="15.6" spans="1:4">
      <c r="A77" s="6"/>
      <c r="B77" s="6">
        <v>5.648659</v>
      </c>
      <c r="C77" s="6"/>
      <c r="D77" s="6"/>
    </row>
    <row r="78" ht="15.6" spans="1:4">
      <c r="A78" s="6"/>
      <c r="B78" s="6">
        <v>8.382186</v>
      </c>
      <c r="C78" s="6"/>
      <c r="D78" s="6"/>
    </row>
    <row r="79" ht="15.6" spans="1:4">
      <c r="A79" s="6"/>
      <c r="B79" s="6">
        <v>3.821152</v>
      </c>
      <c r="C79" s="6"/>
      <c r="D79" s="6"/>
    </row>
    <row r="80" ht="15.6" spans="1:4">
      <c r="A80" s="6"/>
      <c r="B80" s="6">
        <v>9.07025</v>
      </c>
      <c r="C80" s="6"/>
      <c r="D80" s="6"/>
    </row>
    <row r="81" ht="15.6" spans="1:4">
      <c r="A81" s="6"/>
      <c r="B81" s="6">
        <v>1.469081</v>
      </c>
      <c r="C81" s="6"/>
      <c r="D81" s="6"/>
    </row>
    <row r="82" ht="15.6" spans="1:4">
      <c r="A82" s="6"/>
      <c r="B82" s="6">
        <v>7.345288</v>
      </c>
      <c r="C82" s="6"/>
      <c r="D82" s="6"/>
    </row>
    <row r="83" ht="15.6" spans="1:4">
      <c r="A83" s="6"/>
      <c r="B83" s="6">
        <v>7.356856</v>
      </c>
      <c r="C83" s="6"/>
      <c r="D83" s="6"/>
    </row>
    <row r="84" ht="15.6" spans="1:4">
      <c r="A84" s="6"/>
      <c r="B84" s="6">
        <v>1.669679</v>
      </c>
      <c r="C84" s="6"/>
      <c r="D84" s="6"/>
    </row>
    <row r="85" ht="15.6" spans="1:4">
      <c r="A85" s="6"/>
      <c r="B85" s="6">
        <v>4.191225</v>
      </c>
      <c r="C85" s="6"/>
      <c r="D85" s="6"/>
    </row>
    <row r="86" ht="15.6" spans="1:4">
      <c r="A86" s="6"/>
      <c r="B86" s="6">
        <v>2.923235</v>
      </c>
      <c r="C86" s="6"/>
      <c r="D86" s="6"/>
    </row>
    <row r="87" ht="15.6" spans="1:4">
      <c r="A87" s="6"/>
      <c r="B87" s="6">
        <v>9.281345</v>
      </c>
      <c r="C87" s="6"/>
      <c r="D87" s="6"/>
    </row>
    <row r="88" ht="15.6" spans="1:4">
      <c r="A88" s="6"/>
      <c r="B88" s="6">
        <v>5.423275</v>
      </c>
      <c r="C88" s="6"/>
      <c r="D88" s="6"/>
    </row>
    <row r="89" ht="15.6" spans="1:4">
      <c r="A89" s="6"/>
      <c r="B89" s="6">
        <v>2.34675</v>
      </c>
      <c r="C89" s="6"/>
      <c r="D89" s="6"/>
    </row>
    <row r="90" ht="15.6" spans="1:4">
      <c r="A90" s="6"/>
      <c r="B90" s="6">
        <v>8.217718</v>
      </c>
      <c r="C90" s="6"/>
      <c r="D90" s="6"/>
    </row>
    <row r="91" ht="15.6" spans="1:4">
      <c r="A91" s="6"/>
      <c r="B91" s="6">
        <v>9.225364</v>
      </c>
      <c r="C91" s="6"/>
      <c r="D91" s="6"/>
    </row>
    <row r="92" ht="15.6" spans="1:4">
      <c r="A92" s="6"/>
      <c r="B92" s="6">
        <v>8.389289</v>
      </c>
      <c r="C92" s="6"/>
      <c r="D92" s="6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K22" sqref="K22"/>
    </sheetView>
  </sheetViews>
  <sheetFormatPr defaultColWidth="8.88888888888889" defaultRowHeight="15.6" outlineLevelCol="3"/>
  <cols>
    <col min="1" max="4" width="10.7777777777778" style="1" customWidth="1"/>
    <col min="5" max="16384" width="8.88888888888889" style="2"/>
  </cols>
  <sheetData>
    <row r="1" spans="1:4">
      <c r="A1" s="3" t="s">
        <v>20</v>
      </c>
      <c r="C1" s="3" t="s">
        <v>42</v>
      </c>
    </row>
    <row r="2" spans="1:4">
      <c r="A2" s="3" t="s">
        <v>43</v>
      </c>
      <c r="B2" s="3" t="s">
        <v>44</v>
      </c>
      <c r="C2" s="3" t="s">
        <v>43</v>
      </c>
      <c r="D2" s="3" t="s">
        <v>44</v>
      </c>
    </row>
    <row r="3" spans="1:4">
      <c r="A3" s="1">
        <v>30</v>
      </c>
      <c r="B3" s="1">
        <v>26</v>
      </c>
      <c r="C3" s="1">
        <v>45</v>
      </c>
      <c r="D3" s="1">
        <v>42</v>
      </c>
    </row>
    <row r="4" spans="1:4">
      <c r="A4" s="1">
        <v>31</v>
      </c>
      <c r="B4" s="1">
        <v>34</v>
      </c>
      <c r="C4" s="1">
        <v>42</v>
      </c>
      <c r="D4" s="1">
        <v>34</v>
      </c>
    </row>
    <row r="5" spans="1:4">
      <c r="A5" s="1">
        <v>31</v>
      </c>
      <c r="B5" s="1">
        <v>28</v>
      </c>
      <c r="C5" s="1">
        <v>42</v>
      </c>
      <c r="D5" s="1">
        <v>45</v>
      </c>
    </row>
    <row r="6" spans="1:4">
      <c r="A6" s="1">
        <v>30</v>
      </c>
      <c r="B6" s="1">
        <v>34</v>
      </c>
      <c r="C6" s="1">
        <v>36</v>
      </c>
      <c r="D6" s="1">
        <v>60</v>
      </c>
    </row>
    <row r="7" spans="1:4">
      <c r="A7" s="1">
        <v>29</v>
      </c>
      <c r="B7" s="1">
        <v>30</v>
      </c>
      <c r="C7" s="1">
        <v>32</v>
      </c>
      <c r="D7" s="1">
        <v>43</v>
      </c>
    </row>
    <row r="8" spans="1:4">
      <c r="A8" s="1">
        <v>22</v>
      </c>
      <c r="B8" s="1">
        <v>33</v>
      </c>
      <c r="C8" s="1">
        <v>50</v>
      </c>
      <c r="D8" s="1">
        <v>38</v>
      </c>
    </row>
    <row r="9" spans="1:4">
      <c r="A9" s="1">
        <v>28</v>
      </c>
      <c r="B9" s="1">
        <v>33</v>
      </c>
      <c r="C9" s="1">
        <v>51</v>
      </c>
      <c r="D9" s="1">
        <v>52</v>
      </c>
    </row>
    <row r="10" spans="1:4">
      <c r="A10" s="1">
        <v>31</v>
      </c>
      <c r="B10" s="1">
        <v>31</v>
      </c>
      <c r="C10" s="1">
        <v>42</v>
      </c>
      <c r="D10" s="1">
        <v>47</v>
      </c>
    </row>
    <row r="11" spans="1:4">
      <c r="A11" s="1">
        <v>29</v>
      </c>
      <c r="B11" s="1">
        <v>26</v>
      </c>
      <c r="C11" s="1">
        <v>46</v>
      </c>
      <c r="D11" s="1">
        <v>49</v>
      </c>
    </row>
    <row r="12" spans="1:4">
      <c r="A12" s="1">
        <v>30</v>
      </c>
      <c r="B12" s="1">
        <v>24</v>
      </c>
      <c r="C12" s="1">
        <v>55</v>
      </c>
      <c r="D12" s="1">
        <v>41</v>
      </c>
    </row>
    <row r="13" spans="1:4">
      <c r="A13" s="1">
        <v>26</v>
      </c>
      <c r="B13" s="1">
        <v>28</v>
      </c>
      <c r="C13" s="1">
        <v>37</v>
      </c>
      <c r="D13" s="1">
        <v>48</v>
      </c>
    </row>
    <row r="14" spans="1:4">
      <c r="A14" s="1">
        <v>28</v>
      </c>
      <c r="B14" s="1">
        <v>32</v>
      </c>
      <c r="C14" s="1">
        <v>43</v>
      </c>
      <c r="D14" s="1">
        <v>45</v>
      </c>
    </row>
    <row r="15" spans="1:4">
      <c r="A15" s="1">
        <v>29</v>
      </c>
      <c r="B15" s="1">
        <v>31</v>
      </c>
      <c r="C15" s="1">
        <v>47</v>
      </c>
      <c r="D15" s="1">
        <v>53</v>
      </c>
    </row>
    <row r="16" spans="1:4">
      <c r="A16" s="1">
        <v>32</v>
      </c>
      <c r="B16" s="1">
        <v>30</v>
      </c>
      <c r="C16" s="1">
        <v>48</v>
      </c>
      <c r="D16" s="1">
        <v>54</v>
      </c>
    </row>
    <row r="17" spans="1:4">
      <c r="A17" s="1">
        <v>31</v>
      </c>
      <c r="B17" s="1">
        <v>32</v>
      </c>
      <c r="C17" s="1">
        <v>53</v>
      </c>
      <c r="D17" s="1">
        <v>51</v>
      </c>
    </row>
  </sheetData>
  <mergeCells count="2">
    <mergeCell ref="A1:B1"/>
    <mergeCell ref="C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" sqref="A1:L13"/>
    </sheetView>
  </sheetViews>
  <sheetFormatPr defaultColWidth="8.88888888888889" defaultRowHeight="14.4"/>
  <cols>
    <col min="1" max="16384" width="8.88888888888889" style="24"/>
  </cols>
  <sheetData>
    <row r="1" s="24" customFormat="1" ht="15.6" spans="1:12">
      <c r="A1" s="58" t="s">
        <v>1</v>
      </c>
      <c r="B1" s="59"/>
      <c r="C1" s="59"/>
      <c r="D1" s="58" t="s">
        <v>7</v>
      </c>
      <c r="E1" s="59"/>
      <c r="F1" s="59"/>
      <c r="G1" s="58" t="s">
        <v>2</v>
      </c>
      <c r="H1" s="59"/>
      <c r="I1" s="59"/>
      <c r="J1" s="58" t="s">
        <v>8</v>
      </c>
      <c r="K1" s="59"/>
      <c r="L1" s="59"/>
    </row>
    <row r="2" s="24" customFormat="1" ht="15.6" spans="1:12">
      <c r="A2" s="60" t="s">
        <v>4</v>
      </c>
      <c r="B2" s="60" t="s">
        <v>5</v>
      </c>
      <c r="C2" s="61" t="s">
        <v>6</v>
      </c>
      <c r="D2" s="60" t="s">
        <v>4</v>
      </c>
      <c r="E2" s="60" t="s">
        <v>5</v>
      </c>
      <c r="F2" s="61" t="s">
        <v>6</v>
      </c>
      <c r="G2" s="60" t="s">
        <v>4</v>
      </c>
      <c r="H2" s="60" t="s">
        <v>5</v>
      </c>
      <c r="I2" s="61" t="s">
        <v>6</v>
      </c>
      <c r="J2" s="60" t="s">
        <v>4</v>
      </c>
      <c r="K2" s="60" t="s">
        <v>5</v>
      </c>
      <c r="L2" s="61" t="s">
        <v>6</v>
      </c>
    </row>
    <row r="3" s="24" customFormat="1" ht="15.6" spans="1:12">
      <c r="A3" s="62">
        <v>60</v>
      </c>
      <c r="B3" s="62">
        <v>45</v>
      </c>
      <c r="C3" s="63">
        <f t="shared" ref="C3:C13" si="0">B3/A3</f>
        <v>0.75</v>
      </c>
      <c r="D3" s="62">
        <v>20</v>
      </c>
      <c r="E3" s="62">
        <v>3</v>
      </c>
      <c r="F3" s="63">
        <f t="shared" ref="F3:F13" si="1">E3/D3</f>
        <v>0.15</v>
      </c>
      <c r="G3" s="62">
        <v>68</v>
      </c>
      <c r="H3" s="62">
        <v>29</v>
      </c>
      <c r="I3" s="63">
        <f t="shared" ref="I3:I13" si="2">H3/G3</f>
        <v>0.426470588235294</v>
      </c>
      <c r="J3" s="62">
        <v>16</v>
      </c>
      <c r="K3" s="62">
        <v>2</v>
      </c>
      <c r="L3" s="63">
        <f t="shared" ref="L3:L13" si="3">K3/J3</f>
        <v>0.125</v>
      </c>
    </row>
    <row r="4" s="24" customFormat="1" ht="15.6" spans="1:12">
      <c r="A4" s="62">
        <v>67</v>
      </c>
      <c r="B4" s="62">
        <v>53</v>
      </c>
      <c r="C4" s="63">
        <f t="shared" si="0"/>
        <v>0.791044776119403</v>
      </c>
      <c r="D4" s="62">
        <v>15</v>
      </c>
      <c r="E4" s="62">
        <v>3</v>
      </c>
      <c r="F4" s="63">
        <f t="shared" si="1"/>
        <v>0.2</v>
      </c>
      <c r="G4" s="62">
        <v>47</v>
      </c>
      <c r="H4" s="62">
        <v>24</v>
      </c>
      <c r="I4" s="63">
        <f t="shared" si="2"/>
        <v>0.51063829787234</v>
      </c>
      <c r="J4" s="62">
        <v>19</v>
      </c>
      <c r="K4" s="62">
        <v>3</v>
      </c>
      <c r="L4" s="63">
        <f t="shared" si="3"/>
        <v>0.157894736842105</v>
      </c>
    </row>
    <row r="5" s="24" customFormat="1" ht="15.6" spans="1:12">
      <c r="A5" s="62">
        <v>53</v>
      </c>
      <c r="B5" s="62">
        <v>29</v>
      </c>
      <c r="C5" s="63">
        <f t="shared" si="0"/>
        <v>0.547169811320755</v>
      </c>
      <c r="D5" s="62">
        <v>21</v>
      </c>
      <c r="E5" s="62">
        <v>2</v>
      </c>
      <c r="F5" s="63">
        <f t="shared" si="1"/>
        <v>0.0952380952380952</v>
      </c>
      <c r="G5" s="62">
        <v>54</v>
      </c>
      <c r="H5" s="62">
        <v>36</v>
      </c>
      <c r="I5" s="63">
        <f t="shared" si="2"/>
        <v>0.666666666666667</v>
      </c>
      <c r="J5" s="62">
        <v>14</v>
      </c>
      <c r="K5" s="62">
        <v>2</v>
      </c>
      <c r="L5" s="63">
        <f t="shared" si="3"/>
        <v>0.142857142857143</v>
      </c>
    </row>
    <row r="6" s="24" customFormat="1" ht="15.6" spans="1:12">
      <c r="A6" s="62">
        <v>72</v>
      </c>
      <c r="B6" s="62">
        <v>48</v>
      </c>
      <c r="C6" s="63">
        <f t="shared" si="0"/>
        <v>0.666666666666667</v>
      </c>
      <c r="D6" s="62">
        <v>8</v>
      </c>
      <c r="E6" s="62">
        <v>0</v>
      </c>
      <c r="F6" s="63">
        <f t="shared" si="1"/>
        <v>0</v>
      </c>
      <c r="G6" s="62">
        <v>48</v>
      </c>
      <c r="H6" s="62">
        <v>21</v>
      </c>
      <c r="I6" s="63">
        <f t="shared" si="2"/>
        <v>0.4375</v>
      </c>
      <c r="J6" s="62">
        <v>35</v>
      </c>
      <c r="K6" s="62">
        <v>1</v>
      </c>
      <c r="L6" s="63">
        <f t="shared" si="3"/>
        <v>0.0285714285714286</v>
      </c>
    </row>
    <row r="7" s="24" customFormat="1" ht="15.6" spans="1:12">
      <c r="A7" s="62">
        <v>59</v>
      </c>
      <c r="B7" s="62">
        <v>46</v>
      </c>
      <c r="C7" s="63">
        <f t="shared" si="0"/>
        <v>0.779661016949153</v>
      </c>
      <c r="D7" s="62">
        <v>15</v>
      </c>
      <c r="E7" s="62">
        <v>1</v>
      </c>
      <c r="F7" s="63">
        <f t="shared" si="1"/>
        <v>0.0666666666666667</v>
      </c>
      <c r="G7" s="62">
        <v>71</v>
      </c>
      <c r="H7" s="62">
        <v>39</v>
      </c>
      <c r="I7" s="63">
        <f t="shared" si="2"/>
        <v>0.549295774647887</v>
      </c>
      <c r="J7" s="62">
        <v>22</v>
      </c>
      <c r="K7" s="62">
        <v>3</v>
      </c>
      <c r="L7" s="63">
        <f t="shared" si="3"/>
        <v>0.136363636363636</v>
      </c>
    </row>
    <row r="8" s="24" customFormat="1" ht="15.6" spans="1:12">
      <c r="A8" s="62">
        <v>61</v>
      </c>
      <c r="B8" s="62">
        <v>26</v>
      </c>
      <c r="C8" s="63">
        <f t="shared" si="0"/>
        <v>0.426229508196721</v>
      </c>
      <c r="D8" s="62">
        <v>17</v>
      </c>
      <c r="E8" s="62">
        <v>1</v>
      </c>
      <c r="F8" s="63">
        <f t="shared" si="1"/>
        <v>0.0588235294117647</v>
      </c>
      <c r="G8" s="62">
        <v>57</v>
      </c>
      <c r="H8" s="62">
        <v>31</v>
      </c>
      <c r="I8" s="63">
        <f t="shared" si="2"/>
        <v>0.543859649122807</v>
      </c>
      <c r="J8" s="62">
        <v>16</v>
      </c>
      <c r="K8" s="62">
        <v>1</v>
      </c>
      <c r="L8" s="63">
        <f t="shared" si="3"/>
        <v>0.0625</v>
      </c>
    </row>
    <row r="9" s="24" customFormat="1" ht="15.6" spans="1:12">
      <c r="A9" s="62">
        <v>43</v>
      </c>
      <c r="B9" s="62">
        <v>26</v>
      </c>
      <c r="C9" s="63">
        <f t="shared" si="0"/>
        <v>0.604651162790698</v>
      </c>
      <c r="D9" s="62">
        <v>30</v>
      </c>
      <c r="E9" s="62">
        <v>1</v>
      </c>
      <c r="F9" s="63">
        <f t="shared" si="1"/>
        <v>0.0333333333333333</v>
      </c>
      <c r="G9" s="62">
        <v>64</v>
      </c>
      <c r="H9" s="62">
        <v>46</v>
      </c>
      <c r="I9" s="63">
        <f t="shared" si="2"/>
        <v>0.71875</v>
      </c>
      <c r="J9" s="62">
        <v>21</v>
      </c>
      <c r="K9" s="62">
        <v>1</v>
      </c>
      <c r="L9" s="63">
        <f t="shared" si="3"/>
        <v>0.0476190476190476</v>
      </c>
    </row>
    <row r="10" s="24" customFormat="1" ht="15.6" spans="1:12">
      <c r="A10" s="62">
        <v>74</v>
      </c>
      <c r="B10" s="62">
        <v>40</v>
      </c>
      <c r="C10" s="63">
        <f t="shared" si="0"/>
        <v>0.540540540540541</v>
      </c>
      <c r="D10" s="62">
        <v>18</v>
      </c>
      <c r="E10" s="62">
        <v>2</v>
      </c>
      <c r="F10" s="63">
        <f t="shared" si="1"/>
        <v>0.111111111111111</v>
      </c>
      <c r="G10" s="62">
        <v>73</v>
      </c>
      <c r="H10" s="62">
        <v>50</v>
      </c>
      <c r="I10" s="63">
        <f t="shared" si="2"/>
        <v>0.684931506849315</v>
      </c>
      <c r="J10" s="62">
        <v>30</v>
      </c>
      <c r="K10" s="62">
        <v>1</v>
      </c>
      <c r="L10" s="63">
        <f t="shared" si="3"/>
        <v>0.0333333333333333</v>
      </c>
    </row>
    <row r="11" s="24" customFormat="1" ht="15.6" spans="1:12">
      <c r="A11" s="62">
        <v>56</v>
      </c>
      <c r="B11" s="62">
        <v>27</v>
      </c>
      <c r="C11" s="63">
        <f t="shared" si="0"/>
        <v>0.482142857142857</v>
      </c>
      <c r="D11" s="62">
        <v>17</v>
      </c>
      <c r="E11" s="62">
        <v>2</v>
      </c>
      <c r="F11" s="63">
        <f t="shared" si="1"/>
        <v>0.117647058823529</v>
      </c>
      <c r="G11" s="62">
        <v>60</v>
      </c>
      <c r="H11" s="62">
        <v>43</v>
      </c>
      <c r="I11" s="63">
        <f t="shared" si="2"/>
        <v>0.716666666666667</v>
      </c>
      <c r="J11" s="62">
        <v>12</v>
      </c>
      <c r="K11" s="62">
        <v>1</v>
      </c>
      <c r="L11" s="63">
        <f t="shared" si="3"/>
        <v>0.0833333333333333</v>
      </c>
    </row>
    <row r="12" s="24" customFormat="1" ht="15.6" spans="1:12">
      <c r="A12" s="62">
        <v>64</v>
      </c>
      <c r="B12" s="62">
        <v>44</v>
      </c>
      <c r="C12" s="63">
        <f t="shared" si="0"/>
        <v>0.6875</v>
      </c>
      <c r="D12" s="62">
        <v>23</v>
      </c>
      <c r="E12" s="62">
        <v>2</v>
      </c>
      <c r="F12" s="63">
        <f t="shared" si="1"/>
        <v>0.0869565217391304</v>
      </c>
      <c r="G12" s="62">
        <v>52</v>
      </c>
      <c r="H12" s="62">
        <v>25</v>
      </c>
      <c r="I12" s="63">
        <f t="shared" si="2"/>
        <v>0.480769230769231</v>
      </c>
      <c r="J12" s="62">
        <v>23</v>
      </c>
      <c r="K12" s="62">
        <v>2</v>
      </c>
      <c r="L12" s="63">
        <f t="shared" si="3"/>
        <v>0.0869565217391304</v>
      </c>
    </row>
    <row r="13" s="24" customFormat="1" ht="15.6" spans="1:12">
      <c r="A13" s="62">
        <v>71</v>
      </c>
      <c r="B13" s="62">
        <v>51</v>
      </c>
      <c r="C13" s="63">
        <f t="shared" si="0"/>
        <v>0.71830985915493</v>
      </c>
      <c r="D13" s="62">
        <v>13</v>
      </c>
      <c r="E13" s="62">
        <v>1</v>
      </c>
      <c r="F13" s="63">
        <f t="shared" si="1"/>
        <v>0.0769230769230769</v>
      </c>
      <c r="G13" s="62">
        <v>66</v>
      </c>
      <c r="H13" s="62">
        <v>39</v>
      </c>
      <c r="I13" s="63">
        <f t="shared" si="2"/>
        <v>0.590909090909091</v>
      </c>
      <c r="J13" s="62">
        <v>25</v>
      </c>
      <c r="K13" s="62">
        <v>2</v>
      </c>
      <c r="L13" s="63">
        <f t="shared" si="3"/>
        <v>0.08</v>
      </c>
    </row>
    <row r="14" s="24" customFormat="1" spans="1:12">
      <c r="C14" s="55"/>
      <c r="F14" s="55"/>
      <c r="I14" s="55"/>
      <c r="L14" s="55"/>
    </row>
  </sheetData>
  <mergeCells count="4">
    <mergeCell ref="A1:C1"/>
    <mergeCell ref="D1:F1"/>
    <mergeCell ref="G1:I1"/>
    <mergeCell ref="J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E19" sqref="E19"/>
    </sheetView>
  </sheetViews>
  <sheetFormatPr defaultColWidth="8.88888888888889" defaultRowHeight="14.4" outlineLevelCol="2"/>
  <cols>
    <col min="1" max="1" width="8.88888888888889" style="24"/>
    <col min="2" max="3" width="16.4444444444444" style="24" customWidth="1"/>
    <col min="4" max="16384" width="8.88888888888889" style="24"/>
  </cols>
  <sheetData>
    <row r="1" s="24" customFormat="1" ht="18" spans="1:3">
      <c r="A1" s="15" t="s">
        <v>0</v>
      </c>
      <c r="B1" s="15" t="s">
        <v>9</v>
      </c>
      <c r="C1" s="15" t="s">
        <v>10</v>
      </c>
    </row>
    <row r="2" s="24" customFormat="1" ht="15.6" spans="1:3">
      <c r="A2" s="17">
        <v>8</v>
      </c>
      <c r="B2" s="17">
        <v>36</v>
      </c>
      <c r="C2" s="17">
        <v>21</v>
      </c>
    </row>
    <row r="3" s="24" customFormat="1" ht="15.6" spans="1:3">
      <c r="A3" s="17">
        <v>10</v>
      </c>
      <c r="B3" s="17">
        <v>27</v>
      </c>
      <c r="C3" s="17">
        <v>21</v>
      </c>
    </row>
    <row r="4" s="24" customFormat="1" ht="15.6" spans="1:3">
      <c r="A4" s="17">
        <v>15</v>
      </c>
      <c r="B4" s="17">
        <v>24</v>
      </c>
      <c r="C4" s="17">
        <v>19</v>
      </c>
    </row>
    <row r="5" s="24" customFormat="1" ht="15.6" spans="1:3">
      <c r="A5" s="17">
        <v>8</v>
      </c>
      <c r="B5" s="17">
        <v>39</v>
      </c>
      <c r="C5" s="17">
        <v>10</v>
      </c>
    </row>
    <row r="6" s="24" customFormat="1" ht="15.6" spans="1:3">
      <c r="A6" s="17">
        <v>6</v>
      </c>
      <c r="B6" s="17">
        <v>37</v>
      </c>
      <c r="C6" s="17">
        <v>30</v>
      </c>
    </row>
    <row r="7" s="24" customFormat="1" ht="15.6" spans="1:3">
      <c r="A7" s="17">
        <v>5</v>
      </c>
      <c r="B7" s="17">
        <v>28</v>
      </c>
      <c r="C7" s="17">
        <v>59</v>
      </c>
    </row>
    <row r="8" s="24" customFormat="1" ht="15.6" spans="1:3">
      <c r="A8" s="17">
        <v>8</v>
      </c>
      <c r="B8" s="17">
        <v>26</v>
      </c>
      <c r="C8" s="17">
        <v>26</v>
      </c>
    </row>
    <row r="9" s="24" customFormat="1" ht="15.6" spans="1:3">
      <c r="A9" s="17">
        <v>13</v>
      </c>
      <c r="B9" s="17">
        <v>30</v>
      </c>
      <c r="C9" s="17">
        <v>25</v>
      </c>
    </row>
    <row r="10" s="24" customFormat="1" ht="15.6" spans="1:3">
      <c r="A10" s="17">
        <v>9</v>
      </c>
      <c r="B10" s="17">
        <v>32</v>
      </c>
      <c r="C10" s="17">
        <v>21</v>
      </c>
    </row>
    <row r="11" s="24" customFormat="1" ht="15.6" spans="1:3">
      <c r="A11" s="17">
        <v>5</v>
      </c>
      <c r="B11" s="17">
        <v>31</v>
      </c>
      <c r="C11" s="17">
        <v>27</v>
      </c>
    </row>
    <row r="12" s="24" customFormat="1" ht="15.6" spans="1:3">
      <c r="A12" s="17">
        <v>13</v>
      </c>
      <c r="B12" s="17">
        <v>22</v>
      </c>
      <c r="C12" s="17">
        <v>16</v>
      </c>
    </row>
    <row r="13" s="24" customFormat="1" ht="15.6" spans="1:3">
      <c r="A13" s="17">
        <v>8</v>
      </c>
      <c r="B13" s="17"/>
      <c r="C13" s="17">
        <v>25</v>
      </c>
    </row>
    <row r="14" s="24" customFormat="1" ht="15.6" spans="1:3">
      <c r="A14" s="17">
        <v>3</v>
      </c>
      <c r="B14" s="17"/>
      <c r="C14" s="17">
        <v>31</v>
      </c>
    </row>
    <row r="15" s="24" customFormat="1" ht="15.6" spans="1:3">
      <c r="A15" s="17">
        <v>3</v>
      </c>
      <c r="B15" s="17"/>
      <c r="C15" s="17">
        <v>28</v>
      </c>
    </row>
    <row r="16" s="24" customFormat="1" ht="15.6" spans="1:3">
      <c r="A16" s="17">
        <v>7</v>
      </c>
      <c r="B16" s="17"/>
      <c r="C16" s="17">
        <v>35</v>
      </c>
    </row>
    <row r="17" s="24" customFormat="1" ht="15.6" spans="1:3">
      <c r="A17" s="17">
        <v>17</v>
      </c>
      <c r="B17" s="17"/>
      <c r="C17" s="17">
        <v>44</v>
      </c>
    </row>
    <row r="18" s="24" customFormat="1" ht="15.6" spans="1:3">
      <c r="A18" s="17">
        <v>4</v>
      </c>
      <c r="B18" s="17"/>
      <c r="C18" s="17">
        <v>32</v>
      </c>
    </row>
    <row r="19" s="24" customFormat="1" ht="15.6" spans="1:3">
      <c r="A19" s="17">
        <v>4</v>
      </c>
      <c r="B19" s="17"/>
      <c r="C19" s="17">
        <v>48</v>
      </c>
    </row>
    <row r="20" s="24" customFormat="1" ht="15.6" spans="1:3">
      <c r="A20" s="17">
        <v>8</v>
      </c>
      <c r="B20" s="17"/>
      <c r="C20" s="17">
        <v>45</v>
      </c>
    </row>
    <row r="21" s="24" customFormat="1" ht="15.6" spans="1:3">
      <c r="A21" s="17">
        <v>6</v>
      </c>
      <c r="B21" s="17"/>
      <c r="C21" s="17">
        <v>47</v>
      </c>
    </row>
    <row r="22" s="24" customFormat="1" ht="15.6" spans="1:3">
      <c r="A22" s="17">
        <v>8</v>
      </c>
      <c r="B22" s="17"/>
      <c r="C22" s="17">
        <v>32</v>
      </c>
    </row>
    <row r="23" s="24" customFormat="1" ht="15.6" spans="1:3">
      <c r="A23" s="17">
        <v>9</v>
      </c>
      <c r="B23" s="17"/>
      <c r="C23" s="17">
        <v>36</v>
      </c>
    </row>
    <row r="24" s="24" customFormat="1" ht="15.6" spans="1:3">
      <c r="A24" s="17">
        <v>6</v>
      </c>
      <c r="B24" s="17"/>
      <c r="C24" s="17">
        <v>39</v>
      </c>
    </row>
    <row r="25" s="24" customFormat="1" ht="15.6" spans="1:3">
      <c r="A25" s="17">
        <v>13</v>
      </c>
      <c r="B25" s="17"/>
      <c r="C25" s="17">
        <v>41</v>
      </c>
    </row>
    <row r="26" s="24" customFormat="1" ht="15.6" spans="1:3">
      <c r="A26" s="17">
        <v>6</v>
      </c>
      <c r="B26" s="17"/>
      <c r="C26" s="17">
        <v>33</v>
      </c>
    </row>
    <row r="27" s="24" customFormat="1" ht="15.6" spans="1:3">
      <c r="A27" s="17">
        <v>15</v>
      </c>
      <c r="B27" s="17"/>
      <c r="C27" s="17"/>
    </row>
    <row r="28" s="24" customFormat="1" ht="15.6" spans="1:3">
      <c r="A28" s="17">
        <v>10</v>
      </c>
      <c r="B28" s="17"/>
      <c r="C28" s="17"/>
    </row>
    <row r="29" s="24" customFormat="1" ht="15.6" spans="1:3">
      <c r="A29" s="17">
        <v>7</v>
      </c>
      <c r="B29" s="17"/>
      <c r="C29" s="17"/>
    </row>
    <row r="30" s="24" customFormat="1" ht="15.6" spans="1:3">
      <c r="A30" s="17">
        <v>6</v>
      </c>
      <c r="B30" s="17"/>
      <c r="C30" s="17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13" sqref="A1:D42"/>
    </sheetView>
  </sheetViews>
  <sheetFormatPr defaultColWidth="8.88888888888889" defaultRowHeight="14.4" outlineLevelCol="7"/>
  <cols>
    <col min="1" max="1" width="8.66666666666667" style="24" customWidth="1"/>
    <col min="2" max="3" width="16.4444444444444" style="24" customWidth="1"/>
    <col min="4" max="16384" width="8.88888888888889" style="24"/>
  </cols>
  <sheetData>
    <row r="1" s="24" customFormat="1" ht="18" spans="1:8">
      <c r="A1" s="15" t="s">
        <v>0</v>
      </c>
      <c r="B1" s="15" t="s">
        <v>9</v>
      </c>
      <c r="C1" s="15" t="s">
        <v>10</v>
      </c>
      <c r="D1" s="17"/>
    </row>
    <row r="2" s="24" customFormat="1" ht="15.6" spans="1:8">
      <c r="A2" s="17">
        <v>15</v>
      </c>
      <c r="B2" s="17">
        <v>14</v>
      </c>
      <c r="C2" s="17">
        <v>42</v>
      </c>
      <c r="D2" s="57"/>
      <c r="E2" s="56"/>
      <c r="F2" s="56"/>
      <c r="G2" s="56"/>
      <c r="H2" s="56"/>
    </row>
    <row r="3" s="24" customFormat="1" ht="15.6" spans="1:8">
      <c r="A3" s="17">
        <v>19</v>
      </c>
      <c r="B3" s="17">
        <v>36</v>
      </c>
      <c r="C3" s="17">
        <v>50</v>
      </c>
      <c r="D3" s="57"/>
      <c r="E3" s="56"/>
      <c r="F3" s="56"/>
      <c r="G3" s="56"/>
      <c r="H3" s="56"/>
    </row>
    <row r="4" s="24" customFormat="1" ht="15.6" spans="1:8">
      <c r="A4" s="17">
        <v>14</v>
      </c>
      <c r="B4" s="17">
        <v>42</v>
      </c>
      <c r="C4" s="17">
        <v>60</v>
      </c>
      <c r="D4" s="57"/>
      <c r="E4" s="56"/>
      <c r="F4" s="56"/>
      <c r="G4" s="56"/>
      <c r="H4" s="56"/>
    </row>
    <row r="5" s="24" customFormat="1" ht="15.6" spans="1:8">
      <c r="A5" s="17">
        <v>8</v>
      </c>
      <c r="B5" s="17">
        <v>62</v>
      </c>
      <c r="C5" s="17">
        <v>45</v>
      </c>
      <c r="D5" s="57"/>
      <c r="E5" s="56"/>
      <c r="F5" s="56"/>
      <c r="G5" s="56"/>
      <c r="H5" s="56"/>
    </row>
    <row r="6" s="24" customFormat="1" ht="15.6" spans="1:8">
      <c r="A6" s="17">
        <v>9</v>
      </c>
      <c r="B6" s="17">
        <v>30</v>
      </c>
      <c r="C6" s="17">
        <v>70</v>
      </c>
      <c r="D6" s="57"/>
      <c r="E6" s="56"/>
      <c r="F6" s="56"/>
      <c r="G6" s="56"/>
      <c r="H6" s="56"/>
    </row>
    <row r="7" s="24" customFormat="1" ht="15.6" spans="1:8">
      <c r="A7" s="17">
        <v>11</v>
      </c>
      <c r="B7" s="17">
        <v>52</v>
      </c>
      <c r="C7" s="17">
        <v>67</v>
      </c>
      <c r="D7" s="57"/>
      <c r="E7" s="56"/>
      <c r="F7" s="56"/>
      <c r="G7" s="56"/>
      <c r="H7" s="56"/>
    </row>
    <row r="8" s="24" customFormat="1" ht="15.6" spans="1:8">
      <c r="A8" s="17">
        <v>14</v>
      </c>
      <c r="B8" s="17">
        <v>25</v>
      </c>
      <c r="C8" s="17">
        <v>82</v>
      </c>
      <c r="D8" s="57"/>
      <c r="E8" s="56"/>
      <c r="F8" s="56"/>
      <c r="G8" s="56"/>
      <c r="H8" s="56"/>
    </row>
    <row r="9" s="24" customFormat="1" ht="15.6" spans="1:8">
      <c r="A9" s="17">
        <v>15</v>
      </c>
      <c r="B9" s="17">
        <v>49</v>
      </c>
      <c r="C9" s="17">
        <v>63</v>
      </c>
      <c r="D9" s="57"/>
      <c r="E9" s="56"/>
      <c r="F9" s="56"/>
      <c r="G9" s="56"/>
      <c r="H9" s="56"/>
    </row>
    <row r="10" s="24" customFormat="1" ht="15.6" spans="1:8">
      <c r="A10" s="17">
        <v>14</v>
      </c>
      <c r="B10" s="17">
        <v>40</v>
      </c>
      <c r="C10" s="17">
        <v>47</v>
      </c>
      <c r="D10" s="57"/>
      <c r="E10" s="56"/>
      <c r="F10" s="56"/>
      <c r="G10" s="56"/>
      <c r="H10" s="56"/>
    </row>
    <row r="11" s="24" customFormat="1" ht="15.6" spans="1:8">
      <c r="A11" s="17">
        <v>19</v>
      </c>
      <c r="B11" s="17">
        <v>67</v>
      </c>
      <c r="C11" s="17">
        <v>72</v>
      </c>
      <c r="D11" s="57"/>
      <c r="E11" s="56"/>
      <c r="F11" s="56"/>
      <c r="G11" s="56"/>
      <c r="H11" s="56"/>
    </row>
    <row r="12" s="24" customFormat="1" ht="15.6" spans="1:8">
      <c r="A12" s="17">
        <v>18</v>
      </c>
      <c r="B12" s="17">
        <v>55</v>
      </c>
      <c r="C12" s="17">
        <v>62</v>
      </c>
      <c r="D12" s="57"/>
      <c r="E12" s="56"/>
      <c r="F12" s="56"/>
      <c r="G12" s="56"/>
      <c r="H12" s="56"/>
    </row>
    <row r="13" s="24" customFormat="1" ht="15.6" spans="1:8">
      <c r="A13" s="17">
        <v>7</v>
      </c>
      <c r="B13" s="17">
        <v>43</v>
      </c>
      <c r="C13" s="17">
        <v>65</v>
      </c>
      <c r="D13" s="57"/>
      <c r="E13" s="56"/>
      <c r="F13" s="56"/>
      <c r="G13" s="56"/>
      <c r="H13" s="56"/>
    </row>
    <row r="14" s="24" customFormat="1" ht="15.6" spans="1:8">
      <c r="A14" s="17">
        <v>15</v>
      </c>
      <c r="B14" s="57"/>
      <c r="C14" s="17">
        <v>50</v>
      </c>
      <c r="D14" s="57"/>
      <c r="E14" s="56"/>
      <c r="F14" s="56"/>
      <c r="G14" s="56"/>
      <c r="H14" s="56"/>
    </row>
    <row r="15" s="24" customFormat="1" ht="15.6" spans="1:8">
      <c r="A15" s="17">
        <v>14</v>
      </c>
      <c r="B15" s="57"/>
      <c r="C15" s="17">
        <v>51</v>
      </c>
      <c r="D15" s="57"/>
      <c r="E15" s="56"/>
      <c r="F15" s="56"/>
      <c r="G15" s="56"/>
      <c r="H15" s="56"/>
    </row>
    <row r="16" s="24" customFormat="1" ht="15.6" spans="1:8">
      <c r="A16" s="17">
        <v>19</v>
      </c>
      <c r="B16" s="57"/>
      <c r="C16" s="17">
        <v>80</v>
      </c>
      <c r="D16" s="57"/>
      <c r="E16" s="56"/>
      <c r="F16" s="56"/>
      <c r="G16" s="56"/>
      <c r="H16" s="56"/>
    </row>
    <row r="17" s="24" customFormat="1" ht="15.6" spans="1:8">
      <c r="A17" s="17">
        <v>18</v>
      </c>
      <c r="B17" s="57"/>
      <c r="C17" s="17">
        <v>83</v>
      </c>
      <c r="D17" s="57"/>
      <c r="E17" s="56"/>
      <c r="F17" s="56"/>
      <c r="G17" s="56"/>
      <c r="H17" s="56"/>
    </row>
    <row r="18" s="24" customFormat="1" ht="15.6" spans="1:8">
      <c r="A18" s="17">
        <v>10</v>
      </c>
      <c r="B18" s="57"/>
      <c r="C18" s="17">
        <v>54</v>
      </c>
      <c r="D18" s="57"/>
      <c r="E18" s="56"/>
      <c r="F18" s="56"/>
      <c r="G18" s="56"/>
      <c r="H18" s="56"/>
    </row>
    <row r="19" s="24" customFormat="1" ht="15.6" spans="1:8">
      <c r="A19" s="57"/>
      <c r="B19" s="57"/>
      <c r="C19" s="17">
        <v>59</v>
      </c>
      <c r="D19" s="57"/>
      <c r="E19" s="56"/>
      <c r="F19" s="56"/>
      <c r="G19" s="56"/>
      <c r="H19" s="56"/>
    </row>
    <row r="20" s="24" customFormat="1" ht="15.6" spans="1:8">
      <c r="A20" s="57"/>
      <c r="B20" s="57"/>
      <c r="C20" s="17">
        <v>82</v>
      </c>
      <c r="D20" s="57"/>
      <c r="E20" s="56"/>
      <c r="F20" s="56"/>
      <c r="G20" s="56"/>
      <c r="H20" s="56"/>
    </row>
    <row r="21" s="24" customFormat="1" ht="15.6" spans="1:8">
      <c r="A21" s="57"/>
      <c r="B21" s="57"/>
      <c r="C21" s="17">
        <v>74</v>
      </c>
      <c r="D21" s="57"/>
      <c r="E21" s="56"/>
      <c r="F21" s="56"/>
      <c r="G21" s="56"/>
      <c r="H21" s="56"/>
    </row>
    <row r="22" s="24" customFormat="1" ht="15.6" spans="1:8">
      <c r="A22" s="57"/>
      <c r="B22" s="57"/>
      <c r="C22" s="17">
        <v>83</v>
      </c>
      <c r="D22" s="57"/>
      <c r="E22" s="56"/>
      <c r="F22" s="56"/>
      <c r="G22" s="56"/>
      <c r="H22" s="56"/>
    </row>
    <row r="23" s="24" customFormat="1" ht="15.6" spans="1:8">
      <c r="A23" s="57"/>
      <c r="B23" s="57"/>
      <c r="C23" s="17">
        <v>64</v>
      </c>
      <c r="D23" s="57"/>
      <c r="E23" s="56"/>
      <c r="F23" s="56"/>
      <c r="G23" s="56"/>
      <c r="H23" s="56"/>
    </row>
    <row r="24" s="24" customFormat="1" ht="15.6" spans="1:8">
      <c r="A24" s="57"/>
      <c r="B24" s="57"/>
      <c r="C24" s="17">
        <v>62</v>
      </c>
      <c r="D24" s="57"/>
      <c r="E24" s="56"/>
      <c r="F24" s="56"/>
      <c r="G24" s="56"/>
      <c r="H24" s="56"/>
    </row>
    <row r="25" s="24" customFormat="1" ht="15.6" spans="1:8">
      <c r="A25" s="57"/>
      <c r="B25" s="57"/>
      <c r="C25" s="17">
        <v>69</v>
      </c>
      <c r="D25" s="57"/>
      <c r="E25" s="56"/>
      <c r="F25" s="56"/>
      <c r="G25" s="56"/>
      <c r="H25" s="56"/>
    </row>
    <row r="26" s="24" customFormat="1" ht="15.6" spans="1:8">
      <c r="A26" s="57"/>
      <c r="B26" s="57"/>
      <c r="C26" s="17">
        <v>48</v>
      </c>
      <c r="D26" s="57"/>
      <c r="E26" s="56"/>
      <c r="F26" s="56"/>
      <c r="G26" s="56"/>
      <c r="H26" s="56"/>
    </row>
    <row r="27" s="24" customFormat="1" ht="15.6" spans="1:8">
      <c r="A27" s="57"/>
      <c r="B27" s="57"/>
      <c r="C27" s="17">
        <v>60</v>
      </c>
      <c r="D27" s="57"/>
      <c r="E27" s="56"/>
      <c r="F27" s="56"/>
      <c r="G27" s="56"/>
      <c r="H27" s="56"/>
    </row>
    <row r="28" s="24" customFormat="1" ht="15.6" spans="1:8">
      <c r="A28" s="57"/>
      <c r="B28" s="57"/>
      <c r="C28" s="17">
        <v>72</v>
      </c>
      <c r="D28" s="57"/>
      <c r="E28" s="56"/>
      <c r="F28" s="56"/>
      <c r="G28" s="56"/>
      <c r="H28" s="56"/>
    </row>
    <row r="29" s="24" customFormat="1" ht="15.6" spans="1:8">
      <c r="A29" s="57"/>
      <c r="B29" s="57"/>
      <c r="C29" s="17">
        <v>55</v>
      </c>
      <c r="D29" s="57"/>
      <c r="E29" s="56"/>
      <c r="F29" s="56"/>
      <c r="G29" s="56"/>
      <c r="H29" s="56"/>
    </row>
    <row r="30" s="24" customFormat="1" ht="15.6" spans="1:8">
      <c r="A30" s="57"/>
      <c r="B30" s="57"/>
      <c r="C30" s="17">
        <v>54</v>
      </c>
      <c r="D30" s="57"/>
      <c r="E30" s="56"/>
      <c r="F30" s="56"/>
      <c r="G30" s="56"/>
      <c r="H30" s="56"/>
    </row>
    <row r="31" s="24" customFormat="1" ht="15.6" spans="1:8">
      <c r="A31" s="57"/>
      <c r="B31" s="57"/>
      <c r="C31" s="17">
        <v>45</v>
      </c>
      <c r="D31" s="57"/>
      <c r="E31" s="56"/>
      <c r="F31" s="56"/>
      <c r="G31" s="56"/>
      <c r="H31" s="56"/>
    </row>
    <row r="32" s="24" customFormat="1" ht="15.6" spans="1:8">
      <c r="A32" s="57"/>
      <c r="B32" s="57"/>
      <c r="C32" s="17">
        <v>70</v>
      </c>
      <c r="D32" s="57"/>
      <c r="E32" s="56"/>
      <c r="F32" s="56"/>
      <c r="G32" s="56"/>
      <c r="H32" s="56"/>
    </row>
    <row r="33" s="24" customFormat="1" ht="15.6" spans="1:8">
      <c r="A33" s="57"/>
      <c r="B33" s="57"/>
      <c r="C33" s="17">
        <v>66</v>
      </c>
      <c r="D33" s="57"/>
      <c r="E33" s="56"/>
      <c r="F33" s="56"/>
      <c r="G33" s="56"/>
      <c r="H33" s="56"/>
    </row>
    <row r="34" s="24" customFormat="1" ht="15.6" spans="1:8">
      <c r="A34" s="57"/>
      <c r="B34" s="57"/>
      <c r="C34" s="17">
        <v>71</v>
      </c>
      <c r="D34" s="57"/>
      <c r="E34" s="56"/>
      <c r="F34" s="56"/>
      <c r="G34" s="56"/>
      <c r="H34" s="56"/>
    </row>
    <row r="35" s="24" customFormat="1" ht="15.6" spans="1:8">
      <c r="A35" s="57"/>
      <c r="B35" s="57"/>
      <c r="C35" s="17">
        <v>74</v>
      </c>
      <c r="D35" s="57"/>
      <c r="E35" s="56"/>
      <c r="F35" s="56"/>
      <c r="G35" s="56"/>
      <c r="H35" s="56"/>
    </row>
    <row r="36" s="24" customFormat="1" ht="15.6" spans="1:8">
      <c r="A36" s="57"/>
      <c r="B36" s="57"/>
      <c r="C36" s="17">
        <v>50</v>
      </c>
      <c r="D36" s="57"/>
      <c r="E36" s="56"/>
      <c r="F36" s="56"/>
      <c r="G36" s="56"/>
      <c r="H36" s="56"/>
    </row>
    <row r="37" s="24" customFormat="1" ht="15.6" spans="1:8">
      <c r="A37" s="57"/>
      <c r="B37" s="57"/>
      <c r="C37" s="17">
        <v>49</v>
      </c>
      <c r="D37" s="57"/>
      <c r="E37" s="56"/>
      <c r="F37" s="56"/>
      <c r="G37" s="56"/>
      <c r="H37" s="56"/>
    </row>
    <row r="38" s="24" customFormat="1" ht="15.6" spans="1:8">
      <c r="A38" s="57"/>
      <c r="B38" s="57"/>
      <c r="C38" s="17">
        <v>62</v>
      </c>
      <c r="D38" s="57"/>
      <c r="E38" s="56"/>
      <c r="F38" s="56"/>
      <c r="G38" s="56"/>
      <c r="H38" s="56"/>
    </row>
    <row r="39" s="24" customFormat="1" ht="15.6" spans="1:8">
      <c r="A39" s="57"/>
      <c r="B39" s="57"/>
      <c r="C39" s="17">
        <v>54</v>
      </c>
      <c r="D39" s="57"/>
      <c r="E39" s="56"/>
      <c r="F39" s="56"/>
      <c r="G39" s="56"/>
      <c r="H39" s="56"/>
    </row>
    <row r="40" s="24" customFormat="1" ht="15.6" spans="1:8">
      <c r="A40" s="57"/>
      <c r="B40" s="57"/>
      <c r="C40" s="17">
        <v>73</v>
      </c>
      <c r="D40" s="57"/>
      <c r="E40" s="56"/>
      <c r="F40" s="56"/>
      <c r="G40" s="56"/>
      <c r="H40" s="56"/>
    </row>
    <row r="41" s="24" customFormat="1" ht="15.6" spans="1:8">
      <c r="A41" s="57"/>
      <c r="B41" s="57"/>
      <c r="C41" s="17">
        <v>62</v>
      </c>
      <c r="D41" s="57"/>
      <c r="E41" s="56"/>
      <c r="F41" s="56"/>
      <c r="G41" s="56"/>
      <c r="H41" s="56"/>
    </row>
    <row r="42" s="24" customFormat="1" ht="15.6" spans="1:8">
      <c r="A42" s="57"/>
      <c r="B42" s="57"/>
      <c r="C42" s="17">
        <v>50</v>
      </c>
      <c r="D42" s="57"/>
      <c r="E42" s="56"/>
      <c r="F42" s="56"/>
      <c r="G42" s="56"/>
      <c r="H42" s="56"/>
    </row>
    <row r="43" s="24" customFormat="1" spans="1:8">
      <c r="C43" s="56"/>
      <c r="D43" s="56"/>
      <c r="E43" s="56"/>
      <c r="F43" s="56"/>
      <c r="G43" s="56"/>
      <c r="H43" s="56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10" sqref="A1:F17"/>
    </sheetView>
  </sheetViews>
  <sheetFormatPr defaultColWidth="8.88888888888889" defaultRowHeight="14.4" outlineLevelCol="5"/>
  <cols>
    <col min="1" max="1" width="13" customWidth="1"/>
    <col min="2" max="2" width="10.7777777777778" customWidth="1"/>
    <col min="3" max="3" width="15.2222222222222" customWidth="1"/>
    <col min="4" max="4" width="13" customWidth="1"/>
    <col min="5" max="5" width="10.7777777777778" customWidth="1"/>
    <col min="6" max="6" width="15.2222222222222" customWidth="1"/>
  </cols>
  <sheetData>
    <row r="1" ht="15.6" spans="1:6">
      <c r="A1" s="12" t="s">
        <v>3</v>
      </c>
      <c r="B1" s="13"/>
      <c r="C1" s="14"/>
      <c r="D1" s="12" t="s">
        <v>11</v>
      </c>
      <c r="E1" s="13"/>
      <c r="F1" s="14"/>
    </row>
    <row r="2" ht="15.6" spans="1:6">
      <c r="A2" s="15" t="s">
        <v>4</v>
      </c>
      <c r="B2" s="15" t="s">
        <v>5</v>
      </c>
      <c r="C2" s="16" t="s">
        <v>6</v>
      </c>
      <c r="D2" s="15" t="s">
        <v>4</v>
      </c>
      <c r="E2" s="15" t="s">
        <v>5</v>
      </c>
      <c r="F2" s="16" t="s">
        <v>6</v>
      </c>
    </row>
    <row r="3" ht="15.6" spans="1:6">
      <c r="A3" s="17">
        <v>78</v>
      </c>
      <c r="B3" s="17">
        <v>59</v>
      </c>
      <c r="C3" s="18">
        <f t="shared" ref="C3:C17" si="0">B3/A3</f>
        <v>0.756410256410256</v>
      </c>
      <c r="D3" s="17">
        <v>87</v>
      </c>
      <c r="E3" s="17">
        <v>39</v>
      </c>
      <c r="F3" s="18">
        <f t="shared" ref="F3:F17" si="1">E3/D3</f>
        <v>0.448275862068966</v>
      </c>
    </row>
    <row r="4" ht="15.6" spans="1:6">
      <c r="A4" s="17">
        <v>56</v>
      </c>
      <c r="B4" s="17">
        <v>31</v>
      </c>
      <c r="C4" s="18">
        <f t="shared" si="0"/>
        <v>0.553571428571429</v>
      </c>
      <c r="D4" s="17">
        <v>59</v>
      </c>
      <c r="E4" s="17">
        <v>37</v>
      </c>
      <c r="F4" s="18">
        <f t="shared" si="1"/>
        <v>0.627118644067797</v>
      </c>
    </row>
    <row r="5" ht="15.6" spans="1:6">
      <c r="A5" s="17">
        <v>64</v>
      </c>
      <c r="B5" s="17">
        <v>54</v>
      </c>
      <c r="C5" s="18">
        <f t="shared" si="0"/>
        <v>0.84375</v>
      </c>
      <c r="D5" s="17">
        <v>63</v>
      </c>
      <c r="E5" s="17">
        <v>46</v>
      </c>
      <c r="F5" s="18">
        <f t="shared" si="1"/>
        <v>0.73015873015873</v>
      </c>
    </row>
    <row r="6" ht="15.6" spans="1:6">
      <c r="A6" s="17">
        <v>82</v>
      </c>
      <c r="B6" s="17">
        <v>46</v>
      </c>
      <c r="C6" s="18">
        <f t="shared" si="0"/>
        <v>0.560975609756098</v>
      </c>
      <c r="D6" s="17">
        <v>127</v>
      </c>
      <c r="E6" s="17">
        <v>109</v>
      </c>
      <c r="F6" s="18">
        <f t="shared" si="1"/>
        <v>0.858267716535433</v>
      </c>
    </row>
    <row r="7" ht="15.6" spans="1:6">
      <c r="A7" s="17">
        <v>74</v>
      </c>
      <c r="B7" s="17">
        <v>40</v>
      </c>
      <c r="C7" s="18">
        <f t="shared" si="0"/>
        <v>0.540540540540541</v>
      </c>
      <c r="D7" s="17">
        <v>113</v>
      </c>
      <c r="E7" s="17">
        <v>97</v>
      </c>
      <c r="F7" s="18">
        <f t="shared" si="1"/>
        <v>0.858407079646018</v>
      </c>
    </row>
    <row r="8" ht="15.6" spans="1:6">
      <c r="A8" s="17">
        <v>59</v>
      </c>
      <c r="B8" s="17">
        <v>23</v>
      </c>
      <c r="C8" s="18">
        <f t="shared" si="0"/>
        <v>0.389830508474576</v>
      </c>
      <c r="D8" s="17">
        <v>56</v>
      </c>
      <c r="E8" s="17">
        <v>21</v>
      </c>
      <c r="F8" s="18">
        <f t="shared" si="1"/>
        <v>0.375</v>
      </c>
    </row>
    <row r="9" ht="15.6" spans="1:6">
      <c r="A9" s="17">
        <v>63</v>
      </c>
      <c r="B9" s="17">
        <v>41</v>
      </c>
      <c r="C9" s="18">
        <f t="shared" si="0"/>
        <v>0.650793650793651</v>
      </c>
      <c r="D9" s="17">
        <v>94</v>
      </c>
      <c r="E9" s="17">
        <v>45</v>
      </c>
      <c r="F9" s="18">
        <f t="shared" si="1"/>
        <v>0.478723404255319</v>
      </c>
    </row>
    <row r="10" ht="15.6" spans="1:6">
      <c r="A10" s="17">
        <v>85</v>
      </c>
      <c r="B10" s="17">
        <v>67</v>
      </c>
      <c r="C10" s="18">
        <f t="shared" si="0"/>
        <v>0.788235294117647</v>
      </c>
      <c r="D10" s="17">
        <v>80</v>
      </c>
      <c r="E10" s="17">
        <v>59</v>
      </c>
      <c r="F10" s="18">
        <f t="shared" si="1"/>
        <v>0.7375</v>
      </c>
    </row>
    <row r="11" ht="15.6" spans="1:6">
      <c r="A11" s="17">
        <v>97</v>
      </c>
      <c r="B11" s="17">
        <v>58</v>
      </c>
      <c r="C11" s="18">
        <f t="shared" si="0"/>
        <v>0.597938144329897</v>
      </c>
      <c r="D11" s="17">
        <v>67</v>
      </c>
      <c r="E11" s="17">
        <v>37</v>
      </c>
      <c r="F11" s="18">
        <f t="shared" si="1"/>
        <v>0.552238805970149</v>
      </c>
    </row>
    <row r="12" ht="15.6" spans="1:6">
      <c r="A12" s="17">
        <v>43</v>
      </c>
      <c r="B12" s="17">
        <v>27</v>
      </c>
      <c r="C12" s="18">
        <f t="shared" si="0"/>
        <v>0.627906976744186</v>
      </c>
      <c r="D12" s="17">
        <v>95</v>
      </c>
      <c r="E12" s="17">
        <v>38</v>
      </c>
      <c r="F12" s="18">
        <f t="shared" si="1"/>
        <v>0.4</v>
      </c>
    </row>
    <row r="13" ht="15.6" spans="1:6">
      <c r="A13" s="17">
        <v>113</v>
      </c>
      <c r="B13" s="17">
        <v>83</v>
      </c>
      <c r="C13" s="18">
        <f t="shared" si="0"/>
        <v>0.734513274336283</v>
      </c>
      <c r="D13" s="17">
        <v>81</v>
      </c>
      <c r="E13" s="17">
        <v>68</v>
      </c>
      <c r="F13" s="18">
        <f t="shared" si="1"/>
        <v>0.839506172839506</v>
      </c>
    </row>
    <row r="14" ht="15.6" spans="1:6">
      <c r="A14" s="17">
        <v>67</v>
      </c>
      <c r="B14" s="17">
        <v>43</v>
      </c>
      <c r="C14" s="18">
        <f t="shared" si="0"/>
        <v>0.641791044776119</v>
      </c>
      <c r="D14" s="17">
        <v>77</v>
      </c>
      <c r="E14" s="17">
        <v>42</v>
      </c>
      <c r="F14" s="18">
        <f t="shared" si="1"/>
        <v>0.545454545454545</v>
      </c>
    </row>
    <row r="15" ht="15.6" spans="1:6">
      <c r="A15" s="17">
        <v>73</v>
      </c>
      <c r="B15" s="17">
        <v>57</v>
      </c>
      <c r="C15" s="18">
        <f t="shared" si="0"/>
        <v>0.780821917808219</v>
      </c>
      <c r="D15" s="17">
        <v>68</v>
      </c>
      <c r="E15" s="17">
        <v>47</v>
      </c>
      <c r="F15" s="18">
        <f t="shared" si="1"/>
        <v>0.691176470588235</v>
      </c>
    </row>
    <row r="16" ht="15.6" spans="1:6">
      <c r="A16" s="17">
        <v>109</v>
      </c>
      <c r="B16" s="17">
        <v>69</v>
      </c>
      <c r="C16" s="18">
        <f t="shared" si="0"/>
        <v>0.63302752293578</v>
      </c>
      <c r="D16" s="17">
        <v>61</v>
      </c>
      <c r="E16" s="17">
        <v>30</v>
      </c>
      <c r="F16" s="18">
        <f t="shared" si="1"/>
        <v>0.491803278688525</v>
      </c>
    </row>
    <row r="17" ht="15.6" spans="1:6">
      <c r="A17" s="17">
        <v>91</v>
      </c>
      <c r="B17" s="17">
        <v>50</v>
      </c>
      <c r="C17" s="18">
        <f t="shared" si="0"/>
        <v>0.549450549450549</v>
      </c>
      <c r="D17" s="17">
        <v>73</v>
      </c>
      <c r="E17" s="17">
        <v>58</v>
      </c>
      <c r="F17" s="18">
        <f t="shared" si="1"/>
        <v>0.794520547945205</v>
      </c>
    </row>
  </sheetData>
  <mergeCells count="2">
    <mergeCell ref="A1:C1"/>
    <mergeCell ref="D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26" sqref="$A1:$XFD1048576"/>
    </sheetView>
  </sheetViews>
  <sheetFormatPr defaultColWidth="8.88888888888889" defaultRowHeight="15.6" outlineLevelCol="5"/>
  <cols>
    <col min="1" max="2" width="8.88888888888889" style="17"/>
    <col min="3" max="3" width="12.8888888888889" style="17"/>
    <col min="4" max="5" width="8.88888888888889" style="17"/>
    <col min="6" max="6" width="12.8888888888889" style="17"/>
    <col min="7" max="16384" width="8.88888888888889" style="17"/>
  </cols>
  <sheetData>
    <row r="1" s="17" customFormat="1" spans="1:6">
      <c r="A1" s="12" t="s">
        <v>12</v>
      </c>
      <c r="B1" s="13"/>
      <c r="C1" s="14"/>
      <c r="D1" s="12" t="s">
        <v>13</v>
      </c>
      <c r="E1" s="13"/>
      <c r="F1" s="14"/>
    </row>
    <row r="2" s="17" customFormat="1" spans="1:6">
      <c r="A2" s="15" t="s">
        <v>4</v>
      </c>
      <c r="B2" s="15" t="s">
        <v>5</v>
      </c>
      <c r="C2" s="16" t="s">
        <v>6</v>
      </c>
      <c r="D2" s="15" t="s">
        <v>4</v>
      </c>
      <c r="E2" s="15" t="s">
        <v>5</v>
      </c>
      <c r="F2" s="16" t="s">
        <v>6</v>
      </c>
    </row>
    <row r="3" s="17" customFormat="1" spans="1:6">
      <c r="A3" s="17">
        <v>68</v>
      </c>
      <c r="B3" s="17">
        <v>59</v>
      </c>
      <c r="C3" s="18">
        <f t="shared" ref="C3:C17" si="0">B3/A3</f>
        <v>0.867647058823529</v>
      </c>
      <c r="D3" s="17">
        <v>97</v>
      </c>
      <c r="E3" s="17">
        <v>39</v>
      </c>
      <c r="F3" s="18">
        <f t="shared" ref="F3:F17" si="1">E3/D3</f>
        <v>0.402061855670103</v>
      </c>
    </row>
    <row r="4" s="17" customFormat="1" spans="1:6">
      <c r="A4" s="17">
        <v>80</v>
      </c>
      <c r="B4" s="17">
        <v>31</v>
      </c>
      <c r="C4" s="18">
        <f t="shared" si="0"/>
        <v>0.3875</v>
      </c>
      <c r="D4" s="17">
        <v>62</v>
      </c>
      <c r="E4" s="17">
        <v>37</v>
      </c>
      <c r="F4" s="18">
        <f t="shared" si="1"/>
        <v>0.596774193548387</v>
      </c>
    </row>
    <row r="5" s="17" customFormat="1" spans="1:6">
      <c r="A5" s="17">
        <v>78</v>
      </c>
      <c r="B5" s="17">
        <v>54</v>
      </c>
      <c r="C5" s="18">
        <f t="shared" si="0"/>
        <v>0.692307692307692</v>
      </c>
      <c r="D5" s="17">
        <v>57</v>
      </c>
      <c r="E5" s="17">
        <v>46</v>
      </c>
      <c r="F5" s="18">
        <f t="shared" si="1"/>
        <v>0.807017543859649</v>
      </c>
    </row>
    <row r="6" s="17" customFormat="1" spans="1:6">
      <c r="A6" s="17">
        <v>98</v>
      </c>
      <c r="B6" s="17">
        <v>46</v>
      </c>
      <c r="C6" s="18">
        <f t="shared" si="0"/>
        <v>0.469387755102041</v>
      </c>
      <c r="D6" s="17">
        <v>38</v>
      </c>
      <c r="E6" s="17">
        <v>20</v>
      </c>
      <c r="F6" s="18">
        <f t="shared" si="1"/>
        <v>0.526315789473684</v>
      </c>
    </row>
    <row r="7" s="17" customFormat="1" spans="1:6">
      <c r="A7" s="17">
        <v>65</v>
      </c>
      <c r="B7" s="17">
        <v>40</v>
      </c>
      <c r="C7" s="18">
        <f t="shared" si="0"/>
        <v>0.615384615384615</v>
      </c>
      <c r="D7" s="17">
        <v>88</v>
      </c>
      <c r="E7" s="17">
        <v>67</v>
      </c>
      <c r="F7" s="18">
        <f t="shared" si="1"/>
        <v>0.761363636363636</v>
      </c>
    </row>
    <row r="8" s="17" customFormat="1" spans="1:6">
      <c r="A8" s="17">
        <v>35</v>
      </c>
      <c r="B8" s="17">
        <v>23</v>
      </c>
      <c r="C8" s="18">
        <f t="shared" si="0"/>
        <v>0.657142857142857</v>
      </c>
      <c r="D8" s="17">
        <v>69</v>
      </c>
      <c r="E8" s="17">
        <v>57</v>
      </c>
      <c r="F8" s="18">
        <f t="shared" si="1"/>
        <v>0.826086956521739</v>
      </c>
    </row>
    <row r="9" s="17" customFormat="1" spans="1:6">
      <c r="A9" s="17">
        <v>52</v>
      </c>
      <c r="B9" s="17">
        <v>41</v>
      </c>
      <c r="C9" s="18">
        <f t="shared" si="0"/>
        <v>0.788461538461538</v>
      </c>
      <c r="D9" s="17">
        <v>76</v>
      </c>
      <c r="E9" s="17">
        <v>45</v>
      </c>
      <c r="F9" s="18">
        <f t="shared" si="1"/>
        <v>0.592105263157895</v>
      </c>
    </row>
    <row r="10" s="17" customFormat="1" spans="1:6">
      <c r="A10" s="17">
        <v>98</v>
      </c>
      <c r="B10" s="17">
        <v>67</v>
      </c>
      <c r="C10" s="18">
        <f t="shared" si="0"/>
        <v>0.683673469387755</v>
      </c>
      <c r="D10" s="17">
        <v>94</v>
      </c>
      <c r="E10" s="17">
        <v>59</v>
      </c>
      <c r="F10" s="18">
        <f t="shared" si="1"/>
        <v>0.627659574468085</v>
      </c>
    </row>
    <row r="11" s="17" customFormat="1" spans="1:6">
      <c r="A11" s="17">
        <v>67</v>
      </c>
      <c r="B11" s="17">
        <v>58</v>
      </c>
      <c r="C11" s="18">
        <f t="shared" si="0"/>
        <v>0.865671641791045</v>
      </c>
      <c r="D11" s="17">
        <v>81</v>
      </c>
      <c r="E11" s="17">
        <v>37</v>
      </c>
      <c r="F11" s="18">
        <f t="shared" si="1"/>
        <v>0.45679012345679</v>
      </c>
    </row>
    <row r="12" s="17" customFormat="1" spans="1:6">
      <c r="A12" s="17">
        <v>68</v>
      </c>
      <c r="B12" s="17">
        <v>27</v>
      </c>
      <c r="C12" s="18">
        <f t="shared" si="0"/>
        <v>0.397058823529412</v>
      </c>
      <c r="D12" s="17">
        <v>67</v>
      </c>
      <c r="E12" s="17">
        <v>38</v>
      </c>
      <c r="F12" s="18">
        <f t="shared" si="1"/>
        <v>0.567164179104478</v>
      </c>
    </row>
    <row r="13" s="17" customFormat="1" spans="1:6">
      <c r="A13" s="17">
        <v>83</v>
      </c>
      <c r="B13" s="17">
        <v>58</v>
      </c>
      <c r="C13" s="18">
        <f t="shared" si="0"/>
        <v>0.698795180722892</v>
      </c>
      <c r="D13" s="17">
        <v>24</v>
      </c>
      <c r="E13" s="17">
        <v>18</v>
      </c>
      <c r="F13" s="18">
        <f t="shared" si="1"/>
        <v>0.75</v>
      </c>
    </row>
    <row r="14" s="17" customFormat="1" spans="1:6">
      <c r="A14" s="17">
        <v>97</v>
      </c>
      <c r="B14" s="17">
        <v>82</v>
      </c>
      <c r="C14" s="18">
        <f t="shared" si="0"/>
        <v>0.845360824742268</v>
      </c>
      <c r="D14" s="17">
        <v>84</v>
      </c>
      <c r="E14" s="17">
        <v>42</v>
      </c>
      <c r="F14" s="18">
        <f t="shared" si="1"/>
        <v>0.5</v>
      </c>
    </row>
    <row r="15" s="17" customFormat="1" spans="1:6">
      <c r="A15" s="17">
        <v>67</v>
      </c>
      <c r="B15" s="17">
        <v>40</v>
      </c>
      <c r="C15" s="18">
        <f t="shared" si="0"/>
        <v>0.597014925373134</v>
      </c>
      <c r="D15" s="17">
        <v>65</v>
      </c>
      <c r="E15" s="17">
        <v>47</v>
      </c>
      <c r="F15" s="18">
        <f t="shared" si="1"/>
        <v>0.723076923076923</v>
      </c>
    </row>
    <row r="16" s="17" customFormat="1" spans="1:6">
      <c r="A16" s="17">
        <v>38</v>
      </c>
      <c r="B16" s="17">
        <v>29</v>
      </c>
      <c r="C16" s="18">
        <f t="shared" si="0"/>
        <v>0.763157894736842</v>
      </c>
      <c r="D16" s="17">
        <v>48</v>
      </c>
      <c r="E16" s="17">
        <v>30</v>
      </c>
      <c r="F16" s="18">
        <f t="shared" si="1"/>
        <v>0.625</v>
      </c>
    </row>
    <row r="17" s="17" customFormat="1" spans="1:6">
      <c r="A17" s="17">
        <v>87</v>
      </c>
      <c r="B17" s="17">
        <v>69</v>
      </c>
      <c r="C17" s="18">
        <f t="shared" si="0"/>
        <v>0.793103448275862</v>
      </c>
      <c r="D17" s="17">
        <v>35</v>
      </c>
      <c r="E17" s="17">
        <v>28</v>
      </c>
      <c r="F17" s="18">
        <f t="shared" si="1"/>
        <v>0.8</v>
      </c>
    </row>
  </sheetData>
  <mergeCells count="2">
    <mergeCell ref="A1:C1"/>
    <mergeCell ref="D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opLeftCell="H1" workbookViewId="0">
      <selection activeCell="H18" sqref="A1:U24"/>
    </sheetView>
  </sheetViews>
  <sheetFormatPr defaultColWidth="8.88888888888889" defaultRowHeight="14.4"/>
  <cols>
    <col min="1" max="1" width="13" style="24" customWidth="1"/>
    <col min="2" max="2" width="10.7777777777778" style="24" customWidth="1"/>
    <col min="3" max="3" width="15.2222222222222" style="25" customWidth="1"/>
    <col min="4" max="4" width="13" style="24" customWidth="1"/>
    <col min="5" max="5" width="10.7777777777778" style="24" customWidth="1"/>
    <col min="6" max="6" width="15.2222222222222" style="25" customWidth="1"/>
    <col min="7" max="7" width="13" style="24" customWidth="1"/>
    <col min="8" max="8" width="10.7777777777778" style="24" customWidth="1"/>
    <col min="9" max="9" width="15.2222222222222" style="25" customWidth="1"/>
    <col min="10" max="10" width="13" style="24" customWidth="1"/>
    <col min="11" max="11" width="10.7777777777778" style="24" customWidth="1"/>
    <col min="12" max="12" width="15.2222222222222" style="25" customWidth="1"/>
    <col min="13" max="13" width="13" style="24" customWidth="1"/>
    <col min="14" max="14" width="10.7777777777778" style="24" customWidth="1"/>
    <col min="15" max="15" width="15.2222222222222" style="25" customWidth="1"/>
    <col min="16" max="16" width="13" style="24" customWidth="1"/>
    <col min="17" max="17" width="10.7777777777778" style="24" customWidth="1"/>
    <col min="18" max="18" width="15.2222222222222" style="25" customWidth="1"/>
    <col min="19" max="19" width="13" style="24" customWidth="1"/>
    <col min="20" max="20" width="10.7777777777778" style="24" customWidth="1"/>
    <col min="21" max="21" width="15.2222222222222" style="25" customWidth="1"/>
    <col min="22" max="16384" width="8.88888888888889" style="24"/>
  </cols>
  <sheetData>
    <row r="1" s="24" customFormat="1" ht="15.6" spans="1:21">
      <c r="A1" s="36" t="s">
        <v>0</v>
      </c>
      <c r="B1" s="37"/>
      <c r="C1" s="38"/>
      <c r="D1" s="39" t="s">
        <v>14</v>
      </c>
      <c r="E1" s="40"/>
      <c r="F1" s="41"/>
      <c r="G1" s="42" t="s">
        <v>15</v>
      </c>
      <c r="H1" s="43"/>
      <c r="I1" s="44"/>
      <c r="J1" s="45" t="s">
        <v>16</v>
      </c>
      <c r="K1" s="46"/>
      <c r="L1" s="47"/>
      <c r="M1" s="42" t="s">
        <v>17</v>
      </c>
      <c r="N1" s="43"/>
      <c r="O1" s="44"/>
      <c r="P1" s="48" t="s">
        <v>18</v>
      </c>
      <c r="Q1" s="49"/>
      <c r="R1" s="50"/>
      <c r="S1" s="36" t="s">
        <v>19</v>
      </c>
      <c r="T1" s="37"/>
      <c r="U1" s="38"/>
    </row>
    <row r="2" s="24" customFormat="1" ht="15.6" spans="1:21">
      <c r="A2" s="51" t="s">
        <v>4</v>
      </c>
      <c r="B2" s="51" t="s">
        <v>5</v>
      </c>
      <c r="C2" s="52" t="s">
        <v>6</v>
      </c>
      <c r="D2" s="51" t="s">
        <v>4</v>
      </c>
      <c r="E2" s="51" t="s">
        <v>5</v>
      </c>
      <c r="F2" s="52" t="s">
        <v>6</v>
      </c>
      <c r="G2" s="51" t="s">
        <v>4</v>
      </c>
      <c r="H2" s="51" t="s">
        <v>5</v>
      </c>
      <c r="I2" s="52" t="s">
        <v>6</v>
      </c>
      <c r="J2" s="51" t="s">
        <v>4</v>
      </c>
      <c r="K2" s="51" t="s">
        <v>5</v>
      </c>
      <c r="L2" s="52" t="s">
        <v>6</v>
      </c>
      <c r="M2" s="51" t="s">
        <v>4</v>
      </c>
      <c r="N2" s="51" t="s">
        <v>5</v>
      </c>
      <c r="O2" s="52" t="s">
        <v>6</v>
      </c>
      <c r="P2" s="51" t="s">
        <v>4</v>
      </c>
      <c r="Q2" s="51" t="s">
        <v>5</v>
      </c>
      <c r="R2" s="52" t="s">
        <v>6</v>
      </c>
      <c r="S2" s="51" t="s">
        <v>4</v>
      </c>
      <c r="T2" s="51" t="s">
        <v>5</v>
      </c>
      <c r="U2" s="52" t="s">
        <v>6</v>
      </c>
    </row>
    <row r="3" s="24" customFormat="1" ht="15.6" spans="1:21">
      <c r="A3" s="17">
        <v>33</v>
      </c>
      <c r="B3" s="17">
        <v>4</v>
      </c>
      <c r="C3" s="18">
        <f>B3/A3</f>
        <v>0.121212121212121</v>
      </c>
      <c r="D3" s="17">
        <v>88</v>
      </c>
      <c r="E3" s="17">
        <v>30</v>
      </c>
      <c r="F3" s="18">
        <f t="shared" ref="F3:F24" si="0">E3/D3</f>
        <v>0.340909090909091</v>
      </c>
      <c r="G3" s="17">
        <v>109</v>
      </c>
      <c r="H3" s="17">
        <v>37</v>
      </c>
      <c r="I3" s="18">
        <f t="shared" ref="I3:I24" si="1">H3/G3</f>
        <v>0.339449541284404</v>
      </c>
      <c r="J3" s="17">
        <v>82</v>
      </c>
      <c r="K3" s="17">
        <v>44</v>
      </c>
      <c r="L3" s="18">
        <f t="shared" ref="L3:L24" si="2">K3/J3</f>
        <v>0.536585365853659</v>
      </c>
      <c r="M3" s="17">
        <v>23</v>
      </c>
      <c r="N3" s="17">
        <v>4</v>
      </c>
      <c r="O3" s="18">
        <f>N3/M3</f>
        <v>0.173913043478261</v>
      </c>
      <c r="P3" s="17">
        <v>24</v>
      </c>
      <c r="Q3" s="17">
        <v>4</v>
      </c>
      <c r="R3" s="18">
        <f t="shared" ref="R3:R24" si="3">Q3/P3</f>
        <v>0.166666666666667</v>
      </c>
      <c r="S3" s="17">
        <v>27</v>
      </c>
      <c r="T3" s="17">
        <v>4</v>
      </c>
      <c r="U3" s="18">
        <f t="shared" ref="U3:U24" si="4">T3/S3</f>
        <v>0.148148148148148</v>
      </c>
    </row>
    <row r="4" s="24" customFormat="1" ht="15.6" spans="1:21">
      <c r="A4" s="17">
        <v>22</v>
      </c>
      <c r="B4" s="17">
        <v>2</v>
      </c>
      <c r="C4" s="18">
        <f t="shared" ref="C3:C26" si="5">B4/A4</f>
        <v>0.0909090909090909</v>
      </c>
      <c r="D4" s="17">
        <v>76</v>
      </c>
      <c r="E4" s="17">
        <v>40</v>
      </c>
      <c r="F4" s="18">
        <f t="shared" si="0"/>
        <v>0.526315789473684</v>
      </c>
      <c r="G4" s="17">
        <v>132</v>
      </c>
      <c r="H4" s="17">
        <v>94</v>
      </c>
      <c r="I4" s="18">
        <f t="shared" si="1"/>
        <v>0.712121212121212</v>
      </c>
      <c r="J4" s="17">
        <v>46</v>
      </c>
      <c r="K4" s="17">
        <v>19</v>
      </c>
      <c r="L4" s="18">
        <f t="shared" si="2"/>
        <v>0.41304347826087</v>
      </c>
      <c r="M4" s="17">
        <v>26</v>
      </c>
      <c r="N4" s="17">
        <v>2</v>
      </c>
      <c r="O4" s="18">
        <f t="shared" ref="O4:O26" si="6">N4/M4</f>
        <v>0.0769230769230769</v>
      </c>
      <c r="P4" s="17">
        <v>11</v>
      </c>
      <c r="Q4" s="17">
        <v>2</v>
      </c>
      <c r="R4" s="18">
        <f t="shared" si="3"/>
        <v>0.181818181818182</v>
      </c>
      <c r="S4" s="17">
        <v>15</v>
      </c>
      <c r="T4" s="17">
        <v>2</v>
      </c>
      <c r="U4" s="18">
        <f t="shared" si="4"/>
        <v>0.133333333333333</v>
      </c>
    </row>
    <row r="5" s="24" customFormat="1" ht="15.6" spans="1:21">
      <c r="A5" s="17">
        <v>41</v>
      </c>
      <c r="B5" s="17">
        <v>5</v>
      </c>
      <c r="C5" s="18">
        <f t="shared" si="5"/>
        <v>0.121951219512195</v>
      </c>
      <c r="D5" s="17">
        <v>98</v>
      </c>
      <c r="E5" s="17">
        <v>34</v>
      </c>
      <c r="F5" s="18">
        <f t="shared" si="0"/>
        <v>0.346938775510204</v>
      </c>
      <c r="G5" s="17">
        <v>73</v>
      </c>
      <c r="H5" s="17">
        <v>23</v>
      </c>
      <c r="I5" s="18">
        <f t="shared" si="1"/>
        <v>0.315068493150685</v>
      </c>
      <c r="J5" s="17">
        <v>96</v>
      </c>
      <c r="K5" s="17">
        <v>35</v>
      </c>
      <c r="L5" s="18">
        <f t="shared" si="2"/>
        <v>0.364583333333333</v>
      </c>
      <c r="M5" s="17">
        <v>32</v>
      </c>
      <c r="N5" s="17">
        <v>4</v>
      </c>
      <c r="O5" s="18">
        <f t="shared" si="6"/>
        <v>0.125</v>
      </c>
      <c r="P5" s="17">
        <v>27</v>
      </c>
      <c r="Q5" s="17">
        <v>5</v>
      </c>
      <c r="R5" s="18">
        <f t="shared" si="3"/>
        <v>0.185185185185185</v>
      </c>
      <c r="S5" s="17">
        <v>24</v>
      </c>
      <c r="T5" s="17">
        <v>5</v>
      </c>
      <c r="U5" s="18">
        <f t="shared" si="4"/>
        <v>0.208333333333333</v>
      </c>
    </row>
    <row r="6" s="24" customFormat="1" ht="15.6" spans="1:21">
      <c r="A6" s="17">
        <v>32</v>
      </c>
      <c r="B6" s="17">
        <v>5</v>
      </c>
      <c r="C6" s="18">
        <f t="shared" si="5"/>
        <v>0.15625</v>
      </c>
      <c r="D6" s="17">
        <v>54</v>
      </c>
      <c r="E6" s="17">
        <v>26</v>
      </c>
      <c r="F6" s="18">
        <f t="shared" si="0"/>
        <v>0.481481481481481</v>
      </c>
      <c r="G6" s="17">
        <v>113</v>
      </c>
      <c r="H6" s="17">
        <v>52</v>
      </c>
      <c r="I6" s="18">
        <f t="shared" si="1"/>
        <v>0.460176991150442</v>
      </c>
      <c r="J6" s="17">
        <v>68</v>
      </c>
      <c r="K6" s="17">
        <v>15</v>
      </c>
      <c r="L6" s="18">
        <f t="shared" si="2"/>
        <v>0.220588235294118</v>
      </c>
      <c r="M6" s="17">
        <v>15</v>
      </c>
      <c r="N6" s="17">
        <v>2</v>
      </c>
      <c r="O6" s="18">
        <f t="shared" si="6"/>
        <v>0.133333333333333</v>
      </c>
      <c r="P6" s="17">
        <v>19</v>
      </c>
      <c r="Q6" s="17">
        <v>2</v>
      </c>
      <c r="R6" s="18">
        <f t="shared" si="3"/>
        <v>0.105263157894737</v>
      </c>
      <c r="S6" s="17">
        <v>27</v>
      </c>
      <c r="T6" s="17">
        <v>4</v>
      </c>
      <c r="U6" s="18">
        <f t="shared" si="4"/>
        <v>0.148148148148148</v>
      </c>
    </row>
    <row r="7" s="24" customFormat="1" ht="15.6" spans="1:21">
      <c r="A7" s="17">
        <v>18</v>
      </c>
      <c r="B7" s="17">
        <v>2</v>
      </c>
      <c r="C7" s="18">
        <f t="shared" si="5"/>
        <v>0.111111111111111</v>
      </c>
      <c r="D7" s="17">
        <v>80</v>
      </c>
      <c r="E7" s="17">
        <v>30</v>
      </c>
      <c r="F7" s="18">
        <f t="shared" si="0"/>
        <v>0.375</v>
      </c>
      <c r="G7" s="17">
        <v>86</v>
      </c>
      <c r="H7" s="17">
        <v>56</v>
      </c>
      <c r="I7" s="18">
        <f t="shared" si="1"/>
        <v>0.651162790697674</v>
      </c>
      <c r="J7" s="17">
        <v>87</v>
      </c>
      <c r="K7" s="17">
        <v>40</v>
      </c>
      <c r="L7" s="18">
        <f t="shared" si="2"/>
        <v>0.459770114942529</v>
      </c>
      <c r="M7" s="17">
        <v>12</v>
      </c>
      <c r="N7" s="17">
        <v>1</v>
      </c>
      <c r="O7" s="18">
        <f t="shared" si="6"/>
        <v>0.0833333333333333</v>
      </c>
      <c r="P7" s="17">
        <v>33</v>
      </c>
      <c r="Q7" s="17">
        <v>6</v>
      </c>
      <c r="R7" s="18">
        <f t="shared" si="3"/>
        <v>0.181818181818182</v>
      </c>
      <c r="S7" s="17">
        <v>33</v>
      </c>
      <c r="T7" s="17">
        <v>6</v>
      </c>
      <c r="U7" s="18">
        <f t="shared" si="4"/>
        <v>0.181818181818182</v>
      </c>
    </row>
    <row r="8" s="24" customFormat="1" ht="15.6" spans="1:21">
      <c r="A8" s="17">
        <v>28</v>
      </c>
      <c r="B8" s="17">
        <v>4</v>
      </c>
      <c r="C8" s="18">
        <f t="shared" si="5"/>
        <v>0.142857142857143</v>
      </c>
      <c r="D8" s="17">
        <v>103</v>
      </c>
      <c r="E8" s="17">
        <v>62</v>
      </c>
      <c r="F8" s="18">
        <f t="shared" si="0"/>
        <v>0.601941747572815</v>
      </c>
      <c r="G8" s="17">
        <v>45</v>
      </c>
      <c r="H8" s="17">
        <v>14</v>
      </c>
      <c r="I8" s="18">
        <f t="shared" si="1"/>
        <v>0.311111111111111</v>
      </c>
      <c r="J8" s="17">
        <v>73</v>
      </c>
      <c r="K8" s="17">
        <v>39</v>
      </c>
      <c r="L8" s="18">
        <f t="shared" si="2"/>
        <v>0.534246575342466</v>
      </c>
      <c r="M8" s="17">
        <v>28</v>
      </c>
      <c r="N8" s="17">
        <v>4</v>
      </c>
      <c r="O8" s="18">
        <f t="shared" si="6"/>
        <v>0.142857142857143</v>
      </c>
      <c r="P8" s="17">
        <v>27</v>
      </c>
      <c r="Q8" s="17">
        <v>4</v>
      </c>
      <c r="R8" s="18">
        <f t="shared" si="3"/>
        <v>0.148148148148148</v>
      </c>
      <c r="S8" s="17">
        <v>36</v>
      </c>
      <c r="T8" s="17">
        <v>6</v>
      </c>
      <c r="U8" s="18">
        <f t="shared" si="4"/>
        <v>0.166666666666667</v>
      </c>
    </row>
    <row r="9" s="24" customFormat="1" ht="15.6" spans="1:21">
      <c r="A9" s="17">
        <v>31</v>
      </c>
      <c r="B9" s="17">
        <v>4</v>
      </c>
      <c r="C9" s="18">
        <f t="shared" si="5"/>
        <v>0.129032258064516</v>
      </c>
      <c r="D9" s="17">
        <v>113</v>
      </c>
      <c r="E9" s="17">
        <v>44</v>
      </c>
      <c r="F9" s="18">
        <f t="shared" si="0"/>
        <v>0.389380530973451</v>
      </c>
      <c r="G9" s="17">
        <v>65</v>
      </c>
      <c r="H9" s="17">
        <v>42</v>
      </c>
      <c r="I9" s="18">
        <f t="shared" si="1"/>
        <v>0.646153846153846</v>
      </c>
      <c r="J9" s="17">
        <v>47</v>
      </c>
      <c r="K9" s="17">
        <v>31</v>
      </c>
      <c r="L9" s="18">
        <f t="shared" si="2"/>
        <v>0.659574468085106</v>
      </c>
      <c r="M9" s="17">
        <v>13</v>
      </c>
      <c r="N9" s="17">
        <v>2</v>
      </c>
      <c r="O9" s="18">
        <f t="shared" si="6"/>
        <v>0.153846153846154</v>
      </c>
      <c r="P9" s="17">
        <v>25</v>
      </c>
      <c r="Q9" s="17">
        <v>4</v>
      </c>
      <c r="R9" s="18">
        <f t="shared" si="3"/>
        <v>0.16</v>
      </c>
      <c r="S9" s="17">
        <v>17</v>
      </c>
      <c r="T9" s="17">
        <v>2</v>
      </c>
      <c r="U9" s="18">
        <f t="shared" si="4"/>
        <v>0.117647058823529</v>
      </c>
    </row>
    <row r="10" s="24" customFormat="1" ht="15.6" spans="1:21">
      <c r="A10" s="17">
        <v>20</v>
      </c>
      <c r="B10" s="17">
        <v>3</v>
      </c>
      <c r="C10" s="18">
        <f t="shared" si="5"/>
        <v>0.15</v>
      </c>
      <c r="D10" s="17">
        <v>121</v>
      </c>
      <c r="E10" s="17">
        <v>62</v>
      </c>
      <c r="F10" s="18">
        <f t="shared" si="0"/>
        <v>0.512396694214876</v>
      </c>
      <c r="G10" s="17">
        <v>143</v>
      </c>
      <c r="H10" s="17">
        <v>60</v>
      </c>
      <c r="I10" s="18">
        <f t="shared" si="1"/>
        <v>0.41958041958042</v>
      </c>
      <c r="J10" s="17">
        <v>72</v>
      </c>
      <c r="K10" s="17">
        <v>41</v>
      </c>
      <c r="L10" s="18">
        <f t="shared" si="2"/>
        <v>0.569444444444444</v>
      </c>
      <c r="M10" s="17">
        <v>31</v>
      </c>
      <c r="N10" s="17">
        <v>5</v>
      </c>
      <c r="O10" s="18">
        <f t="shared" si="6"/>
        <v>0.161290322580645</v>
      </c>
      <c r="P10" s="17">
        <v>29</v>
      </c>
      <c r="Q10" s="17">
        <v>4</v>
      </c>
      <c r="R10" s="18">
        <f t="shared" si="3"/>
        <v>0.137931034482759</v>
      </c>
      <c r="S10" s="17">
        <v>22</v>
      </c>
      <c r="T10" s="17">
        <v>4</v>
      </c>
      <c r="U10" s="18">
        <f t="shared" si="4"/>
        <v>0.181818181818182</v>
      </c>
    </row>
    <row r="11" s="24" customFormat="1" ht="15.6" spans="1:21">
      <c r="A11" s="17">
        <v>31</v>
      </c>
      <c r="B11" s="17">
        <v>2</v>
      </c>
      <c r="C11" s="18">
        <f t="shared" si="5"/>
        <v>0.0645161290322581</v>
      </c>
      <c r="D11" s="17">
        <v>123</v>
      </c>
      <c r="E11" s="17">
        <v>59</v>
      </c>
      <c r="F11" s="18">
        <f t="shared" si="0"/>
        <v>0.479674796747967</v>
      </c>
      <c r="G11" s="17">
        <v>85</v>
      </c>
      <c r="H11" s="17">
        <v>58</v>
      </c>
      <c r="I11" s="18">
        <f t="shared" si="1"/>
        <v>0.682352941176471</v>
      </c>
      <c r="J11" s="17">
        <v>112</v>
      </c>
      <c r="K11" s="17">
        <v>21</v>
      </c>
      <c r="L11" s="18">
        <f t="shared" si="2"/>
        <v>0.1875</v>
      </c>
      <c r="M11" s="17">
        <v>26</v>
      </c>
      <c r="N11" s="17">
        <v>2</v>
      </c>
      <c r="O11" s="18">
        <f t="shared" si="6"/>
        <v>0.0769230769230769</v>
      </c>
      <c r="P11" s="17">
        <v>17</v>
      </c>
      <c r="Q11" s="17">
        <v>2</v>
      </c>
      <c r="R11" s="18">
        <f t="shared" si="3"/>
        <v>0.117647058823529</v>
      </c>
      <c r="S11" s="17">
        <v>27</v>
      </c>
      <c r="T11" s="17">
        <v>4</v>
      </c>
      <c r="U11" s="18">
        <f t="shared" si="4"/>
        <v>0.148148148148148</v>
      </c>
    </row>
    <row r="12" s="24" customFormat="1" ht="15.6" spans="1:21">
      <c r="A12" s="17">
        <v>16</v>
      </c>
      <c r="B12" s="17">
        <v>2</v>
      </c>
      <c r="C12" s="18">
        <f t="shared" si="5"/>
        <v>0.125</v>
      </c>
      <c r="D12" s="17">
        <v>78</v>
      </c>
      <c r="E12" s="17">
        <v>39</v>
      </c>
      <c r="F12" s="18">
        <f t="shared" si="0"/>
        <v>0.5</v>
      </c>
      <c r="G12" s="17">
        <v>76</v>
      </c>
      <c r="H12" s="17">
        <v>45</v>
      </c>
      <c r="I12" s="18">
        <f t="shared" si="1"/>
        <v>0.592105263157895</v>
      </c>
      <c r="J12" s="17">
        <v>80</v>
      </c>
      <c r="K12" s="17">
        <v>22</v>
      </c>
      <c r="L12" s="18">
        <f t="shared" si="2"/>
        <v>0.275</v>
      </c>
      <c r="M12" s="17">
        <v>15</v>
      </c>
      <c r="N12" s="17">
        <v>2</v>
      </c>
      <c r="O12" s="18">
        <f t="shared" si="6"/>
        <v>0.133333333333333</v>
      </c>
      <c r="P12" s="17">
        <v>25</v>
      </c>
      <c r="Q12" s="17">
        <v>4</v>
      </c>
      <c r="R12" s="18">
        <f t="shared" si="3"/>
        <v>0.16</v>
      </c>
      <c r="S12" s="17">
        <v>24</v>
      </c>
      <c r="T12" s="17">
        <v>2</v>
      </c>
      <c r="U12" s="18">
        <f t="shared" si="4"/>
        <v>0.0833333333333333</v>
      </c>
    </row>
    <row r="13" s="24" customFormat="1" ht="15.6" spans="1:21">
      <c r="A13" s="17">
        <v>26</v>
      </c>
      <c r="B13" s="17">
        <v>2</v>
      </c>
      <c r="C13" s="18">
        <f t="shared" si="5"/>
        <v>0.0769230769230769</v>
      </c>
      <c r="D13" s="17">
        <v>97</v>
      </c>
      <c r="E13" s="17">
        <v>30</v>
      </c>
      <c r="F13" s="18">
        <f t="shared" si="0"/>
        <v>0.309278350515464</v>
      </c>
      <c r="G13" s="17">
        <v>129</v>
      </c>
      <c r="H13" s="17">
        <v>34</v>
      </c>
      <c r="I13" s="18">
        <f t="shared" si="1"/>
        <v>0.263565891472868</v>
      </c>
      <c r="J13" s="17">
        <v>63</v>
      </c>
      <c r="K13" s="17">
        <v>18</v>
      </c>
      <c r="L13" s="18">
        <f t="shared" si="2"/>
        <v>0.285714285714286</v>
      </c>
      <c r="M13" s="17">
        <v>19</v>
      </c>
      <c r="N13" s="17">
        <v>4</v>
      </c>
      <c r="O13" s="18">
        <f t="shared" si="6"/>
        <v>0.210526315789474</v>
      </c>
      <c r="P13" s="17">
        <v>29</v>
      </c>
      <c r="Q13" s="17">
        <v>5</v>
      </c>
      <c r="R13" s="18">
        <f t="shared" si="3"/>
        <v>0.172413793103448</v>
      </c>
      <c r="S13" s="17">
        <v>29</v>
      </c>
      <c r="T13" s="17">
        <v>4</v>
      </c>
      <c r="U13" s="18">
        <f t="shared" si="4"/>
        <v>0.137931034482759</v>
      </c>
    </row>
    <row r="14" s="24" customFormat="1" ht="15.6" spans="1:21">
      <c r="A14" s="17">
        <v>32</v>
      </c>
      <c r="B14" s="17">
        <v>4</v>
      </c>
      <c r="C14" s="18">
        <f t="shared" si="5"/>
        <v>0.125</v>
      </c>
      <c r="D14" s="17">
        <v>76</v>
      </c>
      <c r="E14" s="17">
        <v>33</v>
      </c>
      <c r="F14" s="18">
        <f t="shared" si="0"/>
        <v>0.434210526315789</v>
      </c>
      <c r="G14" s="17">
        <v>104</v>
      </c>
      <c r="H14" s="17">
        <v>75</v>
      </c>
      <c r="I14" s="18">
        <f t="shared" si="1"/>
        <v>0.721153846153846</v>
      </c>
      <c r="J14" s="17">
        <v>116</v>
      </c>
      <c r="K14" s="17">
        <v>36</v>
      </c>
      <c r="L14" s="18">
        <f t="shared" si="2"/>
        <v>0.310344827586207</v>
      </c>
      <c r="M14" s="17">
        <v>27</v>
      </c>
      <c r="N14" s="17">
        <v>2</v>
      </c>
      <c r="O14" s="18">
        <f t="shared" si="6"/>
        <v>0.0740740740740741</v>
      </c>
      <c r="P14" s="17">
        <v>24</v>
      </c>
      <c r="Q14" s="17">
        <v>2</v>
      </c>
      <c r="R14" s="18">
        <f t="shared" si="3"/>
        <v>0.0833333333333333</v>
      </c>
      <c r="S14" s="17">
        <v>20</v>
      </c>
      <c r="T14" s="17">
        <v>4</v>
      </c>
      <c r="U14" s="18">
        <f t="shared" si="4"/>
        <v>0.2</v>
      </c>
    </row>
    <row r="15" s="24" customFormat="1" ht="15.6" spans="1:21">
      <c r="A15" s="17">
        <v>26</v>
      </c>
      <c r="B15" s="17">
        <v>2</v>
      </c>
      <c r="C15" s="18">
        <f t="shared" si="5"/>
        <v>0.0769230769230769</v>
      </c>
      <c r="D15" s="17">
        <v>79</v>
      </c>
      <c r="E15" s="17">
        <v>45</v>
      </c>
      <c r="F15" s="18">
        <f t="shared" si="0"/>
        <v>0.569620253164557</v>
      </c>
      <c r="G15" s="17">
        <v>98</v>
      </c>
      <c r="H15" s="17">
        <v>64</v>
      </c>
      <c r="I15" s="18">
        <f t="shared" si="1"/>
        <v>0.653061224489796</v>
      </c>
      <c r="J15" s="17">
        <v>78</v>
      </c>
      <c r="K15" s="17">
        <v>26</v>
      </c>
      <c r="L15" s="18">
        <f t="shared" si="2"/>
        <v>0.333333333333333</v>
      </c>
      <c r="M15" s="17">
        <v>28</v>
      </c>
      <c r="N15" s="17">
        <v>3</v>
      </c>
      <c r="O15" s="18">
        <f t="shared" si="6"/>
        <v>0.107142857142857</v>
      </c>
      <c r="P15" s="17">
        <v>33</v>
      </c>
      <c r="Q15" s="17">
        <v>4</v>
      </c>
      <c r="R15" s="18">
        <f t="shared" si="3"/>
        <v>0.121212121212121</v>
      </c>
      <c r="S15" s="17">
        <v>34</v>
      </c>
      <c r="T15" s="17">
        <v>5</v>
      </c>
      <c r="U15" s="18">
        <f t="shared" si="4"/>
        <v>0.147058823529412</v>
      </c>
    </row>
    <row r="16" s="24" customFormat="1" ht="15.6" spans="1:21">
      <c r="A16" s="17">
        <v>19</v>
      </c>
      <c r="B16" s="17">
        <v>2</v>
      </c>
      <c r="C16" s="18">
        <f t="shared" si="5"/>
        <v>0.105263157894737</v>
      </c>
      <c r="D16" s="17">
        <v>84</v>
      </c>
      <c r="E16" s="17">
        <v>53</v>
      </c>
      <c r="F16" s="18">
        <f t="shared" si="0"/>
        <v>0.630952380952381</v>
      </c>
      <c r="G16" s="17">
        <v>135</v>
      </c>
      <c r="H16" s="17">
        <v>32</v>
      </c>
      <c r="I16" s="18">
        <f t="shared" si="1"/>
        <v>0.237037037037037</v>
      </c>
      <c r="J16" s="17">
        <v>34</v>
      </c>
      <c r="K16" s="17">
        <v>14</v>
      </c>
      <c r="L16" s="18">
        <f t="shared" si="2"/>
        <v>0.411764705882353</v>
      </c>
      <c r="M16" s="17">
        <v>31</v>
      </c>
      <c r="N16" s="17">
        <v>6</v>
      </c>
      <c r="O16" s="18">
        <f t="shared" si="6"/>
        <v>0.193548387096774</v>
      </c>
      <c r="P16" s="17">
        <v>29</v>
      </c>
      <c r="Q16" s="17">
        <v>4</v>
      </c>
      <c r="R16" s="18">
        <f t="shared" si="3"/>
        <v>0.137931034482759</v>
      </c>
      <c r="S16" s="17">
        <v>31</v>
      </c>
      <c r="T16" s="17">
        <v>4</v>
      </c>
      <c r="U16" s="18">
        <f t="shared" si="4"/>
        <v>0.129032258064516</v>
      </c>
    </row>
    <row r="17" s="24" customFormat="1" ht="15.6" spans="1:21">
      <c r="A17" s="17">
        <v>31</v>
      </c>
      <c r="B17" s="17">
        <v>2</v>
      </c>
      <c r="C17" s="18">
        <f t="shared" si="5"/>
        <v>0.0645161290322581</v>
      </c>
      <c r="D17" s="17">
        <v>133</v>
      </c>
      <c r="E17" s="17">
        <v>25</v>
      </c>
      <c r="F17" s="18">
        <f t="shared" si="0"/>
        <v>0.18796992481203</v>
      </c>
      <c r="G17" s="17">
        <v>118</v>
      </c>
      <c r="H17" s="17">
        <v>79</v>
      </c>
      <c r="I17" s="18">
        <f t="shared" si="1"/>
        <v>0.669491525423729</v>
      </c>
      <c r="J17" s="17">
        <v>126</v>
      </c>
      <c r="K17" s="17">
        <v>40</v>
      </c>
      <c r="L17" s="18">
        <f t="shared" si="2"/>
        <v>0.317460317460317</v>
      </c>
      <c r="M17" s="17">
        <v>28</v>
      </c>
      <c r="N17" s="17">
        <v>4</v>
      </c>
      <c r="O17" s="18">
        <f t="shared" si="6"/>
        <v>0.142857142857143</v>
      </c>
      <c r="P17" s="17">
        <v>38</v>
      </c>
      <c r="Q17" s="17">
        <v>6</v>
      </c>
      <c r="R17" s="18">
        <f t="shared" si="3"/>
        <v>0.157894736842105</v>
      </c>
      <c r="S17" s="17">
        <v>27</v>
      </c>
      <c r="T17" s="17">
        <v>2</v>
      </c>
      <c r="U17" s="18">
        <f t="shared" si="4"/>
        <v>0.0740740740740741</v>
      </c>
    </row>
    <row r="18" s="24" customFormat="1" ht="15.6" spans="1:21">
      <c r="A18" s="17">
        <v>33</v>
      </c>
      <c r="B18" s="17">
        <v>4</v>
      </c>
      <c r="C18" s="18">
        <f t="shared" si="5"/>
        <v>0.121212121212121</v>
      </c>
      <c r="D18" s="17">
        <v>24</v>
      </c>
      <c r="E18" s="17">
        <v>6</v>
      </c>
      <c r="F18" s="18">
        <f t="shared" si="0"/>
        <v>0.25</v>
      </c>
      <c r="G18" s="17">
        <v>63</v>
      </c>
      <c r="H18" s="17">
        <v>20</v>
      </c>
      <c r="I18" s="18">
        <f t="shared" si="1"/>
        <v>0.317460317460317</v>
      </c>
      <c r="J18" s="17">
        <v>73</v>
      </c>
      <c r="K18" s="17">
        <v>28</v>
      </c>
      <c r="L18" s="18">
        <f t="shared" si="2"/>
        <v>0.383561643835616</v>
      </c>
      <c r="M18" s="17">
        <v>19</v>
      </c>
      <c r="N18" s="17">
        <v>3</v>
      </c>
      <c r="O18" s="18">
        <f t="shared" si="6"/>
        <v>0.157894736842105</v>
      </c>
      <c r="P18" s="17">
        <v>21</v>
      </c>
      <c r="Q18" s="17">
        <v>2</v>
      </c>
      <c r="R18" s="18">
        <f t="shared" si="3"/>
        <v>0.0952380952380952</v>
      </c>
      <c r="S18" s="17">
        <v>19</v>
      </c>
      <c r="T18" s="17">
        <v>2</v>
      </c>
      <c r="U18" s="18">
        <f t="shared" si="4"/>
        <v>0.105263157894737</v>
      </c>
    </row>
    <row r="19" s="24" customFormat="1" ht="15.6" spans="1:21">
      <c r="A19" s="17">
        <v>36</v>
      </c>
      <c r="B19" s="17">
        <v>5</v>
      </c>
      <c r="C19" s="18">
        <f t="shared" si="5"/>
        <v>0.138888888888889</v>
      </c>
      <c r="D19" s="17">
        <v>102</v>
      </c>
      <c r="E19" s="17">
        <v>49</v>
      </c>
      <c r="F19" s="18">
        <f t="shared" si="0"/>
        <v>0.480392156862745</v>
      </c>
      <c r="G19" s="17">
        <v>125</v>
      </c>
      <c r="H19" s="17">
        <v>73</v>
      </c>
      <c r="I19" s="18">
        <f t="shared" si="1"/>
        <v>0.584</v>
      </c>
      <c r="J19" s="17">
        <v>138</v>
      </c>
      <c r="K19" s="17">
        <v>32</v>
      </c>
      <c r="L19" s="18">
        <f t="shared" si="2"/>
        <v>0.231884057971014</v>
      </c>
      <c r="M19" s="17">
        <v>34</v>
      </c>
      <c r="N19" s="17">
        <v>5</v>
      </c>
      <c r="O19" s="18">
        <f t="shared" si="6"/>
        <v>0.147058823529412</v>
      </c>
      <c r="P19" s="17">
        <v>20</v>
      </c>
      <c r="Q19" s="17">
        <v>2</v>
      </c>
      <c r="R19" s="18">
        <f t="shared" si="3"/>
        <v>0.1</v>
      </c>
      <c r="S19" s="17">
        <v>23</v>
      </c>
      <c r="T19" s="17">
        <v>4</v>
      </c>
      <c r="U19" s="18">
        <f t="shared" si="4"/>
        <v>0.173913043478261</v>
      </c>
    </row>
    <row r="20" s="24" customFormat="1" ht="15.6" spans="1:21">
      <c r="A20" s="17">
        <v>38</v>
      </c>
      <c r="B20" s="17">
        <v>6</v>
      </c>
      <c r="C20" s="18">
        <f t="shared" si="5"/>
        <v>0.157894736842105</v>
      </c>
      <c r="D20" s="17">
        <v>148</v>
      </c>
      <c r="E20" s="17">
        <v>95</v>
      </c>
      <c r="F20" s="18">
        <f t="shared" si="0"/>
        <v>0.641891891891892</v>
      </c>
      <c r="G20" s="17">
        <v>139</v>
      </c>
      <c r="H20" s="17">
        <v>92</v>
      </c>
      <c r="I20" s="18">
        <f t="shared" si="1"/>
        <v>0.661870503597122</v>
      </c>
      <c r="J20" s="17">
        <v>58</v>
      </c>
      <c r="K20" s="17">
        <v>11</v>
      </c>
      <c r="L20" s="18">
        <f t="shared" si="2"/>
        <v>0.189655172413793</v>
      </c>
      <c r="M20" s="17">
        <v>36</v>
      </c>
      <c r="N20" s="17">
        <v>6</v>
      </c>
      <c r="O20" s="18">
        <f t="shared" si="6"/>
        <v>0.166666666666667</v>
      </c>
      <c r="P20" s="17">
        <v>16</v>
      </c>
      <c r="Q20" s="17">
        <v>1</v>
      </c>
      <c r="R20" s="18">
        <f t="shared" si="3"/>
        <v>0.0625</v>
      </c>
      <c r="S20" s="17">
        <v>27</v>
      </c>
      <c r="T20" s="17">
        <v>4</v>
      </c>
      <c r="U20" s="18">
        <f t="shared" si="4"/>
        <v>0.148148148148148</v>
      </c>
    </row>
    <row r="21" s="24" customFormat="1" ht="15.6" spans="1:21">
      <c r="A21" s="17">
        <v>41</v>
      </c>
      <c r="B21" s="17">
        <v>4</v>
      </c>
      <c r="C21" s="18">
        <f t="shared" si="5"/>
        <v>0.0975609756097561</v>
      </c>
      <c r="D21" s="17">
        <v>111</v>
      </c>
      <c r="E21" s="17">
        <v>34</v>
      </c>
      <c r="F21" s="18">
        <f t="shared" si="0"/>
        <v>0.306306306306306</v>
      </c>
      <c r="G21" s="17">
        <v>121</v>
      </c>
      <c r="H21" s="17">
        <v>76</v>
      </c>
      <c r="I21" s="18">
        <f t="shared" si="1"/>
        <v>0.628099173553719</v>
      </c>
      <c r="J21" s="17">
        <v>59</v>
      </c>
      <c r="K21" s="17">
        <v>21</v>
      </c>
      <c r="L21" s="18">
        <f t="shared" si="2"/>
        <v>0.355932203389831</v>
      </c>
      <c r="M21" s="17">
        <v>25</v>
      </c>
      <c r="N21" s="17">
        <v>2</v>
      </c>
      <c r="O21" s="18">
        <f t="shared" si="6"/>
        <v>0.08</v>
      </c>
      <c r="P21" s="17">
        <v>28</v>
      </c>
      <c r="Q21" s="17">
        <v>4</v>
      </c>
      <c r="R21" s="18">
        <f t="shared" si="3"/>
        <v>0.142857142857143</v>
      </c>
      <c r="S21" s="17">
        <v>26</v>
      </c>
      <c r="T21" s="17">
        <v>4</v>
      </c>
      <c r="U21" s="18">
        <f t="shared" si="4"/>
        <v>0.153846153846154</v>
      </c>
    </row>
    <row r="22" s="24" customFormat="1" ht="15.6" spans="1:21">
      <c r="A22" s="17">
        <v>13</v>
      </c>
      <c r="B22" s="17">
        <v>1</v>
      </c>
      <c r="C22" s="18">
        <f t="shared" si="5"/>
        <v>0.0769230769230769</v>
      </c>
      <c r="D22" s="17">
        <v>125</v>
      </c>
      <c r="E22" s="17">
        <v>71</v>
      </c>
      <c r="F22" s="18">
        <f t="shared" si="0"/>
        <v>0.568</v>
      </c>
      <c r="G22" s="17">
        <v>135</v>
      </c>
      <c r="H22" s="17">
        <v>93</v>
      </c>
      <c r="I22" s="18">
        <f t="shared" si="1"/>
        <v>0.688888888888889</v>
      </c>
      <c r="J22" s="17">
        <v>86</v>
      </c>
      <c r="K22" s="17">
        <v>16</v>
      </c>
      <c r="L22" s="18">
        <f t="shared" si="2"/>
        <v>0.186046511627907</v>
      </c>
      <c r="M22" s="17">
        <v>23</v>
      </c>
      <c r="N22" s="17">
        <v>4</v>
      </c>
      <c r="O22" s="18">
        <f t="shared" si="6"/>
        <v>0.173913043478261</v>
      </c>
      <c r="P22" s="17">
        <v>24</v>
      </c>
      <c r="Q22" s="17">
        <v>2</v>
      </c>
      <c r="R22" s="18">
        <f t="shared" si="3"/>
        <v>0.0833333333333333</v>
      </c>
      <c r="S22" s="17">
        <v>22</v>
      </c>
      <c r="T22" s="17">
        <v>3</v>
      </c>
      <c r="U22" s="18">
        <f t="shared" si="4"/>
        <v>0.136363636363636</v>
      </c>
    </row>
    <row r="23" s="24" customFormat="1" ht="15.6" spans="1:21">
      <c r="A23" s="17">
        <v>38</v>
      </c>
      <c r="B23" s="17">
        <v>4</v>
      </c>
      <c r="C23" s="18">
        <f t="shared" si="5"/>
        <v>0.105263157894737</v>
      </c>
      <c r="D23" s="17">
        <v>134</v>
      </c>
      <c r="E23" s="17">
        <v>66</v>
      </c>
      <c r="F23" s="18">
        <f t="shared" si="0"/>
        <v>0.492537313432836</v>
      </c>
      <c r="G23" s="17">
        <v>154</v>
      </c>
      <c r="H23" s="17">
        <v>83</v>
      </c>
      <c r="I23" s="18">
        <f t="shared" si="1"/>
        <v>0.538961038961039</v>
      </c>
      <c r="J23" s="17">
        <v>94</v>
      </c>
      <c r="K23" s="17">
        <v>39</v>
      </c>
      <c r="L23" s="18">
        <f t="shared" si="2"/>
        <v>0.414893617021277</v>
      </c>
      <c r="M23" s="17">
        <v>11</v>
      </c>
      <c r="N23" s="17">
        <v>0</v>
      </c>
      <c r="O23" s="18">
        <f t="shared" si="6"/>
        <v>0</v>
      </c>
      <c r="P23" s="17">
        <v>10</v>
      </c>
      <c r="Q23" s="17">
        <v>1</v>
      </c>
      <c r="R23" s="18">
        <f t="shared" si="3"/>
        <v>0.1</v>
      </c>
      <c r="S23" s="17">
        <v>21</v>
      </c>
      <c r="T23" s="17">
        <v>2</v>
      </c>
      <c r="U23" s="18">
        <f t="shared" si="4"/>
        <v>0.0952380952380952</v>
      </c>
    </row>
    <row r="24" s="24" customFormat="1" ht="15.6" spans="1:21">
      <c r="A24" s="17">
        <v>21</v>
      </c>
      <c r="B24" s="17">
        <v>3</v>
      </c>
      <c r="C24" s="18">
        <f t="shared" si="5"/>
        <v>0.142857142857143</v>
      </c>
      <c r="D24" s="17">
        <v>48</v>
      </c>
      <c r="E24" s="17">
        <v>30</v>
      </c>
      <c r="F24" s="18">
        <f t="shared" si="0"/>
        <v>0.625</v>
      </c>
      <c r="G24" s="17">
        <v>104</v>
      </c>
      <c r="H24" s="17">
        <v>62</v>
      </c>
      <c r="I24" s="18">
        <f t="shared" si="1"/>
        <v>0.596153846153846</v>
      </c>
      <c r="J24" s="17">
        <v>76</v>
      </c>
      <c r="K24" s="17">
        <v>44</v>
      </c>
      <c r="L24" s="18">
        <f t="shared" si="2"/>
        <v>0.578947368421053</v>
      </c>
      <c r="M24" s="17">
        <v>21</v>
      </c>
      <c r="N24" s="17">
        <v>4</v>
      </c>
      <c r="O24" s="18">
        <f t="shared" si="6"/>
        <v>0.19047619047619</v>
      </c>
      <c r="P24" s="17">
        <v>35</v>
      </c>
      <c r="Q24" s="17">
        <v>5</v>
      </c>
      <c r="R24" s="18">
        <f t="shared" si="3"/>
        <v>0.142857142857143</v>
      </c>
      <c r="S24" s="17">
        <v>37</v>
      </c>
      <c r="T24" s="17">
        <v>5</v>
      </c>
      <c r="U24" s="18">
        <f t="shared" si="4"/>
        <v>0.135135135135135</v>
      </c>
    </row>
    <row r="25" spans="1:21">
      <c r="A25"/>
      <c r="B25"/>
      <c r="C25"/>
    </row>
    <row r="26" spans="1:21">
      <c r="A26"/>
      <c r="B26"/>
      <c r="C26"/>
    </row>
    <row r="27" s="24" customFormat="1" spans="1:21">
      <c r="A27" s="53"/>
      <c r="B27" s="53"/>
      <c r="C27" s="25"/>
      <c r="D27" s="53"/>
      <c r="F27" s="25"/>
      <c r="I27" s="25"/>
      <c r="L27" s="25"/>
      <c r="O27" s="25"/>
      <c r="R27" s="25"/>
      <c r="U27" s="25"/>
    </row>
    <row r="28" s="24" customFormat="1" spans="1:21">
      <c r="A28" s="54"/>
      <c r="B28" s="54"/>
      <c r="C28" s="55"/>
      <c r="D28" s="54"/>
      <c r="E28" s="25"/>
      <c r="F28" s="25"/>
      <c r="G28" s="25"/>
      <c r="H28" s="25"/>
      <c r="I28" s="25"/>
      <c r="L28" s="25"/>
      <c r="O28" s="25"/>
      <c r="R28" s="25"/>
      <c r="U28" s="25"/>
    </row>
    <row r="29" s="24" customFormat="1" spans="1:21">
      <c r="A29" s="54"/>
      <c r="B29" s="54"/>
      <c r="C29" s="55"/>
      <c r="D29" s="54"/>
      <c r="E29" s="25"/>
      <c r="F29" s="25"/>
      <c r="G29" s="25"/>
      <c r="H29" s="25"/>
      <c r="I29" s="25"/>
      <c r="L29" s="25"/>
      <c r="O29" s="25"/>
      <c r="R29" s="25"/>
      <c r="U29" s="25"/>
    </row>
    <row r="30" s="24" customFormat="1" spans="1:21">
      <c r="A30" s="54"/>
      <c r="B30" s="54"/>
      <c r="C30" s="55"/>
      <c r="D30" s="54"/>
      <c r="E30" s="25"/>
      <c r="F30" s="25"/>
      <c r="G30" s="25"/>
      <c r="H30" s="25"/>
      <c r="I30" s="25"/>
      <c r="L30" s="25"/>
      <c r="O30" s="25"/>
      <c r="R30" s="25"/>
      <c r="U30" s="25"/>
    </row>
    <row r="31" s="24" customFormat="1" spans="1:21">
      <c r="A31" s="54"/>
      <c r="B31" s="54"/>
      <c r="C31" s="55"/>
      <c r="D31" s="54"/>
      <c r="E31" s="25"/>
      <c r="F31" s="25"/>
      <c r="G31" s="25"/>
      <c r="H31" s="25"/>
      <c r="I31" s="25"/>
      <c r="L31" s="25"/>
      <c r="O31" s="25"/>
      <c r="R31" s="25"/>
      <c r="U31" s="25"/>
    </row>
    <row r="32" s="24" customFormat="1" spans="1:21">
      <c r="A32" s="54"/>
      <c r="B32" s="54"/>
      <c r="C32" s="55"/>
      <c r="D32" s="54"/>
      <c r="E32" s="25"/>
      <c r="F32" s="25"/>
      <c r="G32" s="25"/>
      <c r="H32" s="25"/>
      <c r="I32" s="25"/>
      <c r="L32" s="25"/>
      <c r="O32" s="25"/>
      <c r="R32" s="25"/>
      <c r="U32" s="25"/>
    </row>
    <row r="33" s="24" customFormat="1" spans="1:21">
      <c r="A33" s="54"/>
      <c r="B33" s="54"/>
      <c r="C33" s="55"/>
      <c r="D33" s="54"/>
      <c r="E33" s="25"/>
      <c r="F33" s="25"/>
      <c r="G33" s="25"/>
      <c r="H33" s="25"/>
      <c r="I33" s="25"/>
      <c r="L33" s="25"/>
      <c r="O33" s="25"/>
      <c r="R33" s="25"/>
      <c r="U33" s="25"/>
    </row>
    <row r="34" s="24" customFormat="1" spans="1:21">
      <c r="A34" s="54"/>
      <c r="B34" s="54"/>
      <c r="C34" s="55"/>
      <c r="D34" s="54"/>
      <c r="E34" s="25"/>
      <c r="F34" s="25"/>
      <c r="G34" s="25"/>
      <c r="H34" s="25"/>
      <c r="I34" s="25"/>
      <c r="L34" s="25"/>
      <c r="O34" s="25"/>
      <c r="R34" s="25"/>
      <c r="U34" s="25"/>
    </row>
    <row r="35" s="24" customFormat="1" spans="1:21">
      <c r="A35" s="54"/>
      <c r="B35" s="54"/>
      <c r="C35" s="55"/>
      <c r="D35" s="54"/>
      <c r="E35" s="25"/>
      <c r="F35" s="25"/>
      <c r="G35" s="25"/>
      <c r="H35" s="25"/>
      <c r="I35" s="25"/>
      <c r="L35" s="25"/>
      <c r="O35" s="25"/>
      <c r="R35" s="25"/>
      <c r="U35" s="25"/>
    </row>
    <row r="36" s="24" customFormat="1" spans="1:21">
      <c r="A36" s="54"/>
      <c r="B36" s="54"/>
      <c r="C36" s="55"/>
      <c r="D36" s="54"/>
      <c r="E36" s="25"/>
      <c r="F36" s="25"/>
      <c r="G36" s="25"/>
      <c r="H36" s="25"/>
      <c r="I36" s="25"/>
      <c r="L36" s="25"/>
      <c r="O36" s="25"/>
      <c r="R36" s="25"/>
      <c r="U36" s="25"/>
    </row>
    <row r="37" s="24" customFormat="1" spans="1:21">
      <c r="A37" s="54"/>
      <c r="B37" s="54"/>
      <c r="C37" s="55"/>
      <c r="D37" s="54"/>
      <c r="E37" s="25"/>
      <c r="F37" s="25"/>
      <c r="G37" s="25"/>
      <c r="H37" s="25"/>
      <c r="I37" s="25"/>
      <c r="L37" s="25"/>
      <c r="O37" s="25"/>
      <c r="R37" s="25"/>
      <c r="U37" s="25"/>
    </row>
    <row r="38" s="24" customFormat="1" spans="1:21">
      <c r="A38" s="54"/>
      <c r="B38" s="54"/>
      <c r="C38" s="55"/>
      <c r="D38" s="54"/>
      <c r="E38" s="25"/>
      <c r="F38" s="25"/>
      <c r="G38" s="25"/>
      <c r="H38" s="25"/>
      <c r="I38" s="25"/>
      <c r="L38" s="25"/>
      <c r="O38" s="25"/>
      <c r="R38" s="25"/>
      <c r="U38" s="25"/>
    </row>
    <row r="39" s="24" customFormat="1" spans="1:21">
      <c r="A39" s="54"/>
      <c r="B39" s="54"/>
      <c r="C39" s="55"/>
      <c r="D39" s="54"/>
      <c r="E39" s="25"/>
      <c r="F39" s="25"/>
      <c r="G39" s="25"/>
      <c r="H39" s="25"/>
      <c r="I39" s="25"/>
      <c r="L39" s="25"/>
      <c r="O39" s="25"/>
      <c r="R39" s="25"/>
      <c r="U39" s="25"/>
    </row>
    <row r="40" s="24" customFormat="1" spans="1:21">
      <c r="A40" s="54"/>
      <c r="B40" s="54"/>
      <c r="C40" s="55"/>
      <c r="D40" s="54"/>
      <c r="E40" s="25"/>
      <c r="F40" s="25"/>
      <c r="G40" s="25"/>
      <c r="H40" s="25"/>
      <c r="I40" s="25"/>
      <c r="L40" s="25"/>
      <c r="O40" s="25"/>
      <c r="R40" s="25"/>
      <c r="U40" s="25"/>
    </row>
    <row r="41" s="24" customFormat="1" spans="1:21">
      <c r="A41" s="54"/>
      <c r="B41" s="54"/>
      <c r="C41" s="55"/>
      <c r="D41" s="54"/>
      <c r="E41" s="25"/>
      <c r="F41" s="25"/>
      <c r="G41" s="25"/>
      <c r="H41" s="25"/>
      <c r="I41" s="25"/>
      <c r="L41" s="25"/>
      <c r="O41" s="25"/>
      <c r="R41" s="25"/>
      <c r="U41" s="25"/>
    </row>
    <row r="42" s="24" customFormat="1" spans="1:21">
      <c r="A42" s="54"/>
      <c r="B42" s="54"/>
      <c r="C42" s="55"/>
      <c r="D42" s="54"/>
      <c r="E42" s="25"/>
      <c r="F42" s="25"/>
      <c r="G42" s="25"/>
      <c r="H42" s="25"/>
      <c r="I42" s="25"/>
      <c r="L42" s="25"/>
      <c r="O42" s="25"/>
      <c r="R42" s="25"/>
      <c r="U42" s="25"/>
    </row>
    <row r="43" s="24" customFormat="1" spans="1:21">
      <c r="A43" s="54"/>
      <c r="B43" s="54"/>
      <c r="C43" s="55"/>
      <c r="D43" s="54"/>
      <c r="E43" s="25"/>
      <c r="F43" s="25"/>
      <c r="G43" s="25"/>
      <c r="H43" s="25"/>
      <c r="I43" s="25"/>
      <c r="L43" s="25"/>
      <c r="O43" s="25"/>
      <c r="R43" s="25"/>
      <c r="U43" s="25"/>
    </row>
    <row r="44" s="24" customFormat="1" spans="1:21">
      <c r="A44" s="54"/>
      <c r="B44" s="54"/>
      <c r="C44" s="55"/>
      <c r="D44" s="54"/>
      <c r="E44" s="25"/>
      <c r="F44" s="25"/>
      <c r="G44" s="25"/>
      <c r="H44" s="25"/>
      <c r="I44" s="25"/>
      <c r="L44" s="25"/>
      <c r="O44" s="25"/>
      <c r="R44" s="25"/>
      <c r="U44" s="25"/>
    </row>
    <row r="45" s="24" customFormat="1" spans="1:21">
      <c r="A45" s="54"/>
      <c r="B45" s="54"/>
      <c r="C45" s="55"/>
      <c r="D45" s="54"/>
      <c r="E45" s="25"/>
      <c r="F45" s="25"/>
      <c r="G45" s="25"/>
      <c r="H45" s="25"/>
      <c r="I45" s="25"/>
      <c r="L45" s="25"/>
      <c r="O45" s="25"/>
      <c r="R45" s="25"/>
      <c r="U45" s="25"/>
    </row>
    <row r="46" s="24" customFormat="1" spans="1:21">
      <c r="A46" s="54"/>
      <c r="B46" s="54"/>
      <c r="C46" s="55"/>
      <c r="D46" s="54"/>
      <c r="E46" s="25"/>
      <c r="F46" s="25"/>
      <c r="G46" s="25"/>
      <c r="H46" s="25"/>
      <c r="I46" s="25"/>
      <c r="L46" s="25"/>
      <c r="O46" s="25"/>
      <c r="R46" s="25"/>
      <c r="U46" s="25"/>
    </row>
    <row r="47" s="24" customFormat="1" spans="1:21">
      <c r="A47" s="54"/>
      <c r="B47" s="54"/>
      <c r="C47" s="55"/>
      <c r="D47" s="54"/>
      <c r="E47" s="25"/>
      <c r="F47" s="25"/>
      <c r="G47" s="25"/>
      <c r="H47" s="25"/>
      <c r="I47" s="25"/>
      <c r="L47" s="25"/>
      <c r="O47" s="25"/>
      <c r="R47" s="25"/>
      <c r="U47" s="25"/>
    </row>
    <row r="48" s="24" customFormat="1" spans="1:21">
      <c r="A48" s="54"/>
      <c r="B48" s="54"/>
      <c r="C48" s="55"/>
      <c r="D48" s="54"/>
      <c r="E48" s="25"/>
      <c r="F48" s="25"/>
      <c r="G48" s="25"/>
      <c r="H48" s="25"/>
      <c r="I48" s="25"/>
      <c r="L48" s="25"/>
      <c r="O48" s="25"/>
      <c r="R48" s="25"/>
      <c r="U48" s="25"/>
    </row>
    <row r="49" s="24" customFormat="1" spans="1:21">
      <c r="A49" s="56"/>
      <c r="B49" s="56"/>
      <c r="C49" s="55"/>
      <c r="D49" s="56"/>
      <c r="E49" s="25"/>
      <c r="F49" s="25"/>
      <c r="G49" s="25"/>
      <c r="H49" s="25"/>
      <c r="I49" s="25"/>
      <c r="L49" s="25"/>
      <c r="O49" s="25"/>
      <c r="R49" s="25"/>
      <c r="U49" s="25"/>
    </row>
  </sheetData>
  <mergeCells count="7">
    <mergeCell ref="A1:C1"/>
    <mergeCell ref="D1:F1"/>
    <mergeCell ref="G1:I1"/>
    <mergeCell ref="J1:L1"/>
    <mergeCell ref="M1:O1"/>
    <mergeCell ref="P1:R1"/>
    <mergeCell ref="S1:U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F11" sqref="F11"/>
    </sheetView>
  </sheetViews>
  <sheetFormatPr defaultColWidth="8.88888888888889" defaultRowHeight="14.4"/>
  <cols>
    <col min="1" max="6" width="8.88888888888889" style="24"/>
    <col min="7" max="7" width="13" style="24" customWidth="1"/>
    <col min="8" max="8" width="10.7777777777778" style="24" customWidth="1"/>
    <col min="9" max="9" width="15.2222222222222" style="25" customWidth="1"/>
    <col min="10" max="10" width="13" style="24" customWidth="1"/>
    <col min="11" max="11" width="10.7777777777778" style="24" customWidth="1"/>
    <col min="12" max="12" width="15.2222222222222" style="25" customWidth="1"/>
    <col min="13" max="13" width="13" style="24" customWidth="1"/>
    <col min="14" max="14" width="10.7777777777778" style="24" customWidth="1"/>
    <col min="15" max="15" width="15.2222222222222" style="25" customWidth="1"/>
    <col min="16" max="16" width="13" style="24" customWidth="1"/>
    <col min="17" max="17" width="10.7777777777778" style="24" customWidth="1"/>
    <col min="18" max="18" width="15.2222222222222" style="25" customWidth="1"/>
    <col min="19" max="16384" width="8.88888888888889" style="24"/>
  </cols>
  <sheetData>
    <row r="1" s="24" customFormat="1" ht="15.6" spans="1:18">
      <c r="A1" s="26" t="s">
        <v>20</v>
      </c>
      <c r="B1" s="27"/>
      <c r="C1" s="27"/>
      <c r="D1" s="27"/>
      <c r="E1" s="27"/>
      <c r="F1" s="27"/>
      <c r="G1" s="28" t="s">
        <v>21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="24" customFormat="1" ht="15.6" spans="1:18">
      <c r="A2" s="30" t="s">
        <v>22</v>
      </c>
      <c r="B2" s="30"/>
      <c r="C2" s="30"/>
      <c r="D2" s="31" t="s">
        <v>23</v>
      </c>
      <c r="E2" s="31"/>
      <c r="F2" s="31"/>
      <c r="G2" s="30" t="s">
        <v>22</v>
      </c>
      <c r="H2" s="32"/>
      <c r="I2" s="33"/>
      <c r="J2" s="32"/>
      <c r="K2" s="32"/>
      <c r="L2" s="33"/>
      <c r="M2" s="31" t="s">
        <v>23</v>
      </c>
      <c r="N2" s="34"/>
      <c r="O2" s="35"/>
      <c r="P2" s="34"/>
      <c r="Q2" s="34"/>
      <c r="R2" s="35"/>
    </row>
    <row r="3" s="24" customFormat="1" ht="15.6" spans="1:18">
      <c r="A3" s="30"/>
      <c r="B3" s="30"/>
      <c r="C3" s="30"/>
      <c r="D3" s="31"/>
      <c r="E3" s="31"/>
      <c r="F3" s="31"/>
      <c r="G3" s="12" t="s">
        <v>24</v>
      </c>
      <c r="H3" s="13"/>
      <c r="I3" s="14"/>
      <c r="J3" s="12" t="s">
        <v>25</v>
      </c>
      <c r="K3" s="13"/>
      <c r="L3" s="14"/>
      <c r="M3" s="12" t="s">
        <v>24</v>
      </c>
      <c r="N3" s="13"/>
      <c r="O3" s="14"/>
      <c r="P3" s="12" t="s">
        <v>25</v>
      </c>
      <c r="Q3" s="13"/>
      <c r="R3" s="14"/>
    </row>
    <row r="4" s="24" customFormat="1" ht="15.6" spans="1:18">
      <c r="A4" s="15" t="s">
        <v>4</v>
      </c>
      <c r="B4" s="15" t="s">
        <v>5</v>
      </c>
      <c r="C4" s="16" t="s">
        <v>6</v>
      </c>
      <c r="D4" s="15" t="s">
        <v>4</v>
      </c>
      <c r="E4" s="15" t="s">
        <v>5</v>
      </c>
      <c r="F4" s="16" t="s">
        <v>6</v>
      </c>
      <c r="G4" s="15" t="s">
        <v>4</v>
      </c>
      <c r="H4" s="15" t="s">
        <v>5</v>
      </c>
      <c r="I4" s="16" t="s">
        <v>6</v>
      </c>
      <c r="J4" s="15" t="s">
        <v>4</v>
      </c>
      <c r="K4" s="15" t="s">
        <v>5</v>
      </c>
      <c r="L4" s="16" t="s">
        <v>6</v>
      </c>
      <c r="M4" s="15" t="s">
        <v>4</v>
      </c>
      <c r="N4" s="15" t="s">
        <v>5</v>
      </c>
      <c r="O4" s="16" t="s">
        <v>6</v>
      </c>
      <c r="P4" s="15" t="s">
        <v>4</v>
      </c>
      <c r="Q4" s="15" t="s">
        <v>5</v>
      </c>
      <c r="R4" s="16" t="s">
        <v>6</v>
      </c>
    </row>
    <row r="5" s="24" customFormat="1" ht="15.6" spans="1:18">
      <c r="A5" s="17">
        <v>13</v>
      </c>
      <c r="B5" s="17">
        <v>1</v>
      </c>
      <c r="C5" s="18">
        <f t="shared" ref="C5:C18" si="0">B5/A5</f>
        <v>0.0769230769230769</v>
      </c>
      <c r="D5" s="17">
        <v>20</v>
      </c>
      <c r="E5" s="17">
        <v>2</v>
      </c>
      <c r="F5" s="18">
        <f t="shared" ref="F5:F18" si="1">E5/D5</f>
        <v>0.1</v>
      </c>
      <c r="G5" s="17">
        <v>98</v>
      </c>
      <c r="H5" s="17">
        <v>59</v>
      </c>
      <c r="I5" s="18">
        <f t="shared" ref="I5:I10" si="2">H5/G5</f>
        <v>0.602040816326531</v>
      </c>
      <c r="J5" s="17">
        <v>83</v>
      </c>
      <c r="K5" s="17">
        <v>45</v>
      </c>
      <c r="L5" s="18">
        <f t="shared" ref="L5:L10" si="3">K5/J5</f>
        <v>0.542168674698795</v>
      </c>
      <c r="M5" s="17">
        <v>25</v>
      </c>
      <c r="N5" s="17">
        <v>4</v>
      </c>
      <c r="O5" s="18">
        <f t="shared" ref="O5:O17" si="4">N5/M5</f>
        <v>0.16</v>
      </c>
      <c r="P5" s="17">
        <v>132</v>
      </c>
      <c r="Q5" s="17">
        <v>34</v>
      </c>
      <c r="R5" s="18">
        <f t="shared" ref="R5:R17" si="5">Q5/P5</f>
        <v>0.257575757575758</v>
      </c>
    </row>
    <row r="6" s="24" customFormat="1" ht="15.6" spans="1:18">
      <c r="A6" s="17">
        <v>21</v>
      </c>
      <c r="B6" s="17">
        <v>2</v>
      </c>
      <c r="C6" s="18">
        <f t="shared" si="0"/>
        <v>0.0952380952380952</v>
      </c>
      <c r="D6" s="17">
        <v>13</v>
      </c>
      <c r="E6" s="17">
        <v>0</v>
      </c>
      <c r="F6" s="18">
        <f t="shared" si="1"/>
        <v>0</v>
      </c>
      <c r="G6" s="17">
        <v>45</v>
      </c>
      <c r="H6" s="17">
        <v>22</v>
      </c>
      <c r="I6" s="18">
        <f t="shared" si="2"/>
        <v>0.488888888888889</v>
      </c>
      <c r="J6" s="17">
        <v>57</v>
      </c>
      <c r="K6" s="17">
        <v>17</v>
      </c>
      <c r="L6" s="18">
        <f t="shared" si="3"/>
        <v>0.298245614035088</v>
      </c>
      <c r="M6" s="17">
        <v>93</v>
      </c>
      <c r="N6" s="17">
        <v>11</v>
      </c>
      <c r="O6" s="18">
        <f t="shared" si="4"/>
        <v>0.118279569892473</v>
      </c>
      <c r="P6" s="17">
        <v>105</v>
      </c>
      <c r="Q6" s="17">
        <v>59</v>
      </c>
      <c r="R6" s="18">
        <f t="shared" si="5"/>
        <v>0.561904761904762</v>
      </c>
    </row>
    <row r="7" s="24" customFormat="1" ht="15.6" spans="1:18">
      <c r="A7" s="17">
        <v>15</v>
      </c>
      <c r="B7" s="17">
        <v>0</v>
      </c>
      <c r="C7" s="18">
        <f t="shared" si="0"/>
        <v>0</v>
      </c>
      <c r="D7" s="17">
        <v>25</v>
      </c>
      <c r="E7" s="17">
        <v>3</v>
      </c>
      <c r="F7" s="18">
        <f t="shared" si="1"/>
        <v>0.12</v>
      </c>
      <c r="G7" s="17">
        <v>26</v>
      </c>
      <c r="H7" s="17">
        <v>17</v>
      </c>
      <c r="I7" s="18">
        <f t="shared" si="2"/>
        <v>0.653846153846154</v>
      </c>
      <c r="J7" s="17">
        <v>102</v>
      </c>
      <c r="K7" s="17">
        <v>74</v>
      </c>
      <c r="L7" s="18">
        <f t="shared" si="3"/>
        <v>0.725490196078431</v>
      </c>
      <c r="M7" s="17">
        <v>68</v>
      </c>
      <c r="N7" s="17">
        <v>14</v>
      </c>
      <c r="O7" s="18">
        <f t="shared" si="4"/>
        <v>0.205882352941176</v>
      </c>
      <c r="P7" s="17">
        <v>95</v>
      </c>
      <c r="Q7" s="17">
        <v>37</v>
      </c>
      <c r="R7" s="18">
        <f t="shared" si="5"/>
        <v>0.389473684210526</v>
      </c>
    </row>
    <row r="8" s="24" customFormat="1" ht="15.6" spans="1:18">
      <c r="A8" s="17">
        <v>24</v>
      </c>
      <c r="B8" s="17">
        <v>3</v>
      </c>
      <c r="C8" s="18">
        <f t="shared" si="0"/>
        <v>0.125</v>
      </c>
      <c r="D8" s="17">
        <v>22</v>
      </c>
      <c r="E8" s="17">
        <v>1</v>
      </c>
      <c r="F8" s="18">
        <f t="shared" si="1"/>
        <v>0.0454545454545455</v>
      </c>
      <c r="G8" s="17">
        <v>43</v>
      </c>
      <c r="H8" s="17">
        <v>15</v>
      </c>
      <c r="I8" s="18">
        <f t="shared" si="2"/>
        <v>0.348837209302326</v>
      </c>
      <c r="J8" s="17">
        <v>163</v>
      </c>
      <c r="K8" s="17">
        <v>106</v>
      </c>
      <c r="L8" s="18">
        <f t="shared" si="3"/>
        <v>0.650306748466258</v>
      </c>
      <c r="M8" s="17">
        <v>114</v>
      </c>
      <c r="N8" s="17">
        <v>23</v>
      </c>
      <c r="O8" s="18">
        <f t="shared" si="4"/>
        <v>0.201754385964912</v>
      </c>
      <c r="P8" s="17">
        <v>78</v>
      </c>
      <c r="Q8" s="17">
        <v>28</v>
      </c>
      <c r="R8" s="18">
        <f t="shared" si="5"/>
        <v>0.358974358974359</v>
      </c>
    </row>
    <row r="9" s="24" customFormat="1" ht="15.6" spans="1:18">
      <c r="A9" s="17">
        <v>14</v>
      </c>
      <c r="B9" s="17">
        <v>2</v>
      </c>
      <c r="C9" s="18">
        <f t="shared" si="0"/>
        <v>0.142857142857143</v>
      </c>
      <c r="D9" s="17">
        <v>14</v>
      </c>
      <c r="E9" s="17">
        <v>1</v>
      </c>
      <c r="F9" s="18">
        <f t="shared" si="1"/>
        <v>0.0714285714285714</v>
      </c>
      <c r="G9" s="17">
        <v>83</v>
      </c>
      <c r="H9" s="17">
        <v>49</v>
      </c>
      <c r="I9" s="18">
        <f t="shared" si="2"/>
        <v>0.590361445783133</v>
      </c>
      <c r="J9" s="17">
        <v>93</v>
      </c>
      <c r="K9" s="17">
        <v>53</v>
      </c>
      <c r="L9" s="18">
        <f t="shared" si="3"/>
        <v>0.56989247311828</v>
      </c>
      <c r="M9" s="17">
        <v>71</v>
      </c>
      <c r="N9" s="17">
        <v>16</v>
      </c>
      <c r="O9" s="18">
        <f t="shared" si="4"/>
        <v>0.225352112676056</v>
      </c>
      <c r="P9" s="17">
        <v>36</v>
      </c>
      <c r="Q9" s="17">
        <v>4</v>
      </c>
      <c r="R9" s="18">
        <f t="shared" si="5"/>
        <v>0.111111111111111</v>
      </c>
    </row>
    <row r="10" s="24" customFormat="1" ht="15.6" spans="1:18">
      <c r="A10" s="17">
        <v>16</v>
      </c>
      <c r="B10" s="17">
        <v>1</v>
      </c>
      <c r="C10" s="18">
        <f t="shared" si="0"/>
        <v>0.0625</v>
      </c>
      <c r="D10" s="17">
        <v>18</v>
      </c>
      <c r="E10" s="17">
        <v>2</v>
      </c>
      <c r="F10" s="18">
        <f t="shared" si="1"/>
        <v>0.111111111111111</v>
      </c>
      <c r="G10" s="17">
        <v>127</v>
      </c>
      <c r="H10" s="17">
        <v>91</v>
      </c>
      <c r="I10" s="18">
        <f t="shared" si="2"/>
        <v>0.716535433070866</v>
      </c>
      <c r="J10" s="17">
        <v>68</v>
      </c>
      <c r="K10" s="17">
        <v>28</v>
      </c>
      <c r="L10" s="18">
        <f t="shared" si="3"/>
        <v>0.411764705882353</v>
      </c>
      <c r="M10" s="17">
        <v>85</v>
      </c>
      <c r="N10" s="17">
        <v>35</v>
      </c>
      <c r="O10" s="18">
        <f t="shared" si="4"/>
        <v>0.411764705882353</v>
      </c>
      <c r="P10" s="17">
        <v>129</v>
      </c>
      <c r="Q10" s="17">
        <v>56</v>
      </c>
      <c r="R10" s="18">
        <f t="shared" si="5"/>
        <v>0.434108527131783</v>
      </c>
    </row>
    <row r="11" s="24" customFormat="1" ht="15.6" spans="1:18">
      <c r="A11" s="17">
        <v>31</v>
      </c>
      <c r="B11" s="17">
        <v>4</v>
      </c>
      <c r="C11" s="18">
        <f t="shared" si="0"/>
        <v>0.129032258064516</v>
      </c>
      <c r="D11" s="17">
        <v>27</v>
      </c>
      <c r="E11" s="17">
        <v>4</v>
      </c>
      <c r="F11" s="18">
        <f t="shared" si="1"/>
        <v>0.148148148148148</v>
      </c>
      <c r="G11" s="17">
        <v>94</v>
      </c>
      <c r="H11" s="17">
        <v>53</v>
      </c>
      <c r="I11" s="18">
        <f t="shared" ref="I11:I24" si="6">H11/G11</f>
        <v>0.563829787234043</v>
      </c>
      <c r="J11" s="17">
        <v>97</v>
      </c>
      <c r="K11" s="17">
        <v>56</v>
      </c>
      <c r="L11" s="18">
        <f t="shared" ref="L11:L24" si="7">K11/J11</f>
        <v>0.577319587628866</v>
      </c>
      <c r="M11" s="17">
        <v>119</v>
      </c>
      <c r="N11" s="17">
        <v>16</v>
      </c>
      <c r="O11" s="18">
        <f t="shared" si="4"/>
        <v>0.134453781512605</v>
      </c>
      <c r="P11" s="17">
        <v>86</v>
      </c>
      <c r="Q11" s="17">
        <v>32</v>
      </c>
      <c r="R11" s="18">
        <f t="shared" si="5"/>
        <v>0.372093023255814</v>
      </c>
    </row>
    <row r="12" s="24" customFormat="1" ht="15.6" spans="1:18">
      <c r="A12" s="17">
        <v>24</v>
      </c>
      <c r="B12" s="17">
        <v>4</v>
      </c>
      <c r="C12" s="18">
        <f t="shared" si="0"/>
        <v>0.166666666666667</v>
      </c>
      <c r="D12" s="17">
        <v>37</v>
      </c>
      <c r="E12" s="17">
        <v>4</v>
      </c>
      <c r="F12" s="18">
        <f t="shared" si="1"/>
        <v>0.108108108108108</v>
      </c>
      <c r="G12" s="17">
        <v>112</v>
      </c>
      <c r="H12" s="17">
        <v>78</v>
      </c>
      <c r="I12" s="18">
        <f t="shared" si="6"/>
        <v>0.696428571428571</v>
      </c>
      <c r="J12" s="17">
        <v>117</v>
      </c>
      <c r="K12" s="17">
        <v>89</v>
      </c>
      <c r="L12" s="18">
        <f t="shared" si="7"/>
        <v>0.760683760683761</v>
      </c>
      <c r="M12" s="17">
        <v>106</v>
      </c>
      <c r="N12" s="17">
        <v>9</v>
      </c>
      <c r="O12" s="18">
        <f t="shared" si="4"/>
        <v>0.0849056603773585</v>
      </c>
      <c r="P12" s="17">
        <v>47</v>
      </c>
      <c r="Q12" s="17">
        <v>10</v>
      </c>
      <c r="R12" s="18">
        <f t="shared" si="5"/>
        <v>0.212765957446809</v>
      </c>
    </row>
    <row r="13" s="24" customFormat="1" ht="15.6" spans="1:18">
      <c r="A13" s="17">
        <v>25</v>
      </c>
      <c r="B13" s="17">
        <v>4</v>
      </c>
      <c r="C13" s="18">
        <f t="shared" si="0"/>
        <v>0.16</v>
      </c>
      <c r="D13" s="17">
        <v>19</v>
      </c>
      <c r="E13" s="17">
        <v>2</v>
      </c>
      <c r="F13" s="18">
        <f t="shared" si="1"/>
        <v>0.105263157894737</v>
      </c>
      <c r="G13" s="17">
        <v>77</v>
      </c>
      <c r="H13" s="17">
        <v>41</v>
      </c>
      <c r="I13" s="18">
        <f t="shared" si="6"/>
        <v>0.532467532467532</v>
      </c>
      <c r="J13" s="17">
        <v>54</v>
      </c>
      <c r="K13" s="17">
        <v>29</v>
      </c>
      <c r="L13" s="18">
        <f t="shared" si="7"/>
        <v>0.537037037037037</v>
      </c>
      <c r="M13" s="17">
        <v>80</v>
      </c>
      <c r="N13" s="17">
        <v>42</v>
      </c>
      <c r="O13" s="18">
        <f t="shared" si="4"/>
        <v>0.525</v>
      </c>
      <c r="P13" s="17">
        <v>90</v>
      </c>
      <c r="Q13" s="17">
        <v>8</v>
      </c>
      <c r="R13" s="18">
        <f t="shared" si="5"/>
        <v>0.0888888888888889</v>
      </c>
    </row>
    <row r="14" s="24" customFormat="1" ht="15.6" spans="1:18">
      <c r="A14" s="17">
        <v>26</v>
      </c>
      <c r="B14" s="17">
        <v>4</v>
      </c>
      <c r="C14" s="18">
        <f t="shared" si="0"/>
        <v>0.153846153846154</v>
      </c>
      <c r="D14" s="17">
        <v>26</v>
      </c>
      <c r="E14" s="17">
        <v>4</v>
      </c>
      <c r="F14" s="18">
        <f t="shared" si="1"/>
        <v>0.153846153846154</v>
      </c>
      <c r="G14" s="17">
        <v>135</v>
      </c>
      <c r="H14" s="17">
        <v>92</v>
      </c>
      <c r="I14" s="18">
        <f t="shared" si="6"/>
        <v>0.681481481481481</v>
      </c>
      <c r="J14" s="17">
        <v>73</v>
      </c>
      <c r="K14" s="17">
        <v>41</v>
      </c>
      <c r="L14" s="18">
        <f t="shared" si="7"/>
        <v>0.561643835616438</v>
      </c>
      <c r="M14" s="17">
        <v>57</v>
      </c>
      <c r="N14" s="17">
        <v>9</v>
      </c>
      <c r="O14" s="18">
        <f t="shared" si="4"/>
        <v>0.157894736842105</v>
      </c>
      <c r="P14" s="17">
        <v>114</v>
      </c>
      <c r="Q14" s="17">
        <v>51</v>
      </c>
      <c r="R14" s="18">
        <f t="shared" si="5"/>
        <v>0.447368421052632</v>
      </c>
    </row>
    <row r="15" s="24" customFormat="1" ht="15.6" spans="1:18">
      <c r="A15" s="17">
        <v>17</v>
      </c>
      <c r="B15" s="17">
        <v>2</v>
      </c>
      <c r="C15" s="18">
        <f t="shared" si="0"/>
        <v>0.117647058823529</v>
      </c>
      <c r="D15" s="17">
        <v>23</v>
      </c>
      <c r="E15" s="17">
        <v>2</v>
      </c>
      <c r="F15" s="18">
        <f t="shared" si="1"/>
        <v>0.0869565217391304</v>
      </c>
      <c r="G15" s="17">
        <v>84</v>
      </c>
      <c r="H15" s="17">
        <v>33</v>
      </c>
      <c r="I15" s="18">
        <f t="shared" si="6"/>
        <v>0.392857142857143</v>
      </c>
      <c r="J15" s="17">
        <v>92</v>
      </c>
      <c r="K15" s="17">
        <v>42</v>
      </c>
      <c r="L15" s="18">
        <f t="shared" si="7"/>
        <v>0.456521739130435</v>
      </c>
      <c r="M15" s="17">
        <v>83</v>
      </c>
      <c r="N15" s="17">
        <v>7</v>
      </c>
      <c r="O15" s="18">
        <f t="shared" si="4"/>
        <v>0.0843373493975904</v>
      </c>
      <c r="P15" s="17">
        <v>152</v>
      </c>
      <c r="Q15" s="17">
        <v>58</v>
      </c>
      <c r="R15" s="18">
        <f t="shared" si="5"/>
        <v>0.381578947368421</v>
      </c>
    </row>
    <row r="16" s="24" customFormat="1" ht="15.6" spans="1:18">
      <c r="A16" s="17">
        <v>32</v>
      </c>
      <c r="B16" s="17">
        <v>4</v>
      </c>
      <c r="C16" s="18">
        <f t="shared" si="0"/>
        <v>0.125</v>
      </c>
      <c r="D16" s="17">
        <v>31</v>
      </c>
      <c r="E16" s="17">
        <v>4</v>
      </c>
      <c r="F16" s="18">
        <f t="shared" si="1"/>
        <v>0.129032258064516</v>
      </c>
      <c r="G16" s="17">
        <v>35</v>
      </c>
      <c r="H16" s="17">
        <v>20</v>
      </c>
      <c r="I16" s="18">
        <f t="shared" si="6"/>
        <v>0.571428571428571</v>
      </c>
      <c r="J16" s="17">
        <v>157</v>
      </c>
      <c r="K16" s="17">
        <v>117</v>
      </c>
      <c r="L16" s="18">
        <f t="shared" si="7"/>
        <v>0.745222929936306</v>
      </c>
      <c r="M16" s="17">
        <v>103</v>
      </c>
      <c r="N16" s="17">
        <v>24</v>
      </c>
      <c r="O16" s="18">
        <f t="shared" si="4"/>
        <v>0.233009708737864</v>
      </c>
      <c r="P16" s="17">
        <v>73</v>
      </c>
      <c r="Q16" s="17">
        <v>20</v>
      </c>
      <c r="R16" s="18">
        <f t="shared" si="5"/>
        <v>0.273972602739726</v>
      </c>
    </row>
    <row r="17" s="24" customFormat="1" ht="15.6" spans="1:18">
      <c r="A17" s="17">
        <v>15</v>
      </c>
      <c r="B17" s="17">
        <v>2</v>
      </c>
      <c r="C17" s="18">
        <f t="shared" si="0"/>
        <v>0.133333333333333</v>
      </c>
      <c r="D17" s="17">
        <v>27</v>
      </c>
      <c r="E17" s="17">
        <v>4</v>
      </c>
      <c r="F17" s="18">
        <f t="shared" si="1"/>
        <v>0.148148148148148</v>
      </c>
      <c r="G17" s="17">
        <v>103</v>
      </c>
      <c r="H17" s="17">
        <v>65</v>
      </c>
      <c r="I17" s="18">
        <f t="shared" si="6"/>
        <v>0.631067961165049</v>
      </c>
      <c r="J17" s="17">
        <v>169</v>
      </c>
      <c r="K17" s="17">
        <v>103</v>
      </c>
      <c r="L17" s="18">
        <f t="shared" si="7"/>
        <v>0.609467455621302</v>
      </c>
      <c r="M17" s="17">
        <v>58</v>
      </c>
      <c r="N17" s="17">
        <v>25</v>
      </c>
      <c r="O17" s="18">
        <f t="shared" si="4"/>
        <v>0.431034482758621</v>
      </c>
      <c r="P17" s="17">
        <v>119</v>
      </c>
      <c r="Q17" s="17">
        <v>62</v>
      </c>
      <c r="R17" s="18">
        <f t="shared" si="5"/>
        <v>0.521008403361345</v>
      </c>
    </row>
    <row r="18" s="24" customFormat="1" ht="15.6" spans="1:18">
      <c r="A18" s="17">
        <v>28</v>
      </c>
      <c r="B18" s="17">
        <v>4</v>
      </c>
      <c r="C18" s="18">
        <f t="shared" si="0"/>
        <v>0.142857142857143</v>
      </c>
      <c r="D18" s="17">
        <v>18</v>
      </c>
      <c r="E18" s="17">
        <v>2</v>
      </c>
      <c r="F18" s="18">
        <f t="shared" si="1"/>
        <v>0.111111111111111</v>
      </c>
      <c r="G18" s="17">
        <v>88</v>
      </c>
      <c r="H18" s="17">
        <v>60</v>
      </c>
      <c r="I18" s="18">
        <f t="shared" si="6"/>
        <v>0.681818181818182</v>
      </c>
      <c r="J18" s="17">
        <v>68</v>
      </c>
      <c r="K18" s="17">
        <v>44</v>
      </c>
      <c r="L18" s="18">
        <f t="shared" si="7"/>
        <v>0.647058823529412</v>
      </c>
      <c r="M18" s="17">
        <v>97</v>
      </c>
      <c r="N18" s="17">
        <v>6</v>
      </c>
      <c r="O18" s="18">
        <f t="shared" ref="O18:O24" si="8">N18/M18</f>
        <v>0.0618556701030928</v>
      </c>
      <c r="P18" s="17">
        <v>82</v>
      </c>
      <c r="Q18" s="17">
        <v>11</v>
      </c>
      <c r="R18" s="18">
        <f t="shared" ref="R18:R24" si="9">Q18/P18</f>
        <v>0.134146341463415</v>
      </c>
    </row>
    <row r="19" s="24" customFormat="1" ht="15.6" spans="1:18">
      <c r="A19" s="17">
        <v>23</v>
      </c>
      <c r="B19" s="17">
        <v>2</v>
      </c>
      <c r="C19" s="18">
        <f>B19/A19</f>
        <v>0.0869565217391304</v>
      </c>
      <c r="D19" s="17">
        <v>15</v>
      </c>
      <c r="E19" s="17">
        <v>0</v>
      </c>
      <c r="F19" s="18">
        <f>E19/D19</f>
        <v>0</v>
      </c>
      <c r="G19" s="17">
        <v>121</v>
      </c>
      <c r="H19" s="17">
        <v>73</v>
      </c>
      <c r="I19" s="18">
        <f t="shared" si="6"/>
        <v>0.603305785123967</v>
      </c>
      <c r="J19" s="17">
        <v>34</v>
      </c>
      <c r="K19" s="17">
        <v>20</v>
      </c>
      <c r="L19" s="18">
        <f t="shared" si="7"/>
        <v>0.588235294117647</v>
      </c>
      <c r="M19" s="17">
        <v>121</v>
      </c>
      <c r="N19" s="17">
        <v>43</v>
      </c>
      <c r="O19" s="18">
        <f t="shared" si="8"/>
        <v>0.355371900826446</v>
      </c>
      <c r="P19" s="17">
        <v>174</v>
      </c>
      <c r="Q19" s="17">
        <v>82</v>
      </c>
      <c r="R19" s="18">
        <f t="shared" si="9"/>
        <v>0.471264367816092</v>
      </c>
    </row>
    <row r="20" s="24" customFormat="1" ht="15.6" spans="1:18">
      <c r="A20" s="17">
        <v>26</v>
      </c>
      <c r="B20" s="17">
        <v>5</v>
      </c>
      <c r="C20" s="18">
        <f>B20/A20</f>
        <v>0.192307692307692</v>
      </c>
      <c r="D20" s="17">
        <v>23</v>
      </c>
      <c r="E20" s="17">
        <v>2</v>
      </c>
      <c r="F20" s="18">
        <f>E20/D20</f>
        <v>0.0869565217391304</v>
      </c>
      <c r="G20" s="17">
        <v>76</v>
      </c>
      <c r="H20" s="17">
        <v>25</v>
      </c>
      <c r="I20" s="18">
        <f t="shared" si="6"/>
        <v>0.328947368421053</v>
      </c>
      <c r="J20" s="17">
        <v>134</v>
      </c>
      <c r="K20" s="17">
        <v>52</v>
      </c>
      <c r="L20" s="18">
        <f t="shared" si="7"/>
        <v>0.388059701492537</v>
      </c>
      <c r="M20" s="17">
        <v>63</v>
      </c>
      <c r="N20" s="17">
        <v>16</v>
      </c>
      <c r="O20" s="18">
        <f t="shared" si="8"/>
        <v>0.253968253968254</v>
      </c>
      <c r="P20" s="17">
        <v>155</v>
      </c>
      <c r="Q20" s="17">
        <v>86</v>
      </c>
      <c r="R20" s="18">
        <f t="shared" si="9"/>
        <v>0.554838709677419</v>
      </c>
    </row>
    <row r="21" s="24" customFormat="1" ht="15.6" spans="1:18">
      <c r="A21" s="17">
        <v>36</v>
      </c>
      <c r="B21" s="17">
        <v>6</v>
      </c>
      <c r="C21" s="18">
        <f>B21/A21</f>
        <v>0.166666666666667</v>
      </c>
      <c r="D21" s="17">
        <v>25</v>
      </c>
      <c r="E21" s="17">
        <v>4</v>
      </c>
      <c r="F21" s="18">
        <f>E21/D21</f>
        <v>0.16</v>
      </c>
      <c r="G21" s="17">
        <v>21</v>
      </c>
      <c r="H21" s="17">
        <v>13</v>
      </c>
      <c r="I21" s="18">
        <f t="shared" si="6"/>
        <v>0.619047619047619</v>
      </c>
      <c r="J21" s="17">
        <v>179</v>
      </c>
      <c r="K21" s="17">
        <v>128</v>
      </c>
      <c r="L21" s="18">
        <f t="shared" si="7"/>
        <v>0.715083798882682</v>
      </c>
      <c r="M21" s="17">
        <v>75</v>
      </c>
      <c r="N21" s="17">
        <v>11</v>
      </c>
      <c r="O21" s="18">
        <f t="shared" si="8"/>
        <v>0.146666666666667</v>
      </c>
      <c r="P21" s="17">
        <v>68</v>
      </c>
      <c r="Q21" s="17">
        <v>20</v>
      </c>
      <c r="R21" s="18">
        <f t="shared" si="9"/>
        <v>0.294117647058824</v>
      </c>
    </row>
    <row r="22" ht="15.6" spans="1:18">
      <c r="A22" s="17">
        <v>27</v>
      </c>
      <c r="B22" s="17">
        <v>4</v>
      </c>
      <c r="C22" s="18">
        <f>B22/A22</f>
        <v>0.148148148148148</v>
      </c>
      <c r="D22" s="17">
        <v>22</v>
      </c>
      <c r="E22" s="17">
        <v>4</v>
      </c>
      <c r="F22" s="18">
        <f>E22/D22</f>
        <v>0.181818181818182</v>
      </c>
      <c r="G22" s="17">
        <v>52</v>
      </c>
      <c r="H22" s="17">
        <v>11</v>
      </c>
      <c r="I22" s="18">
        <f t="shared" si="6"/>
        <v>0.211538461538462</v>
      </c>
      <c r="J22" s="17">
        <v>81</v>
      </c>
      <c r="K22" s="17">
        <v>45</v>
      </c>
      <c r="L22" s="18">
        <f t="shared" si="7"/>
        <v>0.555555555555556</v>
      </c>
      <c r="M22" s="17">
        <v>121</v>
      </c>
      <c r="N22" s="17">
        <v>35</v>
      </c>
      <c r="O22" s="18">
        <f t="shared" si="8"/>
        <v>0.289256198347107</v>
      </c>
      <c r="P22" s="17">
        <v>77</v>
      </c>
      <c r="Q22" s="17">
        <v>33</v>
      </c>
      <c r="R22" s="18">
        <f t="shared" si="9"/>
        <v>0.428571428571429</v>
      </c>
    </row>
    <row r="23" ht="15.6" spans="1:18">
      <c r="A23" s="17">
        <v>19</v>
      </c>
      <c r="B23" s="17">
        <v>2</v>
      </c>
      <c r="C23" s="18">
        <f>B23/A23</f>
        <v>0.105263157894737</v>
      </c>
      <c r="D23" s="17">
        <v>31</v>
      </c>
      <c r="E23" s="17">
        <v>5</v>
      </c>
      <c r="F23" s="18">
        <f>E23/D23</f>
        <v>0.161290322580645</v>
      </c>
      <c r="G23" s="17">
        <v>138</v>
      </c>
      <c r="H23" s="17">
        <v>101</v>
      </c>
      <c r="I23" s="18">
        <f t="shared" si="6"/>
        <v>0.731884057971015</v>
      </c>
      <c r="J23" s="17">
        <v>23</v>
      </c>
      <c r="K23" s="17">
        <v>11</v>
      </c>
      <c r="L23" s="18">
        <f t="shared" si="7"/>
        <v>0.478260869565217</v>
      </c>
      <c r="M23" s="17">
        <v>56</v>
      </c>
      <c r="N23" s="17">
        <v>27</v>
      </c>
      <c r="O23" s="18">
        <f t="shared" si="8"/>
        <v>0.482142857142857</v>
      </c>
      <c r="P23" s="17">
        <v>121</v>
      </c>
      <c r="Q23" s="17">
        <v>87</v>
      </c>
      <c r="R23" s="18">
        <f t="shared" si="9"/>
        <v>0.71900826446281</v>
      </c>
    </row>
    <row r="24" ht="15.6" spans="1:18">
      <c r="A24" s="17">
        <v>25</v>
      </c>
      <c r="B24" s="17">
        <v>4</v>
      </c>
      <c r="C24" s="18">
        <f>B24/A24</f>
        <v>0.16</v>
      </c>
      <c r="D24" s="17">
        <v>24</v>
      </c>
      <c r="E24" s="17">
        <v>2</v>
      </c>
      <c r="F24" s="18">
        <f>E24/D24</f>
        <v>0.0833333333333333</v>
      </c>
      <c r="G24" s="17">
        <v>91</v>
      </c>
      <c r="H24" s="17">
        <v>46</v>
      </c>
      <c r="I24" s="18">
        <f t="shared" si="6"/>
        <v>0.505494505494505</v>
      </c>
      <c r="J24" s="17">
        <v>142</v>
      </c>
      <c r="K24" s="17">
        <v>96</v>
      </c>
      <c r="L24" s="18">
        <f t="shared" si="7"/>
        <v>0.676056338028169</v>
      </c>
      <c r="M24" s="17">
        <v>82</v>
      </c>
      <c r="N24" s="17">
        <v>8</v>
      </c>
      <c r="O24" s="18">
        <f t="shared" si="8"/>
        <v>0.0975609756097561</v>
      </c>
      <c r="P24" s="17">
        <v>143</v>
      </c>
      <c r="Q24" s="17">
        <v>65</v>
      </c>
      <c r="R24" s="18">
        <f t="shared" si="9"/>
        <v>0.454545454545455</v>
      </c>
    </row>
  </sheetData>
  <mergeCells count="10">
    <mergeCell ref="A1:F1"/>
    <mergeCell ref="G1:R1"/>
    <mergeCell ref="G2:L2"/>
    <mergeCell ref="M2:R2"/>
    <mergeCell ref="G3:I3"/>
    <mergeCell ref="J3:L3"/>
    <mergeCell ref="M3:O3"/>
    <mergeCell ref="P3:R3"/>
    <mergeCell ref="A2:C3"/>
    <mergeCell ref="D2:F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F6" sqref="F6"/>
    </sheetView>
  </sheetViews>
  <sheetFormatPr defaultColWidth="8.88888888888889" defaultRowHeight="15.6" outlineLevelCol="3"/>
  <cols>
    <col min="1" max="16384" width="8.88888888888889" style="19"/>
  </cols>
  <sheetData>
    <row r="1" spans="1:4">
      <c r="A1" s="20" t="s">
        <v>20</v>
      </c>
      <c r="B1" s="21"/>
      <c r="C1" s="20" t="s">
        <v>3</v>
      </c>
      <c r="D1" s="21"/>
    </row>
    <row r="2" spans="1:4">
      <c r="A2" s="22" t="s">
        <v>26</v>
      </c>
      <c r="B2" s="22" t="s">
        <v>27</v>
      </c>
      <c r="C2" s="22" t="s">
        <v>26</v>
      </c>
      <c r="D2" s="22" t="s">
        <v>27</v>
      </c>
    </row>
    <row r="3" spans="1:4">
      <c r="A3" s="23">
        <v>60.6</v>
      </c>
      <c r="B3" s="23">
        <v>76.45</v>
      </c>
      <c r="C3" s="23">
        <v>75.75</v>
      </c>
      <c r="D3" s="23">
        <v>13.34</v>
      </c>
    </row>
    <row r="4" spans="1:4">
      <c r="A4" s="23">
        <v>72.6</v>
      </c>
      <c r="B4" s="23">
        <v>58.12</v>
      </c>
      <c r="C4" s="23">
        <v>73.12</v>
      </c>
      <c r="D4" s="23">
        <v>64.72</v>
      </c>
    </row>
    <row r="5" spans="1:4">
      <c r="A5" s="23">
        <v>70.96</v>
      </c>
      <c r="B5" s="23">
        <v>73.6</v>
      </c>
      <c r="C5" s="23">
        <v>74.2</v>
      </c>
      <c r="D5" s="23">
        <v>10.13</v>
      </c>
    </row>
    <row r="6" spans="1:4">
      <c r="A6" s="23">
        <v>72.34</v>
      </c>
      <c r="B6" s="23">
        <v>67.18</v>
      </c>
      <c r="C6" s="23">
        <v>65.94</v>
      </c>
      <c r="D6" s="23">
        <v>33.18</v>
      </c>
    </row>
    <row r="7" spans="1:4">
      <c r="A7" s="23">
        <v>65.44</v>
      </c>
      <c r="B7" s="23">
        <v>64.13</v>
      </c>
      <c r="C7" s="23">
        <v>79.04</v>
      </c>
      <c r="D7" s="23">
        <v>10.12</v>
      </c>
    </row>
    <row r="8" spans="1:4">
      <c r="A8" s="23">
        <v>72.54</v>
      </c>
      <c r="B8" s="23">
        <v>65.99</v>
      </c>
      <c r="C8" s="23">
        <v>46.18</v>
      </c>
      <c r="D8" s="23">
        <v>15.19</v>
      </c>
    </row>
    <row r="9" spans="1:4">
      <c r="A9" s="23">
        <v>70.23</v>
      </c>
      <c r="B9" s="23">
        <v>65</v>
      </c>
      <c r="C9" s="23">
        <v>70.34</v>
      </c>
      <c r="D9" s="23">
        <v>12.13</v>
      </c>
    </row>
    <row r="10" spans="1:4">
      <c r="A10" s="23">
        <v>62</v>
      </c>
      <c r="B10" s="23">
        <v>65</v>
      </c>
      <c r="C10" s="23">
        <v>64.37</v>
      </c>
      <c r="D10" s="23">
        <v>9.97</v>
      </c>
    </row>
    <row r="11" spans="1:4">
      <c r="A11" s="23">
        <v>67</v>
      </c>
      <c r="B11" s="23">
        <v>69.65</v>
      </c>
      <c r="C11" s="23">
        <v>69.35</v>
      </c>
      <c r="D11" s="23">
        <v>12.08</v>
      </c>
    </row>
  </sheetData>
  <mergeCells count="2">
    <mergeCell ref="A1:B1"/>
    <mergeCell ref="C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Fig1 C&amp;D</vt:lpstr>
      <vt:lpstr>Fig1 F</vt:lpstr>
      <vt:lpstr>Fig1 H</vt:lpstr>
      <vt:lpstr>Fig1 J</vt:lpstr>
      <vt:lpstr>Fig 2 C</vt:lpstr>
      <vt:lpstr>Fig2 D</vt:lpstr>
      <vt:lpstr>Fig2 F&amp;G</vt:lpstr>
      <vt:lpstr>Fig3 B&amp;C</vt:lpstr>
      <vt:lpstr>Fig4 B</vt:lpstr>
      <vt:lpstr>Fig5 B</vt:lpstr>
      <vt:lpstr>Fig5 D</vt:lpstr>
      <vt:lpstr>Fig5 F</vt:lpstr>
      <vt:lpstr>Fig7 B</vt:lpstr>
      <vt:lpstr>fig7 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BeiJie</dc:creator>
  <cp:lastModifiedBy>KT</cp:lastModifiedBy>
  <dcterms:created xsi:type="dcterms:W3CDTF">2024-11-02T13:34:00Z</dcterms:created>
  <dcterms:modified xsi:type="dcterms:W3CDTF">2025-12-02T09:28:44Z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AFAD95E847B6479EABBBA70CFD092EF5_11</vt:lpwstr>
  </property>
  <property fmtid="{D5CDD505-2E9C-101B-9397-08002B2CF9AE}" pid="3" name="KSOProductBuildVer">
    <vt:lpwstr>2052-12.1.0.23542</vt:lpwstr>
  </property>
</Properties>
</file>