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rdss_santkumar/Shared lab folder/Personal Folders/SUMO2-p66Shc paper/e-Life final proof /Final version/"/>
    </mc:Choice>
  </mc:AlternateContent>
  <xr:revisionPtr revIDLastSave="0" documentId="13_ncr:1_{B7D9CB1B-D784-2847-9233-A2A864C104BF}" xr6:coauthVersionLast="47" xr6:coauthVersionMax="47" xr10:uidLastSave="{00000000-0000-0000-0000-000000000000}"/>
  <bookViews>
    <workbookView xWindow="13840" yWindow="2320" windowWidth="37360" windowHeight="24680" firstSheet="1" activeTab="10" xr2:uid="{DD0B33EE-0973-D140-A497-249A2EB6A3B4}"/>
  </bookViews>
  <sheets>
    <sheet name="Figure1A&amp;B_ROS" sheetId="1" r:id="rId1"/>
    <sheet name="Figure 1D ROS" sheetId="17" r:id="rId2"/>
    <sheet name="Figure 2E" sheetId="18" r:id="rId3"/>
    <sheet name="Figure 4A&amp;B pS36" sheetId="5" r:id="rId4"/>
    <sheet name="Figure 4 C&amp;D pS36" sheetId="6" r:id="rId5"/>
    <sheet name="Figure4 E&amp;F pS36" sheetId="4" r:id="rId6"/>
    <sheet name="Figure 5B Mito translocation" sheetId="7" r:id="rId7"/>
    <sheet name="Figure 5D Mitotranslocation" sheetId="8" r:id="rId8"/>
    <sheet name="Figure 6&amp;F Vascular reactivity" sheetId="9" r:id="rId9"/>
    <sheet name="Figure 6 G&amp;H vascular reactivit" sheetId="10" r:id="rId10"/>
    <sheet name="Fig. S4 E&amp;F WT and K81R" sheetId="12" r:id="rId11"/>
    <sheet name="Fig. S4 B,C,BW HW WT p66ShcK81R" sheetId="16" r:id="rId12"/>
    <sheet name="Fig. 7B serum cholesterol" sheetId="14" r:id="rId13"/>
    <sheet name="Fig. 7 C&amp;D ND and HFD" sheetId="15" r:id="rId14"/>
    <sheet name="Fig. 8B" sheetId="1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7" i="15" l="1"/>
  <c r="AF17" i="15"/>
  <c r="AG17" i="15"/>
  <c r="AH17" i="15"/>
  <c r="AE18" i="15"/>
  <c r="AF18" i="15"/>
  <c r="AG18" i="15"/>
  <c r="AH18" i="15"/>
  <c r="AE19" i="15"/>
  <c r="AF19" i="15"/>
  <c r="AG19" i="15"/>
  <c r="AH19" i="15"/>
  <c r="AE20" i="15"/>
  <c r="AF20" i="15"/>
  <c r="AG20" i="15"/>
  <c r="AH20" i="15"/>
  <c r="AE21" i="15"/>
  <c r="AF21" i="15"/>
  <c r="AG21" i="15"/>
  <c r="AH21" i="15"/>
  <c r="AH16" i="15"/>
  <c r="AG16" i="15"/>
  <c r="AF16" i="15"/>
  <c r="AE16" i="15"/>
  <c r="AC17" i="15"/>
  <c r="AC18" i="15"/>
  <c r="AC19" i="15"/>
  <c r="AC20" i="15"/>
  <c r="AC21" i="15"/>
  <c r="AC16" i="15"/>
  <c r="BD19" i="15"/>
  <c r="P15" i="15"/>
  <c r="O15" i="15"/>
  <c r="N15" i="15"/>
  <c r="M15" i="15"/>
  <c r="L15" i="15"/>
  <c r="AZ15" i="15"/>
  <c r="BA15" i="15"/>
  <c r="BB15" i="15"/>
  <c r="BC15" i="15"/>
  <c r="BD15" i="15"/>
  <c r="BE15" i="15"/>
  <c r="AZ16" i="15"/>
  <c r="BA16" i="15"/>
  <c r="BB16" i="15"/>
  <c r="BC16" i="15"/>
  <c r="BD16" i="15"/>
  <c r="BE16" i="15"/>
  <c r="AZ17" i="15"/>
  <c r="BA17" i="15"/>
  <c r="BB17" i="15"/>
  <c r="BC17" i="15"/>
  <c r="BD17" i="15"/>
  <c r="BE17" i="15"/>
  <c r="AZ18" i="15"/>
  <c r="BA18" i="15"/>
  <c r="BB18" i="15"/>
  <c r="BC18" i="15"/>
  <c r="BD18" i="15"/>
  <c r="BE18" i="15"/>
  <c r="AZ19" i="15"/>
  <c r="BA19" i="15"/>
  <c r="BB19" i="15"/>
  <c r="BC19" i="15"/>
  <c r="BE19" i="15"/>
  <c r="BE14" i="15"/>
  <c r="BD14" i="15"/>
  <c r="BC14" i="15"/>
  <c r="BB14" i="15"/>
  <c r="BA14" i="15"/>
  <c r="AZ14" i="15"/>
  <c r="O16" i="15"/>
  <c r="P16" i="15"/>
  <c r="O17" i="15"/>
  <c r="P17" i="15"/>
  <c r="O18" i="15"/>
  <c r="P18" i="15"/>
  <c r="O19" i="15"/>
  <c r="P19" i="15"/>
  <c r="O20" i="15"/>
  <c r="P20" i="15"/>
  <c r="N16" i="15"/>
  <c r="N17" i="15"/>
  <c r="N18" i="15"/>
  <c r="N19" i="15"/>
  <c r="N20" i="15"/>
  <c r="M16" i="15"/>
  <c r="M17" i="15"/>
  <c r="M18" i="15"/>
  <c r="M19" i="15"/>
  <c r="M20" i="15"/>
  <c r="L16" i="15"/>
  <c r="L17" i="15"/>
  <c r="L18" i="15"/>
  <c r="L19" i="15"/>
  <c r="L20" i="15"/>
</calcChain>
</file>

<file path=xl/sharedStrings.xml><?xml version="1.0" encoding="utf-8"?>
<sst xmlns="http://schemas.openxmlformats.org/spreadsheetml/2006/main" count="3004" uniqueCount="1108">
  <si>
    <t>Lac Z</t>
  </si>
  <si>
    <t>SUMO2</t>
  </si>
  <si>
    <t>P value</t>
  </si>
  <si>
    <t>Passed normality test (alpha=0.05)?</t>
  </si>
  <si>
    <t>Yes</t>
  </si>
  <si>
    <t>No</t>
  </si>
  <si>
    <t>P value summary</t>
  </si>
  <si>
    <t>ns</t>
  </si>
  <si>
    <t>**</t>
  </si>
  <si>
    <t>*</t>
  </si>
  <si>
    <t>Kolmogorov-Smirnov test</t>
  </si>
  <si>
    <t>KS distance</t>
  </si>
  <si>
    <t>&gt;0.1000</t>
  </si>
  <si>
    <t>Number of values</t>
  </si>
  <si>
    <t>Ad-Lac Z</t>
  </si>
  <si>
    <t>Ad-HA-SUMO2</t>
  </si>
  <si>
    <t>Test for normal distribution</t>
  </si>
  <si>
    <t>GC</t>
  </si>
  <si>
    <t>sip66Shc</t>
  </si>
  <si>
    <t>Table Analyzed</t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</si>
  <si>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</si>
  <si>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</si>
  <si>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</si>
  <si>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</si>
  <si>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</si>
  <si>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</si>
  <si>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</si>
  <si>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</si>
  <si>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t=2.201, df=54</t>
  </si>
  <si>
    <t>How big is the difference?</t>
  </si>
  <si>
    <t>Mean of column A</t>
  </si>
  <si>
    <t>Mean of column B</t>
  </si>
  <si>
    <t>Difference between means (B - A) ± SEM</t>
  </si>
  <si>
    <t>305.6 ± 138.8</t>
  </si>
  <si>
    <t>95% confidence interval</t>
  </si>
  <si>
    <t>27.27 to 583.9</t>
  </si>
  <si>
    <t>R squared (eta squared)</t>
  </si>
  <si>
    <t>F test to compare variances</t>
  </si>
  <si>
    <t>F, DFn, Dfd</t>
  </si>
  <si>
    <t>1.220, 23, 31</t>
  </si>
  <si>
    <t>Data analyzed</t>
  </si>
  <si>
    <t>Sample size, column A</t>
  </si>
  <si>
    <t>Sample size, column B</t>
  </si>
  <si>
    <t>t=0.7624, df=62</t>
  </si>
  <si>
    <t>-110.9 ± 145.5</t>
  </si>
  <si>
    <t>-401.8 to 180.0</t>
  </si>
  <si>
    <t>1.106, 31, 31</t>
  </si>
  <si>
    <t>Ad-LacZ</t>
  </si>
  <si>
    <t>***</t>
  </si>
  <si>
    <t>Two-way ANOVA</t>
  </si>
  <si>
    <t>Ordinary</t>
  </si>
  <si>
    <t>Alpha</t>
  </si>
  <si>
    <t>Source of Variation</t>
  </si>
  <si>
    <t>% of total variation</t>
  </si>
  <si>
    <t>Significant?</t>
  </si>
  <si>
    <t>Interaction</t>
  </si>
  <si>
    <t>Row Factor</t>
  </si>
  <si>
    <t>Column Factor</t>
  </si>
  <si>
    <t>ANOVA table</t>
  </si>
  <si>
    <t>SS</t>
  </si>
  <si>
    <t>DF</t>
  </si>
  <si>
    <t>MS</t>
  </si>
  <si>
    <t>F (DFn, DFd)</t>
  </si>
  <si>
    <t>Residual</t>
  </si>
  <si>
    <t>Difference between column means</t>
  </si>
  <si>
    <t>Difference between means</t>
  </si>
  <si>
    <t>SE of difference</t>
  </si>
  <si>
    <t>95% CI of difference</t>
  </si>
  <si>
    <t>Difference between row means</t>
  </si>
  <si>
    <t>Mean of Ad-Lac Z</t>
  </si>
  <si>
    <t>Mean of Ad-HA-SUMO2</t>
  </si>
  <si>
    <t>Interaction CI</t>
  </si>
  <si>
    <t>Mean diff, A1 - B1</t>
  </si>
  <si>
    <t>Mean diff, A2 - B2</t>
  </si>
  <si>
    <t>(A1 -B1) - (A2 - B2)</t>
  </si>
  <si>
    <t>(B1 - A1) - (B2 - A2)</t>
  </si>
  <si>
    <t>Data summary</t>
  </si>
  <si>
    <t>Number of columns (Column Factor)</t>
  </si>
  <si>
    <t>Number of rows (Row Factor)</t>
  </si>
  <si>
    <t>Compare cell means regardless of rows and columns</t>
  </si>
  <si>
    <t>Number of families</t>
  </si>
  <si>
    <t>Number of comparisons per family</t>
  </si>
  <si>
    <t>Mean Diff.</t>
  </si>
  <si>
    <t>95.00% CI of diff.</t>
  </si>
  <si>
    <t>Below threshold?</t>
  </si>
  <si>
    <t>Summary</t>
  </si>
  <si>
    <t>Adjusted P Value</t>
  </si>
  <si>
    <t>Test details</t>
  </si>
  <si>
    <t>Mean 1</t>
  </si>
  <si>
    <t>Mean 2</t>
  </si>
  <si>
    <t>SE of diff.</t>
  </si>
  <si>
    <t>N1</t>
  </si>
  <si>
    <t>N2</t>
  </si>
  <si>
    <t>Compact letter display</t>
  </si>
  <si>
    <t>A</t>
  </si>
  <si>
    <t>B</t>
  </si>
  <si>
    <t>si-p66Shc</t>
  </si>
  <si>
    <t>Ad-Flag-p66Shc WT</t>
  </si>
  <si>
    <t>Ad-Flag-p66Shc66K81R</t>
  </si>
  <si>
    <t>Tukey's multiple comparisons test</t>
  </si>
  <si>
    <t>Ad-Lac Z:Ad-Flag-p66Shc WT vs. Ad-Lac Z:Ad-Flag-p66Shc66K81R</t>
  </si>
  <si>
    <t>Ad-Lac Z:Ad-Flag-p66Shc WT vs. Ad-HA-SUMO2:Ad-Flag-p66Shc WT</t>
  </si>
  <si>
    <t>Ad-Lac Z:Ad-Flag-p66Shc WT vs. Ad-HA-SUMO2:Ad-Flag-p66Shc66K81R</t>
  </si>
  <si>
    <t>Ad-Lac Z:Ad-Flag-p66Shc66K81R vs. Ad-HA-SUMO2:Ad-Flag-p66Shc WT</t>
  </si>
  <si>
    <t>Ad-Lac Z:Ad-Flag-p66Shc66K81R vs. Ad-HA-SUMO2:Ad-Flag-p66Shc66K81R</t>
  </si>
  <si>
    <t>Ad-HA-SUMO2:Ad-Flag-p66Shc WT vs. Ad-HA-SUMO2:Ad-Flag-p66Shc66K81R</t>
  </si>
  <si>
    <t>q</t>
  </si>
  <si>
    <t>p66WT: SUMO2</t>
  </si>
  <si>
    <t>Repeated measures ANOVA summary</t>
  </si>
  <si>
    <t>Assume sphericity?</t>
  </si>
  <si>
    <t>F</t>
  </si>
  <si>
    <t>Statistically significant (P &lt; 0.05)?</t>
  </si>
  <si>
    <t>Geisser-Greenhouse's epsilon</t>
  </si>
  <si>
    <t>R squared</t>
  </si>
  <si>
    <t>Was the matching effective?</t>
  </si>
  <si>
    <t>Is there significant matching (P &lt; 0.05)?</t>
  </si>
  <si>
    <t>Treatment (between columns)</t>
  </si>
  <si>
    <t>F (1.322, 6.609) = 18.19</t>
  </si>
  <si>
    <t>P=0.0032</t>
  </si>
  <si>
    <t>Individual (between rows)</t>
  </si>
  <si>
    <t>F (5, 10) = 2.591</t>
  </si>
  <si>
    <t>P=0.0939</t>
  </si>
  <si>
    <t>Residual (random)</t>
  </si>
  <si>
    <t>Total</t>
  </si>
  <si>
    <t>Number of treatments (columns)</t>
  </si>
  <si>
    <t>Number of subjects (rows)</t>
  </si>
  <si>
    <t>Number of missing values</t>
  </si>
  <si>
    <t>HA-SUMO2 vs. Flag-p66Shc WT</t>
  </si>
  <si>
    <t>-1.101 to -0.1436</t>
  </si>
  <si>
    <t>A-B</t>
  </si>
  <si>
    <t>HA-SUMO2 vs. HA-SUMO2 + Flag-p66Shc WT</t>
  </si>
  <si>
    <t>-1.982 to -0.3407</t>
  </si>
  <si>
    <t>A-C</t>
  </si>
  <si>
    <t>Flag-p66Shc WT vs. HA-SUMO2 + Flag-p66Shc WT</t>
  </si>
  <si>
    <t>-1.065 to -0.01276</t>
  </si>
  <si>
    <t>B-C</t>
  </si>
  <si>
    <t>n1</t>
  </si>
  <si>
    <t>n2</t>
  </si>
  <si>
    <t>HA-SUMO2 + Flag-p66Shc WT</t>
  </si>
  <si>
    <t>Flag-p66Shc WT</t>
  </si>
  <si>
    <t>HA-SUMO2</t>
  </si>
  <si>
    <t>C</t>
  </si>
  <si>
    <t>&lt;0.0001</t>
  </si>
  <si>
    <t>****</t>
  </si>
  <si>
    <t>Ad-SUMO2</t>
  </si>
  <si>
    <t>Ad-Lac Z + Ad-HA-SUMO2</t>
  </si>
  <si>
    <t>Ad-Lac Z + Ad-Flag-p66Shc WT</t>
  </si>
  <si>
    <t>Ad-HA-SUMO2 + Ad-Flag-p66Shc WT</t>
  </si>
  <si>
    <t>Ad-Lac Z + Ad-HA-SUMO2 vs. Ad-Lac Z + Ad-Flag-p66Shc WT</t>
  </si>
  <si>
    <t>-6.335 to 5.258</t>
  </si>
  <si>
    <t>Ad-Lac Z + Ad-HA-SUMO2 vs. Column C</t>
  </si>
  <si>
    <t>-13.03 to -1.440</t>
  </si>
  <si>
    <t>Ad-Lac Z + Ad-Flag-p66Shc WT vs. Column C</t>
  </si>
  <si>
    <t>-12.50 to -0.9019</t>
  </si>
  <si>
    <t>Column C</t>
  </si>
  <si>
    <t>Ad-SUMO2: Ad-p66WT HUVEC column</t>
  </si>
  <si>
    <t>Data sets analyzed</t>
  </si>
  <si>
    <t>ANOVA summary</t>
  </si>
  <si>
    <t>Significant diff. among means (P &lt; 0.05)?</t>
  </si>
  <si>
    <t>Brown-Forsythe test</t>
  </si>
  <si>
    <t>5.163 (2, 21)</t>
  </si>
  <si>
    <t>Are SDs significantly different (P &lt; 0.05)?</t>
  </si>
  <si>
    <t>Bartlett's test</t>
  </si>
  <si>
    <t>Bartlett's statistic (corrected)</t>
  </si>
  <si>
    <t>F (2, 21) = 6.147</t>
  </si>
  <si>
    <t>P=0.0079</t>
  </si>
  <si>
    <t>Residual (within columns)</t>
  </si>
  <si>
    <t>Number of values (total)</t>
  </si>
  <si>
    <t>Ad-Flag-p66ShcWT</t>
  </si>
  <si>
    <t>Ad-Flag-p66ShcWT + Ad-HA-SUMO2 50</t>
  </si>
  <si>
    <t>Ad-Flag-p66ShcWT + Ad-HA-SUMO2 100</t>
  </si>
  <si>
    <t>Ad-Flag-p66ShcWT + Ad-HA-SUMO2 200</t>
  </si>
  <si>
    <t>Col: Entering replicate data</t>
  </si>
  <si>
    <t>A-E</t>
  </si>
  <si>
    <t>2.377 (4, 20)</t>
  </si>
  <si>
    <t>F (4, 20) = 38.13</t>
  </si>
  <si>
    <t>P&lt;0.0001</t>
  </si>
  <si>
    <t>Ad-HA-SUMO2 vs. Ad-Flag-p66ShcWT</t>
  </si>
  <si>
    <t>-1.593 to -0.3190</t>
  </si>
  <si>
    <t>Ad-HA-SUMO2 vs. Column C</t>
  </si>
  <si>
    <t>-2.061 to -0.7863</t>
  </si>
  <si>
    <t>Ad-HA-SUMO2 vs. Column D</t>
  </si>
  <si>
    <t>-2.937 to -1.663</t>
  </si>
  <si>
    <t>A-D</t>
  </si>
  <si>
    <t>Ad-HA-SUMO2 vs. Column E</t>
  </si>
  <si>
    <t>-2.745 to -1.470</t>
  </si>
  <si>
    <t>Ad-Flag-p66ShcWT vs. Column C</t>
  </si>
  <si>
    <t>-1.105 to 0.1699</t>
  </si>
  <si>
    <t>Ad-Flag-p66ShcWT vs. Column D</t>
  </si>
  <si>
    <t>-1.981 to -0.7063</t>
  </si>
  <si>
    <t>B-D</t>
  </si>
  <si>
    <t>Ad-Flag-p66ShcWT vs. Column E</t>
  </si>
  <si>
    <t>-1.788 to -0.5139</t>
  </si>
  <si>
    <t>B-E</t>
  </si>
  <si>
    <t>Column C vs. Column D</t>
  </si>
  <si>
    <t>-1.513 to -0.2390</t>
  </si>
  <si>
    <t>C-D</t>
  </si>
  <si>
    <t>Column C vs. Column E</t>
  </si>
  <si>
    <t>-1.321 to -0.04655</t>
  </si>
  <si>
    <t>C-E</t>
  </si>
  <si>
    <t>Column D vs. Column E</t>
  </si>
  <si>
    <t>-0.4448 to 0.8297</t>
  </si>
  <si>
    <t>D-E</t>
  </si>
  <si>
    <t>Column D</t>
  </si>
  <si>
    <t>Column E</t>
  </si>
  <si>
    <t>Ad-Flag-p66ShcK81R</t>
  </si>
  <si>
    <t>Copy of Col: Entering replicate data</t>
  </si>
  <si>
    <t>F (1, 24) = 0.7076</t>
  </si>
  <si>
    <t>P=0.4085</t>
  </si>
  <si>
    <t>F (1, 24) = 25.03</t>
  </si>
  <si>
    <t>F (1, 24) = 9.762</t>
  </si>
  <si>
    <t>P=0.0046</t>
  </si>
  <si>
    <t>Mean of Ad-Flag-p66ShcWT</t>
  </si>
  <si>
    <t>Mean of Ad-Flag-p66ShcK81R</t>
  </si>
  <si>
    <t>0.1680 to 0.8220</t>
  </si>
  <si>
    <t>-1.120 to -0.4656</t>
  </si>
  <si>
    <t>-0.9205 to 0.3874</t>
  </si>
  <si>
    <t>-0.3874 to 0.9205</t>
  </si>
  <si>
    <t>Ad-Lac Z:Ad-Flag-p66ShcWT vs. Ad-Lac Z:Ad-Flag-p66ShcK81R</t>
  </si>
  <si>
    <t>-0.2563 to 0.9798</t>
  </si>
  <si>
    <t>Ad-Lac Z:Ad-Flag-p66ShcWT vs. Ad-HA-SUMO2:Ad-Flag-p66ShcWT</t>
  </si>
  <si>
    <t>-1.544 to -0.3078</t>
  </si>
  <si>
    <t>Ad-Lac Z:Ad-Flag-p66ShcWT vs. Ad-HA-SUMO2:Ad-Flag-p66ShcK81R</t>
  </si>
  <si>
    <t>-0.9157 to 0.3205</t>
  </si>
  <si>
    <t>Ad-Lac Z:Ad-Flag-p66ShcK81R vs. Ad-HA-SUMO2:Ad-Flag-p66ShcWT</t>
  </si>
  <si>
    <t>-1.906 to -0.6695</t>
  </si>
  <si>
    <t>Ad-Lac Z:Ad-Flag-p66ShcK81R vs. Ad-HA-SUMO2:Ad-Flag-p66ShcK81R</t>
  </si>
  <si>
    <t>-1.277 to -0.04125</t>
  </si>
  <si>
    <t>Ad-HA-SUMO2:Ad-Flag-p66ShcWT vs. Ad-HA-SUMO2:Ad-Flag-p66ShcK81R</t>
  </si>
  <si>
    <t>0.01020 to 1.246</t>
  </si>
  <si>
    <t>Ad-HA-SUMO2:Ad-Flag-p66ShcWT</t>
  </si>
  <si>
    <t>Ad-HA-SUMO2:Ad-Flag-p66ShcK81R</t>
  </si>
  <si>
    <t>Ad-Lac Z:Ad-Flag-p66ShcWT</t>
  </si>
  <si>
    <t>B C</t>
  </si>
  <si>
    <t>Ad-Lac Z:Ad-Flag-p66ShcK81R</t>
  </si>
  <si>
    <t>Hours</t>
  </si>
  <si>
    <t>Global (shared)</t>
  </si>
  <si>
    <t>Comparison of Fits</t>
  </si>
  <si>
    <t>Null hypothesis</t>
  </si>
  <si>
    <t>One curve for all data sets</t>
  </si>
  <si>
    <t>Alternative hypothesis</t>
  </si>
  <si>
    <t>Different curve for at least one data set</t>
  </si>
  <si>
    <t>Conclusion (alpha = 0.05)</t>
  </si>
  <si>
    <t>Reject null hypothesis</t>
  </si>
  <si>
    <t>Preferred model</t>
  </si>
  <si>
    <t>Best-fit values</t>
  </si>
  <si>
    <t>Bottom</t>
  </si>
  <si>
    <t>Top</t>
  </si>
  <si>
    <t>LogEC50</t>
  </si>
  <si>
    <t>HillSlope</t>
  </si>
  <si>
    <t>EC50</t>
  </si>
  <si>
    <t>Span</t>
  </si>
  <si>
    <t>95% CI (profile likelihood)</t>
  </si>
  <si>
    <t>8.768 to 18.96</t>
  </si>
  <si>
    <t>94.86 to 103.4</t>
  </si>
  <si>
    <t>-7.303 to -7.057</t>
  </si>
  <si>
    <t>-2.070 to -0.8429</t>
  </si>
  <si>
    <t>4.978e-008 to 8.770e-008</t>
  </si>
  <si>
    <t>Goodness of Fit</t>
  </si>
  <si>
    <t>Degrees of Freedom</t>
  </si>
  <si>
    <t>Sum of Squares</t>
  </si>
  <si>
    <t>Sy.x</t>
  </si>
  <si>
    <t>Constraints</t>
  </si>
  <si>
    <t>Bottom is shared</t>
  </si>
  <si>
    <t>Top is shared</t>
  </si>
  <si>
    <t>LogEC50 is shared</t>
  </si>
  <si>
    <t>HillSlope is shared</t>
  </si>
  <si>
    <t>Number of points</t>
  </si>
  <si>
    <t># of X values</t>
  </si>
  <si>
    <t># Y values analyzed</t>
  </si>
  <si>
    <t>SNP</t>
  </si>
  <si>
    <t>Do not reject null hypothesis</t>
  </si>
  <si>
    <t>-0.1733 to 8.982</t>
  </si>
  <si>
    <t>98.40 to 111.5</t>
  </si>
  <si>
    <t>-8.203 to -7.941</t>
  </si>
  <si>
    <t>-1.239 to -0.6689</t>
  </si>
  <si>
    <t>6.268e-009 to 1.146e-008</t>
  </si>
  <si>
    <t>100*</t>
  </si>
  <si>
    <t>96.65*</t>
  </si>
  <si>
    <t>99.44*</t>
  </si>
  <si>
    <t>-23.06*</t>
  </si>
  <si>
    <t>14.18*</t>
  </si>
  <si>
    <t>-65.49*</t>
  </si>
  <si>
    <t>-31.34*</t>
  </si>
  <si>
    <t>-97.36*</t>
  </si>
  <si>
    <t>-63.43*</t>
  </si>
  <si>
    <t>-112.85*</t>
  </si>
  <si>
    <t>-80.04*</t>
  </si>
  <si>
    <t>0.01608 (4, 178)</t>
  </si>
  <si>
    <t>4.673 to 31.65</t>
  </si>
  <si>
    <t>2.780 to 30.05</t>
  </si>
  <si>
    <t>92.84 to 108.8</t>
  </si>
  <si>
    <t>93.02 to 108.9</t>
  </si>
  <si>
    <t>-7.314 to -6.630</t>
  </si>
  <si>
    <t>-7.276 to -6.598</t>
  </si>
  <si>
    <t>-1.609 to -0.4280</t>
  </si>
  <si>
    <t>-1.302 to -0.4110</t>
  </si>
  <si>
    <t>4.852e-008 to 2.345e-007</t>
  </si>
  <si>
    <t>5.296e-008 to 2.524e-007</t>
  </si>
  <si>
    <t>11.57 to 28.43</t>
  </si>
  <si>
    <t>94.78 to 105.3</t>
  </si>
  <si>
    <t>-7.203 to -6.760</t>
  </si>
  <si>
    <t>-1.122 to -0.5117</t>
  </si>
  <si>
    <t>6.260e-008 to 1.736e-007</t>
  </si>
  <si>
    <t>1.069 (4, 166)</t>
  </si>
  <si>
    <t>-2.758 to 6.842</t>
  </si>
  <si>
    <t>-3.612 to 13.19</t>
  </si>
  <si>
    <t>99.05 to 111.3</t>
  </si>
  <si>
    <t>97.64 to 119.6</t>
  </si>
  <si>
    <t>-8.057 to -7.788</t>
  </si>
  <si>
    <t>-8.161 to -7.672</t>
  </si>
  <si>
    <t>-1.059 to -0.6312</t>
  </si>
  <si>
    <t>-1.071 to -0.4701</t>
  </si>
  <si>
    <t>8.770e-009 to 1.630e-008</t>
  </si>
  <si>
    <t>6.905e-009 to 2.126e-008</t>
  </si>
  <si>
    <t>-0.5787 to 8.328</t>
  </si>
  <si>
    <t>100.3 to 111.6</t>
  </si>
  <si>
    <t>-8.049 to -7.792</t>
  </si>
  <si>
    <t>-0.9584 to -0.6074</t>
  </si>
  <si>
    <t>8.940e-009 to 1.613e-008</t>
  </si>
  <si>
    <t>Mean of Ad-Flag-p66Shc WT</t>
  </si>
  <si>
    <t>Ad-HA-SUMO2:Ad-Flag-p66Shc WT</t>
  </si>
  <si>
    <t>Ad-Lac Z:Ad-Flag-p66Shc WT</t>
  </si>
  <si>
    <t>Copy of PS36/Flag 4 experiments</t>
  </si>
  <si>
    <t>F (1, 40) = 1.593</t>
  </si>
  <si>
    <t>P=0.2142</t>
  </si>
  <si>
    <t>F (1, 40) = 17.38</t>
  </si>
  <si>
    <t>P=0.0002</t>
  </si>
  <si>
    <t>F (1, 40) = 7.005</t>
  </si>
  <si>
    <t>P=0.0116</t>
  </si>
  <si>
    <t>Mean of Ad-Flag-p66Shc66K81R</t>
  </si>
  <si>
    <t>0.06002 to 0.4478</t>
  </si>
  <si>
    <t>-0.5938 to -0.2060</t>
  </si>
  <si>
    <t>-0.6299 to 0.1456</t>
  </si>
  <si>
    <t>-0.1456 to 0.6299</t>
  </si>
  <si>
    <t>-0.2308 to 0.4965</t>
  </si>
  <si>
    <t>-0.8847 to -0.1573</t>
  </si>
  <si>
    <t>-0.5097 to 0.2177</t>
  </si>
  <si>
    <t>-1.018 to -0.2902</t>
  </si>
  <si>
    <t>-0.6425 to 0.08482</t>
  </si>
  <si>
    <t>0.01132 to 0.7387</t>
  </si>
  <si>
    <t>Ad-HA-SUMO2:Ad-Flag-p66Shc66K81R</t>
  </si>
  <si>
    <t>Ad-Lac Z:Ad-Flag-p66Shc66K81R</t>
  </si>
  <si>
    <t>Fold-Change(SUMO2_P66K81R vs. LacZ)</t>
  </si>
  <si>
    <t>Gene_names</t>
  </si>
  <si>
    <t>Fold-Change(SUMO2_P66WT vs. LacZ)</t>
  </si>
  <si>
    <t>AAK1 </t>
  </si>
  <si>
    <t>ABRACL </t>
  </si>
  <si>
    <t>ACO1 </t>
  </si>
  <si>
    <t>ACOT9 </t>
  </si>
  <si>
    <t>ACSF2 </t>
  </si>
  <si>
    <t>ACTN4 </t>
  </si>
  <si>
    <t>ACTR3B </t>
  </si>
  <si>
    <t>ADAM32 </t>
  </si>
  <si>
    <t>ADD1 </t>
  </si>
  <si>
    <t>AGO1 </t>
  </si>
  <si>
    <t>AGL </t>
  </si>
  <si>
    <t>AGPS </t>
  </si>
  <si>
    <t>AGRN </t>
  </si>
  <si>
    <t>AGTRAP </t>
  </si>
  <si>
    <t>AHCTF1 </t>
  </si>
  <si>
    <t>AHCYL1 </t>
  </si>
  <si>
    <t>AKAP13 </t>
  </si>
  <si>
    <t>AKAP2 </t>
  </si>
  <si>
    <t>AKAP8 </t>
  </si>
  <si>
    <t>AKAP8L </t>
  </si>
  <si>
    <t>ALB </t>
  </si>
  <si>
    <t>ANKFY1 </t>
  </si>
  <si>
    <t>ANXA4 </t>
  </si>
  <si>
    <t>APEX1 </t>
  </si>
  <si>
    <t>APOL3 </t>
  </si>
  <si>
    <t>APP </t>
  </si>
  <si>
    <t>ARAP3 </t>
  </si>
  <si>
    <t>ARFIP1 </t>
  </si>
  <si>
    <t>ARHGAP17 </t>
  </si>
  <si>
    <t>ARHGAP31 </t>
  </si>
  <si>
    <t>?</t>
  </si>
  <si>
    <t>ARHGEF10 </t>
  </si>
  <si>
    <t>ARHGEF12 </t>
  </si>
  <si>
    <t>ATE1 </t>
  </si>
  <si>
    <t>ATOX1 </t>
  </si>
  <si>
    <t>ATP1A1 </t>
  </si>
  <si>
    <t>ATP5PD </t>
  </si>
  <si>
    <t>ATP5PF </t>
  </si>
  <si>
    <t>ATXN2L </t>
  </si>
  <si>
    <t>AVL9 </t>
  </si>
  <si>
    <t>B2M </t>
  </si>
  <si>
    <t>BAG3 </t>
  </si>
  <si>
    <t>BIRC6 </t>
  </si>
  <si>
    <t>BROX </t>
  </si>
  <si>
    <t>BTAF1 </t>
  </si>
  <si>
    <t>BUD31 </t>
  </si>
  <si>
    <t>C1QBP </t>
  </si>
  <si>
    <t>CALM1 </t>
  </si>
  <si>
    <t>CAP1 </t>
  </si>
  <si>
    <t>CASP1 </t>
  </si>
  <si>
    <t>CAST </t>
  </si>
  <si>
    <t>CAVIN1 </t>
  </si>
  <si>
    <t>CBX1 </t>
  </si>
  <si>
    <t>CD34 </t>
  </si>
  <si>
    <t>CDH5 </t>
  </si>
  <si>
    <t>CDKN2AIPNL </t>
  </si>
  <si>
    <t>CFAP20 </t>
  </si>
  <si>
    <t>CHMP6 </t>
  </si>
  <si>
    <t>CHP1 </t>
  </si>
  <si>
    <t>CHPF2 </t>
  </si>
  <si>
    <t>CHRAC1 </t>
  </si>
  <si>
    <t>CKAP4 </t>
  </si>
  <si>
    <t>CLASP2 </t>
  </si>
  <si>
    <t>CLIP1 </t>
  </si>
  <si>
    <t>CLTB </t>
  </si>
  <si>
    <t>CMPK2 </t>
  </si>
  <si>
    <t>CMTR1 </t>
  </si>
  <si>
    <t>CNDP2 </t>
  </si>
  <si>
    <t>CNOT3 </t>
  </si>
  <si>
    <t>COA6 </t>
  </si>
  <si>
    <t>COASY </t>
  </si>
  <si>
    <t>COPG1 </t>
  </si>
  <si>
    <t>COPZ1 </t>
  </si>
  <si>
    <t>CPOX </t>
  </si>
  <si>
    <t>CPT2 </t>
  </si>
  <si>
    <t>CTSB </t>
  </si>
  <si>
    <t>CYB5R1 </t>
  </si>
  <si>
    <t>CYCS </t>
  </si>
  <si>
    <t>DAB2 </t>
  </si>
  <si>
    <t>DCAF7 </t>
  </si>
  <si>
    <t>DCTN3 </t>
  </si>
  <si>
    <t>DDX60 </t>
  </si>
  <si>
    <t>DENND4C </t>
  </si>
  <si>
    <t>DENR </t>
  </si>
  <si>
    <t>DFFA </t>
  </si>
  <si>
    <t>DHPS </t>
  </si>
  <si>
    <t>DHX37 </t>
  </si>
  <si>
    <t>DHX9 </t>
  </si>
  <si>
    <t>DIP2B </t>
  </si>
  <si>
    <t>DLAT </t>
  </si>
  <si>
    <t>DRG1 </t>
  </si>
  <si>
    <t>DST </t>
  </si>
  <si>
    <t>DTX3L </t>
  </si>
  <si>
    <t>DVL2 </t>
  </si>
  <si>
    <t>DYNC1LI1 </t>
  </si>
  <si>
    <t>DYNLRB1 </t>
  </si>
  <si>
    <t>ECSCR </t>
  </si>
  <si>
    <t>EDC3 </t>
  </si>
  <si>
    <t>EDF1 </t>
  </si>
  <si>
    <t>EEF1E1 </t>
  </si>
  <si>
    <t>EIF2A </t>
  </si>
  <si>
    <t>EIF3H </t>
  </si>
  <si>
    <t>ELOVL1 </t>
  </si>
  <si>
    <t>EMG1 </t>
  </si>
  <si>
    <t>EML4 </t>
  </si>
  <si>
    <t>ENO1 </t>
  </si>
  <si>
    <t>EPHA2 </t>
  </si>
  <si>
    <t>EPRS1 </t>
  </si>
  <si>
    <t>EPS15 </t>
  </si>
  <si>
    <t>EPSTI1 </t>
  </si>
  <si>
    <t>ETHE1 </t>
  </si>
  <si>
    <t>EXOC4 </t>
  </si>
  <si>
    <t>EXOSC10 </t>
  </si>
  <si>
    <t>EXOSC4 </t>
  </si>
  <si>
    <t>EXOSC6 </t>
  </si>
  <si>
    <t>EZR </t>
  </si>
  <si>
    <t>FAHD1 </t>
  </si>
  <si>
    <t>FAM114A2 </t>
  </si>
  <si>
    <t>FAM43A </t>
  </si>
  <si>
    <t>FAS </t>
  </si>
  <si>
    <t>FAT4 </t>
  </si>
  <si>
    <t>FAU </t>
  </si>
  <si>
    <t>FBN1 </t>
  </si>
  <si>
    <t>FHIP2A </t>
  </si>
  <si>
    <t>FN1 </t>
  </si>
  <si>
    <t>FNBP1L </t>
  </si>
  <si>
    <t>FSTL1 </t>
  </si>
  <si>
    <t>GDF15 </t>
  </si>
  <si>
    <t>GIMAP8 </t>
  </si>
  <si>
    <t>GLG1 </t>
  </si>
  <si>
    <t>GLIPR2 </t>
  </si>
  <si>
    <t>GLOD4 </t>
  </si>
  <si>
    <t>GM2A </t>
  </si>
  <si>
    <t>GMPPA </t>
  </si>
  <si>
    <t>GNAS </t>
  </si>
  <si>
    <t>GON7 </t>
  </si>
  <si>
    <t>GSTK1 </t>
  </si>
  <si>
    <t>H1-2 </t>
  </si>
  <si>
    <t>HCCS </t>
  </si>
  <si>
    <t>HCFC1 </t>
  </si>
  <si>
    <t>HDGF </t>
  </si>
  <si>
    <t>HDGFL2 </t>
  </si>
  <si>
    <t>HIBADH </t>
  </si>
  <si>
    <t>HLA-E </t>
  </si>
  <si>
    <t>HNRNPH3 </t>
  </si>
  <si>
    <t>HP1BP3 </t>
  </si>
  <si>
    <t>HSBP1 </t>
  </si>
  <si>
    <t>HSPA1L </t>
  </si>
  <si>
    <t>HSPA8 </t>
  </si>
  <si>
    <t>HSPE1 </t>
  </si>
  <si>
    <t>HSPH1 </t>
  </si>
  <si>
    <t>ICAM2 </t>
  </si>
  <si>
    <t>IDH3B </t>
  </si>
  <si>
    <t>IGF2BP2 </t>
  </si>
  <si>
    <t>IGFBP7 </t>
  </si>
  <si>
    <t>IKBKG </t>
  </si>
  <si>
    <t>ILF3 </t>
  </si>
  <si>
    <t>ILKAP </t>
  </si>
  <si>
    <t>INPPL1 </t>
  </si>
  <si>
    <t>IPO4 </t>
  </si>
  <si>
    <t>IPO9 </t>
  </si>
  <si>
    <t>IREB2 </t>
  </si>
  <si>
    <t>KIF13A </t>
  </si>
  <si>
    <t>KIF5B </t>
  </si>
  <si>
    <t>LAMB1 </t>
  </si>
  <si>
    <t>LAMB2 </t>
  </si>
  <si>
    <t>LAMTOR3 </t>
  </si>
  <si>
    <t>LAP3 </t>
  </si>
  <si>
    <t>LARS2 </t>
  </si>
  <si>
    <t>LDHB </t>
  </si>
  <si>
    <t>LIG1 </t>
  </si>
  <si>
    <t>LPP </t>
  </si>
  <si>
    <t>LPXN </t>
  </si>
  <si>
    <t>LRRC1 </t>
  </si>
  <si>
    <t>LRRC32 </t>
  </si>
  <si>
    <t>LRRC40 </t>
  </si>
  <si>
    <t>LRRC41 </t>
  </si>
  <si>
    <t>LRRC47 </t>
  </si>
  <si>
    <t>LRRC57 </t>
  </si>
  <si>
    <t>LRRFIP1 </t>
  </si>
  <si>
    <t>LSM3 </t>
  </si>
  <si>
    <t>LSM8 </t>
  </si>
  <si>
    <t>LTA4H </t>
  </si>
  <si>
    <t>LUC7L3 </t>
  </si>
  <si>
    <t>MAN2B1 </t>
  </si>
  <si>
    <t>MAP4 </t>
  </si>
  <si>
    <t>MAP4K5 </t>
  </si>
  <si>
    <t>MAPK8 </t>
  </si>
  <si>
    <t>MAVS </t>
  </si>
  <si>
    <t>MCFD2 </t>
  </si>
  <si>
    <t>MCM6 </t>
  </si>
  <si>
    <t>MED15 </t>
  </si>
  <si>
    <t>MED8 </t>
  </si>
  <si>
    <t>MFAP1 </t>
  </si>
  <si>
    <t>MFN2 </t>
  </si>
  <si>
    <t>MIA2 </t>
  </si>
  <si>
    <t>MMP2 </t>
  </si>
  <si>
    <t>MPDU1 </t>
  </si>
  <si>
    <t>MOV10 </t>
  </si>
  <si>
    <t>MRC1 </t>
  </si>
  <si>
    <t>MROH1 </t>
  </si>
  <si>
    <t>MRPL15 </t>
  </si>
  <si>
    <t>MRPL45 </t>
  </si>
  <si>
    <t>MRPS14 </t>
  </si>
  <si>
    <t>MRPS31 </t>
  </si>
  <si>
    <t>MSN </t>
  </si>
  <si>
    <t>MTCH1 </t>
  </si>
  <si>
    <t>MYCT1 </t>
  </si>
  <si>
    <t>MYH9 </t>
  </si>
  <si>
    <t>MYO1E </t>
  </si>
  <si>
    <t>NAA10 </t>
  </si>
  <si>
    <t>NAA30 </t>
  </si>
  <si>
    <t>NASP </t>
  </si>
  <si>
    <t>NHERF1 </t>
  </si>
  <si>
    <t>NID1 </t>
  </si>
  <si>
    <t>NIPBL </t>
  </si>
  <si>
    <t>NKIRAS2 </t>
  </si>
  <si>
    <t>NONO </t>
  </si>
  <si>
    <t>NPC2 </t>
  </si>
  <si>
    <t>NRAS </t>
  </si>
  <si>
    <t>NRCAM </t>
  </si>
  <si>
    <t>NSF </t>
  </si>
  <si>
    <t>NT5E </t>
  </si>
  <si>
    <t>NUCB2 </t>
  </si>
  <si>
    <t>NUDC </t>
  </si>
  <si>
    <t>NUMA1 </t>
  </si>
  <si>
    <t>NXF1 </t>
  </si>
  <si>
    <t>OPTN </t>
  </si>
  <si>
    <t>ORMDL2 </t>
  </si>
  <si>
    <t>OSBPL3 </t>
  </si>
  <si>
    <t>PAF1 </t>
  </si>
  <si>
    <t>PAIP1 </t>
  </si>
  <si>
    <t>PARP1 </t>
  </si>
  <si>
    <t>PARP14 </t>
  </si>
  <si>
    <t>PCYT1A </t>
  </si>
  <si>
    <t>PDE12 </t>
  </si>
  <si>
    <t>PDIA3 </t>
  </si>
  <si>
    <t>PDIA4 </t>
  </si>
  <si>
    <t>PEA15 </t>
  </si>
  <si>
    <t>PEX19 </t>
  </si>
  <si>
    <t>PFDN6 </t>
  </si>
  <si>
    <t>PGRMC2 </t>
  </si>
  <si>
    <t>PIP4K2A </t>
  </si>
  <si>
    <t>PIP4K2B </t>
  </si>
  <si>
    <t>PKIG </t>
  </si>
  <si>
    <t>PLAUR </t>
  </si>
  <si>
    <t>PLD1 </t>
  </si>
  <si>
    <t>PLGRKT </t>
  </si>
  <si>
    <t>PLOD2 </t>
  </si>
  <si>
    <t>PLRG1 </t>
  </si>
  <si>
    <t>POLR2C </t>
  </si>
  <si>
    <t>PON2 </t>
  </si>
  <si>
    <t>POTEF </t>
  </si>
  <si>
    <t>PPAN </t>
  </si>
  <si>
    <t>PPIB </t>
  </si>
  <si>
    <t>PPID </t>
  </si>
  <si>
    <t>PPP1R10 </t>
  </si>
  <si>
    <t>PPP1R21 </t>
  </si>
  <si>
    <t>PPP1R8 </t>
  </si>
  <si>
    <t>PRDX1 </t>
  </si>
  <si>
    <t>PRDX4 </t>
  </si>
  <si>
    <t>PRKAR1A </t>
  </si>
  <si>
    <t>PRMT5 </t>
  </si>
  <si>
    <t>PRPF3 </t>
  </si>
  <si>
    <t>PRPF40A </t>
  </si>
  <si>
    <t>PSMC2 </t>
  </si>
  <si>
    <t>PSMD13 </t>
  </si>
  <si>
    <t>PSMD4 </t>
  </si>
  <si>
    <t>PSMG1 </t>
  </si>
  <si>
    <t>PTGES3 </t>
  </si>
  <si>
    <t>PTK7 </t>
  </si>
  <si>
    <t>PTMA </t>
  </si>
  <si>
    <t>PTRH2 </t>
  </si>
  <si>
    <t>PUS1 </t>
  </si>
  <si>
    <t>PYCR3 </t>
  </si>
  <si>
    <t>QARS1 </t>
  </si>
  <si>
    <t>QKI </t>
  </si>
  <si>
    <t>RAB13 </t>
  </si>
  <si>
    <t>RAB32 </t>
  </si>
  <si>
    <t>RAE1 </t>
  </si>
  <si>
    <t>RALB </t>
  </si>
  <si>
    <t>RAPGEF1 </t>
  </si>
  <si>
    <t>RASA1 </t>
  </si>
  <si>
    <t>RASIP1 </t>
  </si>
  <si>
    <t>RBBP6 </t>
  </si>
  <si>
    <t>RBM28 </t>
  </si>
  <si>
    <t>RBM39 </t>
  </si>
  <si>
    <t>RCC2 </t>
  </si>
  <si>
    <t>RDH14 </t>
  </si>
  <si>
    <t>REEP3 </t>
  </si>
  <si>
    <t>RFC4 </t>
  </si>
  <si>
    <t>RHOJ </t>
  </si>
  <si>
    <t>RHOT2 </t>
  </si>
  <si>
    <t>RNF25 </t>
  </si>
  <si>
    <t>RNF31 </t>
  </si>
  <si>
    <t>RNH1 </t>
  </si>
  <si>
    <t>RO60 </t>
  </si>
  <si>
    <t>RPL9 </t>
  </si>
  <si>
    <t>RPRD1B </t>
  </si>
  <si>
    <t>RPS15 </t>
  </si>
  <si>
    <t>RPS5 </t>
  </si>
  <si>
    <t>RSAD2 </t>
  </si>
  <si>
    <t>RSU1 </t>
  </si>
  <si>
    <t>S100A13 </t>
  </si>
  <si>
    <t>SAE1 </t>
  </si>
  <si>
    <t>SDHB </t>
  </si>
  <si>
    <t>SERBP1 </t>
  </si>
  <si>
    <t>SERPINB6 </t>
  </si>
  <si>
    <t>SF3A1 </t>
  </si>
  <si>
    <t>SH3GL1 </t>
  </si>
  <si>
    <t>SHE </t>
  </si>
  <si>
    <t>SHKBP1 </t>
  </si>
  <si>
    <t>SHROOM4 </t>
  </si>
  <si>
    <t>SIPA1 </t>
  </si>
  <si>
    <t>SIRT2 </t>
  </si>
  <si>
    <t>SKP1 </t>
  </si>
  <si>
    <t>SLC12A2 </t>
  </si>
  <si>
    <t>SLC16A3 </t>
  </si>
  <si>
    <t>SLC27A3 </t>
  </si>
  <si>
    <t>SLC44A1 </t>
  </si>
  <si>
    <t>SLFN5 </t>
  </si>
  <si>
    <t>SMAD4 </t>
  </si>
  <si>
    <t>SMAD5 </t>
  </si>
  <si>
    <t>SNAP23 </t>
  </si>
  <si>
    <t>SNAP29 </t>
  </si>
  <si>
    <t>SNCG </t>
  </si>
  <si>
    <t>SNRPA1 </t>
  </si>
  <si>
    <t>SOD1 </t>
  </si>
  <si>
    <t>TATDN1 </t>
  </si>
  <si>
    <t>TBK1 </t>
  </si>
  <si>
    <t>TCAF1 </t>
  </si>
  <si>
    <t>TGFB1I1 </t>
  </si>
  <si>
    <t>TGM2 </t>
  </si>
  <si>
    <t>THOC2 </t>
  </si>
  <si>
    <t>TIMM8A </t>
  </si>
  <si>
    <t>TLN1 </t>
  </si>
  <si>
    <t>TMED5 </t>
  </si>
  <si>
    <t>TMED7 </t>
  </si>
  <si>
    <t>TMX1 </t>
  </si>
  <si>
    <t>TMX3 </t>
  </si>
  <si>
    <t>TNFRSF10D </t>
  </si>
  <si>
    <t>TNFRSF10B </t>
  </si>
  <si>
    <t>TOLLIP </t>
  </si>
  <si>
    <t>TOR1AIP2 </t>
  </si>
  <si>
    <t>TOR1B </t>
  </si>
  <si>
    <t>TP53I3 </t>
  </si>
  <si>
    <t>TPM3 </t>
  </si>
  <si>
    <t>TPRKB </t>
  </si>
  <si>
    <t>TRADD </t>
  </si>
  <si>
    <t>TRAPPC5 </t>
  </si>
  <si>
    <t>TRIAP1 </t>
  </si>
  <si>
    <t>TRIM3 </t>
  </si>
  <si>
    <t>TRIM5 </t>
  </si>
  <si>
    <t>TRMT1L </t>
  </si>
  <si>
    <t>TTC9C </t>
  </si>
  <si>
    <t>TUBGCP3 </t>
  </si>
  <si>
    <t>TXN2 </t>
  </si>
  <si>
    <t>U2AF2 </t>
  </si>
  <si>
    <t>UBA7 </t>
  </si>
  <si>
    <t>UBAC1 </t>
  </si>
  <si>
    <t>UQCRH </t>
  </si>
  <si>
    <t>VAMP3 </t>
  </si>
  <si>
    <t>VASP </t>
  </si>
  <si>
    <t>VCPIP1 </t>
  </si>
  <si>
    <t>VDAC3 </t>
  </si>
  <si>
    <t>VPS26A </t>
  </si>
  <si>
    <t>VPS35L </t>
  </si>
  <si>
    <t>VRK2 </t>
  </si>
  <si>
    <t>WASF2 </t>
  </si>
  <si>
    <t>WDR13 </t>
  </si>
  <si>
    <t>WLS </t>
  </si>
  <si>
    <t>WNK1 </t>
  </si>
  <si>
    <t>XPO1 </t>
  </si>
  <si>
    <t>XRCC5 </t>
  </si>
  <si>
    <t>YBX3 </t>
  </si>
  <si>
    <t>YES1 </t>
  </si>
  <si>
    <t>YTHDF2 </t>
  </si>
  <si>
    <t>YWHAH </t>
  </si>
  <si>
    <t>ZC3HC1 </t>
  </si>
  <si>
    <t>ZMYM3 </t>
  </si>
  <si>
    <t>ZNF638 </t>
  </si>
  <si>
    <t>ZNFX1 </t>
  </si>
  <si>
    <t>ZW10 </t>
  </si>
  <si>
    <t>02_SUMO2_P66K81RvsLacZ_results</t>
  </si>
  <si>
    <t>01_SUMO2_P66WTvsLacZ_results</t>
  </si>
  <si>
    <t>11.89 (4, 166)</t>
  </si>
  <si>
    <t>10.55 to 40.89</t>
  </si>
  <si>
    <t>93.25 to 108.2</t>
  </si>
  <si>
    <t>-7.251 to -6.444</t>
  </si>
  <si>
    <t>??? to -0.4328</t>
  </si>
  <si>
    <t>5.612e-008 to 3.601e-007</t>
  </si>
  <si>
    <t>15.55 to 27.64</t>
  </si>
  <si>
    <t>95.13 to 103.8</t>
  </si>
  <si>
    <t>-7.248 to -6.938</t>
  </si>
  <si>
    <t>-2.043 to -0.7231</t>
  </si>
  <si>
    <t>5.652e-008 to 1.153e-007</t>
  </si>
  <si>
    <t>88.89*</t>
  </si>
  <si>
    <t>89.82*</t>
  </si>
  <si>
    <t>96.3*</t>
  </si>
  <si>
    <t>87.04*</t>
  </si>
  <si>
    <t>86.1*</t>
  </si>
  <si>
    <t>71.28*</t>
  </si>
  <si>
    <t>25.09*</t>
  </si>
  <si>
    <t>5.46*</t>
  </si>
  <si>
    <t>0.37*</t>
  </si>
  <si>
    <t>-3.27*</t>
  </si>
  <si>
    <t>0.6007 (4, 166)</t>
  </si>
  <si>
    <t>-7.086 to 5.291</t>
  </si>
  <si>
    <t>98.13 to 115.4</t>
  </si>
  <si>
    <t>-8.206 to -7.868</t>
  </si>
  <si>
    <t>-1.183 to -0.5822</t>
  </si>
  <si>
    <t>6.222e-009 to 1.356e-008</t>
  </si>
  <si>
    <t>-1.368 to 5.932</t>
  </si>
  <si>
    <t>100.1 to 110.3</t>
  </si>
  <si>
    <t>-8.158 to -7.955</t>
  </si>
  <si>
    <t>-1.076 to -0.6880</t>
  </si>
  <si>
    <t>6.946e-009 to 1.110e-008</t>
  </si>
  <si>
    <t>109.42*</t>
  </si>
  <si>
    <t>115.82*</t>
  </si>
  <si>
    <t>93.22*</t>
  </si>
  <si>
    <t>76.91*</t>
  </si>
  <si>
    <t>31.29*</t>
  </si>
  <si>
    <t>12.58*</t>
  </si>
  <si>
    <t>3.26*</t>
  </si>
  <si>
    <r>
      <t>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HFD</t>
    </r>
  </si>
  <si>
    <t>M64</t>
  </si>
  <si>
    <t>M65</t>
  </si>
  <si>
    <t>M66</t>
  </si>
  <si>
    <t>M74</t>
  </si>
  <si>
    <t>M75</t>
  </si>
  <si>
    <t>M76</t>
  </si>
  <si>
    <t>142.52*</t>
  </si>
  <si>
    <t>150*</t>
  </si>
  <si>
    <t>20*</t>
  </si>
  <si>
    <t>85*</t>
  </si>
  <si>
    <t>182.52*</t>
  </si>
  <si>
    <t>Within each row, compare columns (simple effects within rows)</t>
  </si>
  <si>
    <t>Number of families</t>
  </si>
  <si>
    <t>Number of comparisons per family</t>
  </si>
  <si>
    <t>Tukey's multiple comparisons test</t>
  </si>
  <si>
    <t>Predicted (LS) mean diff.</t>
  </si>
  <si>
    <t>95.00% CI of diff.</t>
  </si>
  <si>
    <t>Below threshold?</t>
  </si>
  <si>
    <t>Adjusted P Value</t>
  </si>
  <si>
    <t>  Row 1</t>
  </si>
  <si>
    <t>&gt;0.9999</t>
  </si>
  <si>
    <t>  Row 2</t>
  </si>
  <si>
    <t>  Row 3</t>
  </si>
  <si>
    <t>  Row 4</t>
  </si>
  <si>
    <t>  Row 5</t>
  </si>
  <si>
    <t>  Row 6</t>
  </si>
  <si>
    <t>Test details</t>
  </si>
  <si>
    <t>Predicted (LS) mean 1</t>
  </si>
  <si>
    <t>Predicted (LS) mean 2</t>
  </si>
  <si>
    <t>SE of diff.</t>
  </si>
  <si>
    <t>  Kolmogorov-Smirnov test</t>
  </si>
  <si>
    <t>    KS distance</t>
  </si>
  <si>
    <t>    P value</t>
  </si>
  <si>
    <t>    P value summary</t>
  </si>
  <si>
    <t>Number of values</t>
  </si>
  <si>
    <t>Test for normal distribution</t>
  </si>
  <si>
    <t>    Passed normality test (alpha=0.05)?</t>
  </si>
  <si>
    <t>Wild type</t>
  </si>
  <si>
    <t>p66ShcK81R KI</t>
  </si>
  <si>
    <r>
      <t>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Xp66ShcK81R KI HFD</t>
    </r>
  </si>
  <si>
    <t>M34</t>
  </si>
  <si>
    <t>M35</t>
  </si>
  <si>
    <t>M36</t>
  </si>
  <si>
    <t>M37</t>
  </si>
  <si>
    <t>M38</t>
  </si>
  <si>
    <t>M39</t>
  </si>
  <si>
    <t>85.21*</t>
  </si>
  <si>
    <t>34.94*</t>
  </si>
  <si>
    <t>9.24*</t>
  </si>
  <si>
    <t>2.22*</t>
  </si>
  <si>
    <r>
      <t>    Wild type vs.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HFD</t>
    </r>
  </si>
  <si>
    <r>
      <t>    Wild type vs.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Xp66ShcK81R KI HFD</t>
    </r>
  </si>
  <si>
    <r>
      <t>   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HFD vs.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Xp66ShcK81R KI HFD</t>
    </r>
  </si>
  <si>
    <t>M60</t>
  </si>
  <si>
    <t>M61</t>
  </si>
  <si>
    <t>M54</t>
  </si>
  <si>
    <t>M55</t>
  </si>
  <si>
    <t>M56</t>
  </si>
  <si>
    <t>ACh</t>
  </si>
  <si>
    <t>-9.403 to 9.403</t>
  </si>
  <si>
    <t>-10.25 to 10.25</t>
  </si>
  <si>
    <t>-9.823 to 9.823</t>
  </si>
  <si>
    <t>-7.224 to 11.58</t>
  </si>
  <si>
    <t>-8.223 to 12.28</t>
  </si>
  <si>
    <t>-9.976 to 9.671</t>
  </si>
  <si>
    <t>-5.762 to 13.04</t>
  </si>
  <si>
    <t>-5.162 to 15.34</t>
  </si>
  <si>
    <t>-8.377 to 11.27</t>
  </si>
  <si>
    <t>-15.24 to 3.565</t>
  </si>
  <si>
    <t>-21.35 to -0.8545</t>
  </si>
  <si>
    <t>-15.09 to 4.558</t>
  </si>
  <si>
    <t>-31.33 to -12.52</t>
  </si>
  <si>
    <t>-22.64 to -2.139</t>
  </si>
  <si>
    <t>-0.2856 to 19.36</t>
  </si>
  <si>
    <t>-26.74 to -7.930</t>
  </si>
  <si>
    <t>-11.04 to 9.462</t>
  </si>
  <si>
    <t>6.722 to 26.37</t>
  </si>
  <si>
    <t>-5.635 to 5.635</t>
  </si>
  <si>
    <t>-6.142 to 6.142</t>
  </si>
  <si>
    <t>-5.887 to 5.887</t>
  </si>
  <si>
    <t>-6.361 to 4.909</t>
  </si>
  <si>
    <t>-6.636 to 5.648</t>
  </si>
  <si>
    <t>-5.655 to 6.119</t>
  </si>
  <si>
    <t>-6.750 to 4.520</t>
  </si>
  <si>
    <t>-1.084 to 11.20</t>
  </si>
  <si>
    <t>0.2867 to 12.06</t>
  </si>
  <si>
    <t>-2.875 to 8.395</t>
  </si>
  <si>
    <t>-2.690 to 9.594</t>
  </si>
  <si>
    <t>-5.194 to 6.579</t>
  </si>
  <si>
    <t>-3.411 to 7.858</t>
  </si>
  <si>
    <t>-2.884 to 9.400</t>
  </si>
  <si>
    <t>-4.852 to 6.921</t>
  </si>
  <si>
    <t>-3.946 to 7.324</t>
  </si>
  <si>
    <t>-3.935 to 8.349</t>
  </si>
  <si>
    <t>-5.369 to 6.405</t>
  </si>
  <si>
    <t>M62</t>
  </si>
  <si>
    <t>M16</t>
  </si>
  <si>
    <t>M14</t>
  </si>
  <si>
    <t>M15</t>
  </si>
  <si>
    <t>M57</t>
  </si>
  <si>
    <t>M58</t>
  </si>
  <si>
    <t>M59</t>
  </si>
  <si>
    <t>M89</t>
  </si>
  <si>
    <t>M87</t>
  </si>
  <si>
    <t>M88</t>
  </si>
  <si>
    <t>Global (shared)</t>
  </si>
  <si>
    <t>Comparison of Fits</t>
  </si>
  <si>
    <t>     Null hypothesis</t>
  </si>
  <si>
    <t>One curve for all data sets</t>
  </si>
  <si>
    <t>     Alternative hypothesis</t>
  </si>
  <si>
    <t>Different curve for at least one data set</t>
  </si>
  <si>
    <t>     P value</t>
  </si>
  <si>
    <t>     Conclusion (alpha = 0.05)</t>
  </si>
  <si>
    <t>Do not reject null hypothesis</t>
  </si>
  <si>
    <t>     Preferred model</t>
  </si>
  <si>
    <t>     F (DFn, DFd)</t>
  </si>
  <si>
    <t>Best-fit values</t>
  </si>
  <si>
    <t>     Bottom</t>
  </si>
  <si>
    <t>     Top</t>
  </si>
  <si>
    <t>     LogIC50</t>
  </si>
  <si>
    <t>     HillSlope</t>
  </si>
  <si>
    <t>     IC50</t>
  </si>
  <si>
    <t>     Span</t>
  </si>
  <si>
    <t>95% CI (profile likelihood)</t>
  </si>
  <si>
    <t>Goodness of Fit</t>
  </si>
  <si>
    <t>     Degrees of Freedom</t>
  </si>
  <si>
    <t>     R squared</t>
  </si>
  <si>
    <t>     Sum of Squares</t>
  </si>
  <si>
    <t>     Sy.x</t>
  </si>
  <si>
    <t>Bottom is shared</t>
  </si>
  <si>
    <t>Top is shared</t>
  </si>
  <si>
    <t>LogIC50 is shared</t>
  </si>
  <si>
    <t>HillSlope is shared</t>
  </si>
  <si>
    <t>Number of points</t>
  </si>
  <si>
    <t>     # of X values</t>
  </si>
  <si>
    <t>     # Y values analyzed</t>
  </si>
  <si>
    <t>Reject null hypothesis</t>
  </si>
  <si>
    <t>Table Analyzed</t>
  </si>
  <si>
    <t>Male Body weight</t>
  </si>
  <si>
    <t>Column B</t>
  </si>
  <si>
    <t>Column A</t>
  </si>
  <si>
    <t>Unpaired t test</t>
  </si>
  <si>
    <t>    Significantly different (P &lt; 0.05)?</t>
  </si>
  <si>
    <t>    One- or two-tailed P value?</t>
  </si>
  <si>
    <t>    t, df</t>
  </si>
  <si>
    <t>t=0.9764, df=12</t>
  </si>
  <si>
    <t>How big is the difference?</t>
  </si>
  <si>
    <t>    Mean of column A</t>
  </si>
  <si>
    <t>    Mean of column B</t>
  </si>
  <si>
    <t>    Difference between means (B - A) ± SEM</t>
  </si>
  <si>
    <t>-0.9571 ± 0.9803</t>
  </si>
  <si>
    <t>    95% confidence interval</t>
  </si>
  <si>
    <t>-3.093 to 1.179</t>
  </si>
  <si>
    <t>    R squared (eta squared)</t>
  </si>
  <si>
    <t>F test to compare variances</t>
  </si>
  <si>
    <t>    F, DFn, Dfd</t>
  </si>
  <si>
    <t>2.530, 6, 6</t>
  </si>
  <si>
    <t>Data analyzed</t>
  </si>
  <si>
    <t>    Sample size, column A</t>
  </si>
  <si>
    <t>    Sample size, column B</t>
  </si>
  <si>
    <t>wild type</t>
  </si>
  <si>
    <t>Female Body weight</t>
  </si>
  <si>
    <t>t=0.04568, df=4</t>
  </si>
  <si>
    <t>0.1000 ± 2.189</t>
  </si>
  <si>
    <t>-5.979 to 6.179</t>
  </si>
  <si>
    <t>7.217, 2, 2</t>
  </si>
  <si>
    <t>Male</t>
  </si>
  <si>
    <t>Female</t>
  </si>
  <si>
    <t>t=0.008580, df=10</t>
  </si>
  <si>
    <t>-0.05000 ± 5.827</t>
  </si>
  <si>
    <t>-13.03 to 12.93</t>
  </si>
  <si>
    <t>1.012, 5, 5</t>
  </si>
  <si>
    <t xml:space="preserve">New lab LDLr and p66ShcK81R aorta 4 wks HFD no perfusion </t>
  </si>
  <si>
    <t>Body weight data</t>
  </si>
  <si>
    <t>Proteins showing fold change higher or lower than 1.5 for p66ShcWT vs Lacz were sorted and compared with p66ShcK81R vs LacZ.</t>
  </si>
  <si>
    <t>Litter size</t>
  </si>
  <si>
    <t>Two-way ANOVA</t>
  </si>
  <si>
    <t>    Alpha</t>
  </si>
  <si>
    <t>Source of Variation</t>
  </si>
  <si>
    <t>% of total variation</t>
  </si>
  <si>
    <t>P value</t>
  </si>
  <si>
    <t>P value summary</t>
  </si>
  <si>
    <t>    Interaction</t>
  </si>
  <si>
    <t>    Row Factor</t>
  </si>
  <si>
    <t>    Column Factor</t>
  </si>
  <si>
    <t>ANOVA table</t>
  </si>
  <si>
    <t>SS (Type III)</t>
  </si>
  <si>
    <t>F (DFn, DFd)</t>
  </si>
  <si>
    <t>F (1, 26) = 1.261</t>
  </si>
  <si>
    <t>P=0.2718</t>
  </si>
  <si>
    <t>F (1, 26) = 0.02303</t>
  </si>
  <si>
    <t>P=0.8806</t>
  </si>
  <si>
    <t>F (1, 26) = 0.07460</t>
  </si>
  <si>
    <t>P=0.7869</t>
  </si>
  <si>
    <t>    Residual</t>
  </si>
  <si>
    <t>Difference between column means</t>
  </si>
  <si>
    <t>    Predicted (LS) mean of Wild type</t>
  </si>
  <si>
    <t>    Predicted (LS) mean of p66ShcK81R KI</t>
  </si>
  <si>
    <t>    Difference between predicted means</t>
  </si>
  <si>
    <t>    SE of difference</t>
  </si>
  <si>
    <t>    95% CI of difference</t>
  </si>
  <si>
    <t>-1.370 to 1.049</t>
  </si>
  <si>
    <t>Difference between row means</t>
  </si>
  <si>
    <t>    Predicted (LS) mean of Male</t>
  </si>
  <si>
    <t>    Predicted (LS) mean of Female</t>
  </si>
  <si>
    <t>-1.299 to 1.120</t>
  </si>
  <si>
    <t>Interaction CI</t>
  </si>
  <si>
    <t>    Mean diff, A1 - B1</t>
  </si>
  <si>
    <t>    Mean diff, A2 - B2</t>
  </si>
  <si>
    <t>    (A1 -B1) - (A2 - B2)</t>
  </si>
  <si>
    <t>-3.740 to 1.098</t>
  </si>
  <si>
    <t>    (B1 - A1) - (B2 - A2)</t>
  </si>
  <si>
    <t>-1.098 to 3.740</t>
  </si>
  <si>
    <t>Data summary</t>
  </si>
  <si>
    <t>    Number of columns (Column Factor)</t>
  </si>
  <si>
    <t>    Number of rows (Row Factor)</t>
  </si>
  <si>
    <t>    Number of values</t>
  </si>
  <si>
    <t>Heart weight</t>
  </si>
  <si>
    <t>Wild type ND</t>
  </si>
  <si>
    <r>
      <t>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X p66ShcK81R KI HFD</t>
    </r>
  </si>
  <si>
    <t>Mean Diff.</t>
  </si>
  <si>
    <r>
      <t>  Wild type ND vs.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HFD</t>
    </r>
  </si>
  <si>
    <t>-1.739 to -1.316</t>
  </si>
  <si>
    <r>
      <t>  Wild type ND vs.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X p66ShcK81R KI HFD</t>
    </r>
  </si>
  <si>
    <t>-1.719 to -1.296</t>
  </si>
  <si>
    <r>
      <t> 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HFD vs.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X p66ShcK81R KI HFD</t>
    </r>
  </si>
  <si>
    <t>-0.1913 to 0.2317</t>
  </si>
  <si>
    <t>Mean 1</t>
  </si>
  <si>
    <t>Mean 2</t>
  </si>
  <si>
    <t>Compact letter display</t>
  </si>
  <si>
    <r>
      <t> 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HFD</t>
    </r>
  </si>
  <si>
    <r>
      <t>  LDLr</t>
    </r>
    <r>
      <rPr>
        <vertAlign val="superscript"/>
        <sz val="14"/>
        <rFont val="Arial"/>
        <family val="2"/>
      </rPr>
      <t>-/-</t>
    </r>
    <r>
      <rPr>
        <sz val="14"/>
        <rFont val="Arial"/>
        <family val="2"/>
      </rPr>
      <t> X p66ShcK81R KI HFD</t>
    </r>
  </si>
  <si>
    <t>  Wild type ND</t>
  </si>
  <si>
    <t>Compare cell means regardless of rows and columns</t>
  </si>
  <si>
    <t>Predicted (LS) Mean diff.</t>
  </si>
  <si>
    <t>  GC:Ad-Lac Z vs. GC:Ad-SUMO2</t>
  </si>
  <si>
    <t>-27595 to -6650</t>
  </si>
  <si>
    <t>  GC:Ad-Lac Z vs. si-p66Shc:Ad-Lac Z</t>
  </si>
  <si>
    <t>-7734 to 15210</t>
  </si>
  <si>
    <t>  GC:Ad-Lac Z vs. si-p66Shc:Ad-SUMO2</t>
  </si>
  <si>
    <t>-18194 to 2752</t>
  </si>
  <si>
    <t>  GC:Ad-SUMO2 vs. si-p66Shc:Ad-Lac Z</t>
  </si>
  <si>
    <t>10388 to 31333</t>
  </si>
  <si>
    <t>  GC:Ad-SUMO2 vs. si-p66Shc:Ad-SUMO2</t>
  </si>
  <si>
    <t>34.17 to 18768</t>
  </si>
  <si>
    <t>  si-p66Shc:Ad-Lac Z vs. si-p66Shc:Ad-SUMO2</t>
  </si>
  <si>
    <t>-21932 to -986.4</t>
  </si>
  <si>
    <t>Predicted (LS) Mean 1</t>
  </si>
  <si>
    <t>Predicted (LS) Mean 2</t>
  </si>
  <si>
    <t>  GC:Ad-SUMO2</t>
  </si>
  <si>
    <t>  si-p66Shc:Ad-SUMO2</t>
  </si>
  <si>
    <t>  GC:Ad-Lac Z</t>
  </si>
  <si>
    <t>B C</t>
  </si>
  <si>
    <t>  si-p66Shc:Ad-Lac Z</t>
  </si>
  <si>
    <t>p66WT</t>
  </si>
  <si>
    <t>p66WT+SUMO2</t>
  </si>
  <si>
    <t>p66WT+SUMO2+2uM AA</t>
  </si>
  <si>
    <t>p66WT+SUMO2+5uM AA</t>
  </si>
  <si>
    <t>p66_SUMO2 AA</t>
  </si>
  <si>
    <t>Data sets analyzed</t>
  </si>
  <si>
    <t>Distribution assumption</t>
  </si>
  <si>
    <t>Normal (Gaussian)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</si>
  <si>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</si>
  <si>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</si>
  <si>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</si>
  <si>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</si>
  <si>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</si>
  <si>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</si>
  <si>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</si>
  <si>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</si>
  <si>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15.47 (4, 15)</t>
  </si>
  <si>
    <t>  Are SDs significantly different (P &lt; 0.05)?</t>
  </si>
  <si>
    <t>Bartlett's test</t>
  </si>
  <si>
    <t>  Bartlett's statistic (corrected)</t>
  </si>
  <si>
    <t>  Treatment (between columns)</t>
  </si>
  <si>
    <t>F (4, 15) = 77.54</t>
  </si>
  <si>
    <t>  Residual (within columns)</t>
  </si>
  <si>
    <t>  Total</t>
  </si>
  <si>
    <t>  Number of treatments (columns)</t>
  </si>
  <si>
    <t>  Number of values (total)</t>
  </si>
  <si>
    <t>Mean diff.</t>
  </si>
  <si>
    <t>  Ad-SUMO2 vs. p66WT</t>
  </si>
  <si>
    <t>-0.2653 to 0.2653</t>
  </si>
  <si>
    <t>  Ad-SUMO2 vs. p66WT+SUMO2</t>
  </si>
  <si>
    <t>-1.265 to -0.7347</t>
  </si>
  <si>
    <t>  Ad-SUMO2 vs. p66WT+SUMO2+2uM AA</t>
  </si>
  <si>
    <t>-1.370 to -0.8394</t>
  </si>
  <si>
    <t>  Ad-SUMO2 vs. p66WT+SUMO2+5uM AA</t>
  </si>
  <si>
    <t>-0.9908 to -0.4602</t>
  </si>
  <si>
    <t>  p66WT vs. p66WT+SUMO2</t>
  </si>
  <si>
    <t>  p66WT vs. p66WT+SUMO2+2uM AA</t>
  </si>
  <si>
    <t>  p66WT vs. p66WT+SUMO2+5uM AA</t>
  </si>
  <si>
    <t>  p66WT+SUMO2 vs. p66WT+SUMO2+2uM AA</t>
  </si>
  <si>
    <t>-0.3701 to 0.1606</t>
  </si>
  <si>
    <t>  p66WT+SUMO2 vs. p66WT+SUMO2+5uM AA</t>
  </si>
  <si>
    <t>0.009193 to 0.5398</t>
  </si>
  <si>
    <t>  p66WT+SUMO2+2uM AA vs. p66WT+SUMO2+5uM AA</t>
  </si>
  <si>
    <t>0.1139 to 0.6446</t>
  </si>
  <si>
    <t>  p66WT+SUMO2+2uM AA</t>
  </si>
  <si>
    <t>  p66WT+SUMO2</t>
  </si>
  <si>
    <t>  p66WT+SUMO2+5uM AA</t>
  </si>
  <si>
    <t>  Ad-SUMO2</t>
  </si>
  <si>
    <t>  p66WT</t>
  </si>
  <si>
    <t>Ach</t>
  </si>
  <si>
    <r>
      <t>Shc1</t>
    </r>
    <r>
      <rPr>
        <i/>
        <vertAlign val="superscript"/>
        <sz val="12"/>
        <rFont val="Arial"/>
        <family val="2"/>
      </rPr>
      <t>K81R</t>
    </r>
  </si>
  <si>
    <t>0.7662 (4, 172)</t>
  </si>
  <si>
    <t>26.04 to 40.82</t>
  </si>
  <si>
    <t>6.084 to 34.26</t>
  </si>
  <si>
    <t>97.45 to 104.9</t>
  </si>
  <si>
    <t>95.84 to 106.2</t>
  </si>
  <si>
    <t>-7.151 to -6.714</t>
  </si>
  <si>
    <t>-6.937 to -6.241</t>
  </si>
  <si>
    <t>-1.511 to -0.5943</t>
  </si>
  <si>
    <t>-1.046 to -0.4354</t>
  </si>
  <si>
    <t>7.066e-008 to 1.933e-007</t>
  </si>
  <si>
    <t>1.157e-007 to 5.744e-007</t>
  </si>
  <si>
    <t>21.77 to 35.27</t>
  </si>
  <si>
    <t>97.91 to 104.0</t>
  </si>
  <si>
    <t>-6.976 to -6.598</t>
  </si>
  <si>
    <t>-0.9881 to -0.5655</t>
  </si>
  <si>
    <t>1.058e-007 to 2.525e-007</t>
  </si>
  <si>
    <t>8.791 (4, 178)</t>
  </si>
  <si>
    <t>-0.06038 to 5.277</t>
  </si>
  <si>
    <t>-0.5692 to 5.001</t>
  </si>
  <si>
    <t>99.57 to 105.4</t>
  </si>
  <si>
    <t>99.99 to 107.0</t>
  </si>
  <si>
    <t>-7.815 to -7.671</t>
  </si>
  <si>
    <t>-8.045 to -7.904</t>
  </si>
  <si>
    <t>-1.130 to -0.8493</t>
  </si>
  <si>
    <t>-1.288 to -0.8660</t>
  </si>
  <si>
    <t>1.532e-008 to 2.132e-008</t>
  </si>
  <si>
    <t>9.009e-009 to 1.247e-008</t>
  </si>
  <si>
    <t>0.1901 to 4.385</t>
  </si>
  <si>
    <t>100.7 to 105.6</t>
  </si>
  <si>
    <t>-7.912 to -7.801</t>
  </si>
  <si>
    <t>-1.107 to -0.8661</t>
  </si>
  <si>
    <t>1.224e-008 to 1.580e-008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</si>
</sst>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scheme val="minor"/>
    </font>
    <font>
      <sz val="12"/>
      <name val="Arial"/>
      <family val="2"/>
    </font>
    <font>
      <b/>
      <sz val="14"/>
      <name val="Arial"/>
      <family val="2"/>
    </font>
    <font>
      <i/>
      <sz val="14"/>
      <color rgb="FF0000FF"/>
      <name val="Arial"/>
      <family val="2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4"/>
      <color theme="1"/>
      <name val="Aptos Narrow"/>
      <scheme val="minor"/>
    </font>
    <font>
      <vertAlign val="superscript"/>
      <sz val="14"/>
      <name val="Arial"/>
      <family val="2"/>
    </font>
    <font>
      <sz val="8"/>
      <name val="Aptos Narrow"/>
      <family val="2"/>
      <scheme val="minor"/>
    </font>
    <font>
      <b/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sz val="11"/>
      <name val="Arial"/>
      <family val="2"/>
    </font>
    <font>
      <i/>
      <sz val="12"/>
      <color rgb="FF0000FF"/>
      <name val="Arial"/>
      <family val="2"/>
    </font>
    <font>
      <i/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22">
    <xf numFmtId="0" fontId="0" fillId="0" borderId="0" xfId="0"/>
    <xf numFmtId="1" fontId="0" fillId="0" borderId="2" xfId="0" applyNumberFormat="1" applyBorder="1"/>
    <xf numFmtId="1" fontId="0" fillId="0" borderId="0" xfId="0" applyNumberFormat="1"/>
    <xf numFmtId="1" fontId="0" fillId="0" borderId="5" xfId="0" applyNumberFormat="1" applyBorder="1"/>
    <xf numFmtId="1" fontId="0" fillId="0" borderId="1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left" wrapText="1"/>
    </xf>
    <xf numFmtId="0" fontId="3" fillId="0" borderId="9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1" fillId="0" borderId="9" xfId="0" applyFont="1" applyBorder="1" applyAlignment="1">
      <alignment horizontal="left"/>
    </xf>
    <xf numFmtId="0" fontId="5" fillId="0" borderId="9" xfId="0" applyFont="1" applyBorder="1"/>
    <xf numFmtId="0" fontId="0" fillId="0" borderId="9" xfId="0" applyBorder="1"/>
    <xf numFmtId="0" fontId="1" fillId="0" borderId="9" xfId="0" applyFont="1" applyBorder="1"/>
    <xf numFmtId="0" fontId="0" fillId="0" borderId="0" xfId="0" applyAlignment="1">
      <alignment wrapText="1"/>
    </xf>
    <xf numFmtId="0" fontId="6" fillId="0" borderId="9" xfId="0" applyFont="1" applyBorder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1" fillId="0" borderId="0" xfId="0" applyFont="1" applyAlignment="1">
      <alignment horizont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0" xfId="0" applyFont="1" applyAlignment="1">
      <alignment horizontal="right"/>
    </xf>
    <xf numFmtId="2" fontId="1" fillId="0" borderId="17" xfId="0" applyNumberFormat="1" applyFont="1" applyBorder="1"/>
    <xf numFmtId="2" fontId="1" fillId="0" borderId="9" xfId="0" applyNumberFormat="1" applyFont="1" applyBorder="1"/>
    <xf numFmtId="2" fontId="1" fillId="0" borderId="18" xfId="0" applyNumberFormat="1" applyFont="1" applyBorder="1"/>
    <xf numFmtId="2" fontId="1" fillId="0" borderId="19" xfId="0" applyNumberFormat="1" applyFont="1" applyBorder="1"/>
    <xf numFmtId="2" fontId="1" fillId="0" borderId="20" xfId="0" applyNumberFormat="1" applyFont="1" applyBorder="1"/>
    <xf numFmtId="2" fontId="1" fillId="0" borderId="2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0" fontId="1" fillId="0" borderId="16" xfId="0" applyFont="1" applyBorder="1" applyAlignment="1">
      <alignment horizontal="right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/>
    </xf>
    <xf numFmtId="164" fontId="1" fillId="0" borderId="17" xfId="0" applyNumberFormat="1" applyFont="1" applyBorder="1"/>
    <xf numFmtId="164" fontId="1" fillId="0" borderId="9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164" fontId="1" fillId="0" borderId="20" xfId="0" applyNumberFormat="1" applyFont="1" applyBorder="1"/>
    <xf numFmtId="164" fontId="1" fillId="0" borderId="21" xfId="0" applyNumberFormat="1" applyFont="1" applyBorder="1"/>
    <xf numFmtId="164" fontId="6" fillId="0" borderId="9" xfId="0" applyNumberFormat="1" applyFont="1" applyBorder="1"/>
    <xf numFmtId="164" fontId="6" fillId="0" borderId="20" xfId="0" applyNumberFormat="1" applyFont="1" applyBorder="1"/>
    <xf numFmtId="0" fontId="6" fillId="0" borderId="20" xfId="0" applyFont="1" applyBorder="1"/>
    <xf numFmtId="164" fontId="1" fillId="0" borderId="28" xfId="0" applyNumberFormat="1" applyFont="1" applyBorder="1"/>
    <xf numFmtId="164" fontId="1" fillId="0" borderId="23" xfId="0" applyNumberFormat="1" applyFont="1" applyBorder="1"/>
    <xf numFmtId="164" fontId="6" fillId="0" borderId="23" xfId="0" applyNumberFormat="1" applyFont="1" applyBorder="1"/>
    <xf numFmtId="164" fontId="1" fillId="0" borderId="24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2" xfId="0" applyNumberFormat="1" applyFont="1" applyBorder="1"/>
    <xf numFmtId="164" fontId="1" fillId="0" borderId="16" xfId="0" applyNumberFormat="1" applyFont="1" applyBorder="1"/>
    <xf numFmtId="164" fontId="1" fillId="0" borderId="32" xfId="0" applyNumberFormat="1" applyFont="1" applyBorder="1"/>
    <xf numFmtId="0" fontId="6" fillId="0" borderId="0" xfId="0" applyFont="1"/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2" xfId="0" applyFont="1" applyBorder="1"/>
    <xf numFmtId="2" fontId="1" fillId="0" borderId="0" xfId="0" applyNumberFormat="1" applyFont="1"/>
    <xf numFmtId="0" fontId="3" fillId="2" borderId="0" xfId="0" applyFont="1" applyFill="1"/>
    <xf numFmtId="0" fontId="12" fillId="2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0" xfId="0" applyFont="1"/>
    <xf numFmtId="0" fontId="4" fillId="0" borderId="0" xfId="0" applyFont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</cellXfs>
  <cellStyles count="2">
    <cellStyle name="Normal" xfId="0" builtinId="0"/>
    <cellStyle name="Normal 2" xfId="1" xr:uid="{620579E0-2BDB-0F43-B7C8-5C30B13642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4" Type="http://schemas.openxmlformats.org/officeDocument/2006/relationships/image" Target="../media/image19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emf"/><Relationship Id="rId2" Type="http://schemas.openxmlformats.org/officeDocument/2006/relationships/image" Target="../media/image22.emf"/><Relationship Id="rId1" Type="http://schemas.openxmlformats.org/officeDocument/2006/relationships/image" Target="../media/image21.emf"/><Relationship Id="rId4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28</xdr:row>
      <xdr:rowOff>0</xdr:rowOff>
    </xdr:from>
    <xdr:to>
      <xdr:col>25</xdr:col>
      <xdr:colOff>381000</xdr:colOff>
      <xdr:row>39</xdr:row>
      <xdr:rowOff>355599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E9E022-5AD2-F97B-0763-AA946F7BE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43300" y="9690100"/>
          <a:ext cx="1727200" cy="2895600"/>
        </a:xfrm>
        <a:prstGeom prst="rect">
          <a:avLst/>
        </a:prstGeom>
      </xdr:spPr>
    </xdr:pic>
    <xdr:clientData/>
  </xdr:twoCellAnchor>
  <xdr:twoCellAnchor editAs="oneCell">
    <xdr:from>
      <xdr:col>23</xdr:col>
      <xdr:colOff>50800</xdr:colOff>
      <xdr:row>39</xdr:row>
      <xdr:rowOff>952500</xdr:rowOff>
    </xdr:from>
    <xdr:to>
      <xdr:col>25</xdr:col>
      <xdr:colOff>431800</xdr:colOff>
      <xdr:row>52</xdr:row>
      <xdr:rowOff>25401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AFD2E2-3F9B-6CFC-EE7F-2BEE9CD7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94100" y="14033500"/>
          <a:ext cx="1727200" cy="2895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12</xdr:row>
      <xdr:rowOff>0</xdr:rowOff>
    </xdr:from>
    <xdr:to>
      <xdr:col>20</xdr:col>
      <xdr:colOff>494520</xdr:colOff>
      <xdr:row>22</xdr:row>
      <xdr:rowOff>46141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2DE89D-D0FD-D5C6-37D3-4489F9B8B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4500" y="2438400"/>
          <a:ext cx="1320020" cy="2078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0</xdr:rowOff>
    </xdr:from>
    <xdr:to>
      <xdr:col>12</xdr:col>
      <xdr:colOff>335535</xdr:colOff>
      <xdr:row>23</xdr:row>
      <xdr:rowOff>35106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244D1-1FAE-C034-4DAD-5EFD95329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0" y="1828800"/>
          <a:ext cx="1986535" cy="28799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1095154</xdr:colOff>
      <xdr:row>0</xdr:row>
      <xdr:rowOff>131430</xdr:rowOff>
    </xdr:from>
    <xdr:to>
      <xdr:col>9</xdr:col>
      <xdr:colOff>3639584</xdr:colOff>
      <xdr:row>13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6A99E4-B08E-01A9-7048-64B690C12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3991" y="4945616"/>
          <a:ext cx="2544430" cy="37467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11</xdr:row>
      <xdr:rowOff>114300</xdr:rowOff>
    </xdr:from>
    <xdr:to>
      <xdr:col>11</xdr:col>
      <xdr:colOff>177800</xdr:colOff>
      <xdr:row>28</xdr:row>
      <xdr:rowOff>215899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239DDF-00A2-725D-213A-C26A752A0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2400" y="6845300"/>
          <a:ext cx="3289300" cy="3987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8</xdr:row>
      <xdr:rowOff>165100</xdr:rowOff>
    </xdr:from>
    <xdr:to>
      <xdr:col>13</xdr:col>
      <xdr:colOff>101600</xdr:colOff>
      <xdr:row>25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FFF2A6-5442-6FFF-FA28-CC6194F60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0" y="7607300"/>
          <a:ext cx="2273300" cy="3848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660400</xdr:colOff>
      <xdr:row>11</xdr:row>
      <xdr:rowOff>101600</xdr:rowOff>
    </xdr:from>
    <xdr:to>
      <xdr:col>14</xdr:col>
      <xdr:colOff>114300</xdr:colOff>
      <xdr:row>32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201689-D3DE-3E88-9FA9-CA33DDB84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0" y="7962900"/>
          <a:ext cx="3581400" cy="4724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5</xdr:row>
      <xdr:rowOff>38099</xdr:rowOff>
    </xdr:from>
    <xdr:to>
      <xdr:col>13</xdr:col>
      <xdr:colOff>368300</xdr:colOff>
      <xdr:row>31</xdr:row>
      <xdr:rowOff>87480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5670CE-E7DA-9083-4B07-BB8FED0C3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95400" y="4076699"/>
          <a:ext cx="3556000" cy="58405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1066800</xdr:colOff>
      <xdr:row>8</xdr:row>
      <xdr:rowOff>165100</xdr:rowOff>
    </xdr:from>
    <xdr:to>
      <xdr:col>13</xdr:col>
      <xdr:colOff>990600</xdr:colOff>
      <xdr:row>22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F571AD-6CED-A148-A895-5AFCBDD4E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3400" y="6731000"/>
          <a:ext cx="3390900" cy="30861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82</xdr:row>
      <xdr:rowOff>0</xdr:rowOff>
    </xdr:from>
    <xdr:to>
      <xdr:col>12</xdr:col>
      <xdr:colOff>1079500</xdr:colOff>
      <xdr:row>95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8E06379-D28E-5C42-275B-F79B8DC25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6600" y="27241500"/>
          <a:ext cx="3390900" cy="30861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33</xdr:row>
      <xdr:rowOff>0</xdr:rowOff>
    </xdr:from>
    <xdr:to>
      <xdr:col>15</xdr:col>
      <xdr:colOff>88900</xdr:colOff>
      <xdr:row>46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598EB6-2F8F-1487-748F-72AEFBFD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09400" y="12230100"/>
          <a:ext cx="3390900" cy="30861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14</xdr:col>
      <xdr:colOff>88900</xdr:colOff>
      <xdr:row>93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563D79-F697-1D12-DD18-E4B28AA07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3900" y="26504900"/>
          <a:ext cx="3390900" cy="30861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12</xdr:row>
      <xdr:rowOff>0</xdr:rowOff>
    </xdr:from>
    <xdr:to>
      <xdr:col>14</xdr:col>
      <xdr:colOff>825500</xdr:colOff>
      <xdr:row>26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B60AAF-9857-9ED1-9969-5FEF734D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200" y="3911600"/>
          <a:ext cx="3340100" cy="30353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96</xdr:row>
      <xdr:rowOff>0</xdr:rowOff>
    </xdr:from>
    <xdr:to>
      <xdr:col>20</xdr:col>
      <xdr:colOff>38100</xdr:colOff>
      <xdr:row>111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2D7D47-ECB7-D939-991A-86976F52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11200" y="20599400"/>
          <a:ext cx="3390900" cy="30861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2</xdr:row>
      <xdr:rowOff>0</xdr:rowOff>
    </xdr:from>
    <xdr:to>
      <xdr:col>30</xdr:col>
      <xdr:colOff>457200</xdr:colOff>
      <xdr:row>17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4CD191-15E7-E38F-ED5A-EDF73D577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00" y="406400"/>
          <a:ext cx="2108200" cy="35306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533400</xdr:colOff>
      <xdr:row>20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3A980A-5C17-FAA2-C490-5582D7233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2000" y="635000"/>
          <a:ext cx="2184400" cy="3898900"/>
        </a:xfrm>
        <a:prstGeom prst="rect">
          <a:avLst/>
        </a:prstGeom>
      </xdr:spPr>
    </xdr:pic>
    <xdr:clientData/>
  </xdr:twoCellAnchor>
  <xdr:twoCellAnchor editAs="oneCell">
    <xdr:from>
      <xdr:col>14</xdr:col>
      <xdr:colOff>482600</xdr:colOff>
      <xdr:row>4</xdr:row>
      <xdr:rowOff>38100</xdr:rowOff>
    </xdr:from>
    <xdr:to>
      <xdr:col>16</xdr:col>
      <xdr:colOff>517928</xdr:colOff>
      <xdr:row>17</xdr:row>
      <xdr:rowOff>177800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E453EB0-F164-44E7-222B-35E4D75A4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39600" y="901700"/>
          <a:ext cx="1686328" cy="3009900"/>
        </a:xfrm>
        <a:prstGeom prst="rect">
          <a:avLst/>
        </a:prstGeom>
      </xdr:spPr>
    </xdr:pic>
    <xdr:clientData/>
  </xdr:twoCellAnchor>
  <xdr:twoCellAnchor editAs="oneCell">
    <xdr:from>
      <xdr:col>19</xdr:col>
      <xdr:colOff>698500</xdr:colOff>
      <xdr:row>0</xdr:row>
      <xdr:rowOff>0</xdr:rowOff>
    </xdr:from>
    <xdr:to>
      <xdr:col>22</xdr:col>
      <xdr:colOff>482600</xdr:colOff>
      <xdr:row>17</xdr:row>
      <xdr:rowOff>165100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1B7931-DC6A-5531-2975-30589BE17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383000" y="0"/>
          <a:ext cx="2260600" cy="3898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11</xdr:col>
      <xdr:colOff>152400</xdr:colOff>
      <xdr:row>20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41B277-12DE-A62E-4F3A-35421A7D9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0" y="914400"/>
          <a:ext cx="2628900" cy="3784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647700</xdr:colOff>
      <xdr:row>21</xdr:row>
      <xdr:rowOff>215900</xdr:rowOff>
    </xdr:from>
    <xdr:to>
      <xdr:col>22</xdr:col>
      <xdr:colOff>12700</xdr:colOff>
      <xdr:row>33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7E6C72E-095A-B44A-734B-258E242CE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0" y="4940300"/>
          <a:ext cx="5143500" cy="2844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165100</xdr:colOff>
      <xdr:row>32</xdr:row>
      <xdr:rowOff>88900</xdr:rowOff>
    </xdr:from>
    <xdr:to>
      <xdr:col>14</xdr:col>
      <xdr:colOff>203200</xdr:colOff>
      <xdr:row>44</xdr:row>
      <xdr:rowOff>203200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E85B00-4D22-7462-2762-20762DC75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0100" y="7505700"/>
          <a:ext cx="3340100" cy="30353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108</xdr:row>
      <xdr:rowOff>0</xdr:rowOff>
    </xdr:from>
    <xdr:to>
      <xdr:col>20</xdr:col>
      <xdr:colOff>190500</xdr:colOff>
      <xdr:row>119</xdr:row>
      <xdr:rowOff>177800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BCDD02C-C0B5-C9D5-C51D-69973902B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57000" y="25476200"/>
          <a:ext cx="5143500" cy="2844800"/>
        </a:xfrm>
        <a:prstGeom prst="rect">
          <a:avLst/>
        </a:prstGeom>
      </xdr:spPr>
    </xdr:pic>
    <xdr:clientData/>
  </xdr:twoCellAnchor>
  <xdr:twoCellAnchor editAs="oneCell">
    <xdr:from>
      <xdr:col>8</xdr:col>
      <xdr:colOff>723900</xdr:colOff>
      <xdr:row>117</xdr:row>
      <xdr:rowOff>12700</xdr:rowOff>
    </xdr:from>
    <xdr:to>
      <xdr:col>13</xdr:col>
      <xdr:colOff>368300</xdr:colOff>
      <xdr:row>129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581FE33-AA3F-2FD6-4CF1-E83EEEBA0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27900" y="27698700"/>
          <a:ext cx="3771900" cy="303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9E25A-936A-3A48-BC7C-2895785119D9}">
  <dimension ref="E1:R56"/>
  <sheetViews>
    <sheetView zoomScale="50" zoomScaleNormal="100" workbookViewId="0">
      <selection activeCell="AF39" sqref="AF39"/>
    </sheetView>
  </sheetViews>
  <sheetFormatPr baseColWidth="10" defaultColWidth="8.83203125" defaultRowHeight="16" x14ac:dyDescent="0.2"/>
  <cols>
    <col min="5" max="5" width="28.33203125" customWidth="1"/>
    <col min="6" max="6" width="13.6640625" customWidth="1"/>
    <col min="12" max="12" width="34.83203125" customWidth="1"/>
    <col min="16" max="16" width="38.1640625" customWidth="1"/>
    <col min="17" max="17" width="8.83203125" customWidth="1"/>
  </cols>
  <sheetData>
    <row r="1" spans="8:16" ht="17" thickBot="1" x14ac:dyDescent="0.25"/>
    <row r="2" spans="8:16" x14ac:dyDescent="0.2">
      <c r="H2" s="31" t="s">
        <v>0</v>
      </c>
      <c r="I2" s="4">
        <v>946.5</v>
      </c>
      <c r="J2" s="1">
        <v>690.25</v>
      </c>
      <c r="K2" s="1">
        <v>765.25</v>
      </c>
      <c r="L2" s="1">
        <v>293.5</v>
      </c>
      <c r="M2" s="1">
        <v>1052.75</v>
      </c>
      <c r="N2" s="1">
        <v>640.25</v>
      </c>
      <c r="O2" s="1">
        <v>713.25</v>
      </c>
      <c r="P2" s="5">
        <v>602.5</v>
      </c>
    </row>
    <row r="3" spans="8:16" x14ac:dyDescent="0.2">
      <c r="H3" s="32" t="s">
        <v>0</v>
      </c>
      <c r="I3" s="6">
        <v>1143.5</v>
      </c>
      <c r="J3" s="2">
        <v>734.25</v>
      </c>
      <c r="K3" s="2">
        <v>1430.25</v>
      </c>
      <c r="L3" s="2">
        <v>1301.25</v>
      </c>
      <c r="M3" s="2">
        <v>243</v>
      </c>
      <c r="N3" s="2">
        <v>1285.75</v>
      </c>
      <c r="O3" s="2">
        <v>915.25</v>
      </c>
      <c r="P3" s="3">
        <v>1477.25</v>
      </c>
    </row>
    <row r="4" spans="8:16" x14ac:dyDescent="0.2">
      <c r="H4" s="32" t="s">
        <v>0</v>
      </c>
      <c r="I4" s="6">
        <v>1483.25</v>
      </c>
      <c r="J4" s="2">
        <v>1991.75</v>
      </c>
      <c r="K4" s="2">
        <v>648.25</v>
      </c>
      <c r="L4" s="2">
        <v>1487.75</v>
      </c>
      <c r="M4" s="2">
        <v>1117.75</v>
      </c>
      <c r="N4" s="2">
        <v>1462.25</v>
      </c>
      <c r="O4" s="2">
        <v>925.25</v>
      </c>
      <c r="P4" s="3">
        <v>1311.25</v>
      </c>
    </row>
    <row r="5" spans="8:16" ht="17" thickBot="1" x14ac:dyDescent="0.25">
      <c r="H5" s="33" t="s">
        <v>0</v>
      </c>
      <c r="I5" s="7">
        <v>2831</v>
      </c>
      <c r="J5" s="8">
        <v>1917.75</v>
      </c>
      <c r="K5" s="8">
        <v>2378</v>
      </c>
      <c r="L5" s="8">
        <v>959.5</v>
      </c>
      <c r="M5" s="8">
        <v>1929.5</v>
      </c>
      <c r="N5" s="8">
        <v>1988</v>
      </c>
      <c r="O5" s="8">
        <v>1329</v>
      </c>
      <c r="P5" s="9">
        <v>602.25</v>
      </c>
    </row>
    <row r="6" spans="8:16" x14ac:dyDescent="0.2">
      <c r="H6" s="32" t="s">
        <v>1</v>
      </c>
      <c r="I6" s="4">
        <v>992.25</v>
      </c>
      <c r="J6" s="1">
        <v>1813.25</v>
      </c>
      <c r="K6" s="1">
        <v>1230.5</v>
      </c>
      <c r="L6" s="1">
        <v>718.5</v>
      </c>
      <c r="M6" s="1">
        <v>869</v>
      </c>
      <c r="N6" s="1">
        <v>378.75</v>
      </c>
      <c r="O6" s="1">
        <v>1034.5</v>
      </c>
      <c r="P6" s="5">
        <v>987.5</v>
      </c>
    </row>
    <row r="7" spans="8:16" x14ac:dyDescent="0.2">
      <c r="H7" s="32" t="s">
        <v>1</v>
      </c>
      <c r="I7" s="6">
        <v>1117</v>
      </c>
      <c r="J7" s="2">
        <v>2707</v>
      </c>
      <c r="K7" s="2">
        <v>1364.25</v>
      </c>
      <c r="L7" s="2">
        <v>977.75</v>
      </c>
      <c r="M7" s="2">
        <v>1649.25</v>
      </c>
      <c r="N7" s="2">
        <v>1299.75</v>
      </c>
      <c r="O7" s="2">
        <v>548</v>
      </c>
      <c r="P7" s="3">
        <v>238.5</v>
      </c>
    </row>
    <row r="8" spans="8:16" x14ac:dyDescent="0.2">
      <c r="H8" s="32" t="s">
        <v>1</v>
      </c>
      <c r="I8" s="6">
        <v>2091.25</v>
      </c>
      <c r="J8" s="2">
        <v>876.5</v>
      </c>
      <c r="K8" s="2">
        <v>466.25</v>
      </c>
      <c r="L8" s="2">
        <v>937.25</v>
      </c>
      <c r="M8" s="2">
        <v>316.5</v>
      </c>
      <c r="N8" s="2">
        <v>898.75</v>
      </c>
      <c r="O8" s="2">
        <v>724</v>
      </c>
      <c r="P8" s="3">
        <v>1092.5</v>
      </c>
    </row>
    <row r="9" spans="8:16" ht="17" thickBot="1" x14ac:dyDescent="0.25">
      <c r="H9" s="33" t="s">
        <v>1</v>
      </c>
      <c r="I9" s="7">
        <v>1214</v>
      </c>
      <c r="J9" s="8">
        <v>478.5</v>
      </c>
      <c r="K9" s="8">
        <v>765</v>
      </c>
      <c r="L9" s="8">
        <v>707</v>
      </c>
      <c r="M9" s="8">
        <v>1360</v>
      </c>
      <c r="N9" s="8">
        <v>1447.25</v>
      </c>
      <c r="O9" s="8">
        <v>1456</v>
      </c>
      <c r="P9" s="9">
        <v>2288</v>
      </c>
    </row>
    <row r="12" spans="8:16" ht="17" thickBot="1" x14ac:dyDescent="0.25"/>
    <row r="13" spans="8:16" x14ac:dyDescent="0.2">
      <c r="H13" s="31" t="s">
        <v>0</v>
      </c>
      <c r="I13" s="4">
        <v>1222.25</v>
      </c>
      <c r="J13" s="1">
        <v>1248.25</v>
      </c>
      <c r="K13" s="1">
        <v>923.25</v>
      </c>
      <c r="L13" s="1">
        <v>1652</v>
      </c>
      <c r="M13" s="1">
        <v>1268.25</v>
      </c>
      <c r="N13" s="1">
        <v>876.75</v>
      </c>
      <c r="O13" s="1">
        <v>1553.25</v>
      </c>
      <c r="P13" s="5">
        <v>993.25</v>
      </c>
    </row>
    <row r="14" spans="8:16" x14ac:dyDescent="0.2">
      <c r="H14" s="32" t="s">
        <v>0</v>
      </c>
      <c r="I14" s="6">
        <v>2155.5</v>
      </c>
      <c r="J14" s="2">
        <v>738</v>
      </c>
      <c r="K14" s="2">
        <v>1215.25</v>
      </c>
      <c r="L14" s="2">
        <v>1084.25</v>
      </c>
      <c r="M14" s="2">
        <v>1046.75</v>
      </c>
      <c r="N14" s="2">
        <v>1385.25</v>
      </c>
      <c r="O14" s="2">
        <v>538.75</v>
      </c>
      <c r="P14" s="3">
        <v>2632.75</v>
      </c>
    </row>
    <row r="15" spans="8:16" ht="17" thickBot="1" x14ac:dyDescent="0.25">
      <c r="H15" s="33" t="s">
        <v>0</v>
      </c>
      <c r="I15" s="7">
        <v>1406.25</v>
      </c>
      <c r="J15" s="8">
        <v>1078.5</v>
      </c>
      <c r="K15" s="8">
        <v>1114.25</v>
      </c>
      <c r="L15" s="8">
        <v>2320.75</v>
      </c>
      <c r="M15" s="8">
        <v>1639.25</v>
      </c>
      <c r="N15" s="8">
        <v>1698.25</v>
      </c>
      <c r="O15" s="8">
        <v>2489.5</v>
      </c>
      <c r="P15" s="9">
        <v>1646.75</v>
      </c>
    </row>
    <row r="16" spans="8:16" x14ac:dyDescent="0.2">
      <c r="H16" s="31" t="s">
        <v>1</v>
      </c>
      <c r="I16" s="4">
        <v>1878.25</v>
      </c>
      <c r="J16" s="1">
        <v>1239.75</v>
      </c>
      <c r="K16" s="1">
        <v>1439</v>
      </c>
      <c r="L16" s="1">
        <v>1481</v>
      </c>
      <c r="M16" s="1">
        <v>1648</v>
      </c>
      <c r="N16" s="1">
        <v>2362.5</v>
      </c>
      <c r="O16" s="1">
        <v>1641</v>
      </c>
      <c r="P16" s="5">
        <v>1496.25</v>
      </c>
    </row>
    <row r="17" spans="5:18" x14ac:dyDescent="0.2">
      <c r="H17" s="32" t="s">
        <v>1</v>
      </c>
      <c r="I17" s="6">
        <v>1689.5</v>
      </c>
      <c r="J17" s="2">
        <v>2621.75</v>
      </c>
      <c r="K17" s="2">
        <v>1350.75</v>
      </c>
      <c r="L17" s="2">
        <v>1324.75</v>
      </c>
      <c r="M17" s="2">
        <v>1258.25</v>
      </c>
      <c r="N17" s="2">
        <v>1586.5</v>
      </c>
      <c r="O17" s="2">
        <v>1256.25</v>
      </c>
      <c r="P17" s="3">
        <v>1511.5</v>
      </c>
    </row>
    <row r="18" spans="5:18" x14ac:dyDescent="0.2">
      <c r="H18" s="32" t="s">
        <v>1</v>
      </c>
      <c r="I18" s="6">
        <v>1417.25</v>
      </c>
      <c r="J18" s="2">
        <v>913.5</v>
      </c>
      <c r="K18" s="2">
        <v>3226.5</v>
      </c>
      <c r="L18" s="2">
        <v>1577</v>
      </c>
      <c r="M18" s="2">
        <v>1989</v>
      </c>
      <c r="N18" s="2">
        <v>1345</v>
      </c>
      <c r="O18" s="2">
        <v>1890.25</v>
      </c>
      <c r="P18" s="3">
        <v>1957.75</v>
      </c>
    </row>
    <row r="19" spans="5:18" ht="17" thickBot="1" x14ac:dyDescent="0.25">
      <c r="H19" s="33" t="s">
        <v>1</v>
      </c>
      <c r="I19" s="7">
        <v>2184.25</v>
      </c>
      <c r="J19" s="8">
        <v>1776.25</v>
      </c>
      <c r="K19" s="8">
        <v>1493.75</v>
      </c>
      <c r="L19" s="8">
        <v>2455.25</v>
      </c>
      <c r="M19" s="8">
        <v>2059</v>
      </c>
      <c r="N19" s="8">
        <v>2355.5</v>
      </c>
      <c r="O19" s="8">
        <v>1244.5</v>
      </c>
      <c r="P19" s="9">
        <v>1341.75</v>
      </c>
    </row>
    <row r="26" spans="5:18" x14ac:dyDescent="0.2">
      <c r="E26" s="20" t="s">
        <v>17</v>
      </c>
    </row>
    <row r="27" spans="5:18" ht="18" x14ac:dyDescent="0.2">
      <c r="E27" s="16"/>
      <c r="F27" s="16" t="s">
        <v>14</v>
      </c>
      <c r="G27" s="16" t="s">
        <v>15</v>
      </c>
      <c r="L27" s="12"/>
      <c r="M27" s="12"/>
      <c r="P27" s="12"/>
      <c r="Q27" s="12"/>
    </row>
    <row r="28" spans="5:18" ht="18" x14ac:dyDescent="0.2">
      <c r="E28" s="17" t="s">
        <v>10</v>
      </c>
      <c r="F28" s="18"/>
      <c r="G28" s="18"/>
      <c r="L28" s="23" t="s">
        <v>19</v>
      </c>
      <c r="M28" s="24" t="s">
        <v>17</v>
      </c>
      <c r="N28" s="25"/>
      <c r="P28" s="23" t="s">
        <v>19</v>
      </c>
      <c r="Q28" s="24" t="s">
        <v>18</v>
      </c>
      <c r="R28" s="25"/>
    </row>
    <row r="29" spans="5:18" ht="18" x14ac:dyDescent="0.2">
      <c r="E29" s="17" t="s">
        <v>11</v>
      </c>
      <c r="F29" s="18">
        <v>0.1474</v>
      </c>
      <c r="G29" s="18">
        <v>0.15129999999999999</v>
      </c>
      <c r="L29" s="23"/>
      <c r="M29" s="26"/>
      <c r="N29" s="25"/>
      <c r="P29" s="23"/>
      <c r="Q29" s="26"/>
      <c r="R29" s="25"/>
    </row>
    <row r="30" spans="5:18" ht="18" x14ac:dyDescent="0.2">
      <c r="E30" s="17" t="s">
        <v>2</v>
      </c>
      <c r="F30" s="18" t="s">
        <v>12</v>
      </c>
      <c r="G30" s="18">
        <v>6.0199999999999997E-2</v>
      </c>
      <c r="L30" s="23" t="s">
        <v>20</v>
      </c>
      <c r="M30" s="26" t="s">
        <v>15</v>
      </c>
      <c r="N30" s="25"/>
      <c r="P30" s="23" t="s">
        <v>20</v>
      </c>
      <c r="Q30" s="26" t="s">
        <v>15</v>
      </c>
      <c r="R30" s="25"/>
    </row>
    <row r="31" spans="5:18" ht="21" customHeight="1" x14ac:dyDescent="0.2">
      <c r="E31" s="19" t="s">
        <v>3</v>
      </c>
      <c r="F31" s="18" t="s">
        <v>4</v>
      </c>
      <c r="G31" s="18" t="s">
        <v>4</v>
      </c>
      <c r="L31" s="23" t="s">
        <v>21</v>
      </c>
      <c r="M31" s="26" t="s">
        <v>21</v>
      </c>
      <c r="N31" s="25"/>
      <c r="P31" s="23" t="s">
        <v>21</v>
      </c>
      <c r="Q31" s="26" t="s">
        <v>21</v>
      </c>
      <c r="R31" s="25"/>
    </row>
    <row r="32" spans="5:18" ht="18" x14ac:dyDescent="0.2">
      <c r="E32" s="17" t="s">
        <v>6</v>
      </c>
      <c r="F32" s="18" t="s">
        <v>7</v>
      </c>
      <c r="G32" s="18" t="s">
        <v>7</v>
      </c>
      <c r="L32" s="23" t="s">
        <v>22</v>
      </c>
      <c r="M32" s="26" t="s">
        <v>14</v>
      </c>
      <c r="N32" s="25"/>
      <c r="P32" s="23" t="s">
        <v>22</v>
      </c>
      <c r="Q32" s="26" t="s">
        <v>14</v>
      </c>
      <c r="R32" s="25"/>
    </row>
    <row r="33" spans="5:18" ht="18" x14ac:dyDescent="0.2">
      <c r="E33" s="14"/>
      <c r="F33" s="15"/>
      <c r="G33" s="15"/>
      <c r="L33" s="23"/>
      <c r="M33" s="26"/>
      <c r="N33" s="21"/>
      <c r="P33" s="23"/>
      <c r="Q33" s="26"/>
      <c r="R33" s="25"/>
    </row>
    <row r="34" spans="5:18" ht="18" x14ac:dyDescent="0.2">
      <c r="E34" s="14"/>
      <c r="F34" s="15"/>
      <c r="G34" s="15"/>
      <c r="L34" s="23" t="s">
        <v>23</v>
      </c>
      <c r="M34" s="26"/>
      <c r="N34" s="21"/>
      <c r="P34" s="23" t="s">
        <v>23</v>
      </c>
      <c r="Q34" s="26"/>
      <c r="R34" s="25"/>
    </row>
    <row r="35" spans="5:18" ht="18" x14ac:dyDescent="0.2">
      <c r="E35" s="13" t="s">
        <v>18</v>
      </c>
      <c r="L35" s="23" t="s">
        <v>2</v>
      </c>
      <c r="M35" s="26">
        <v>3.2000000000000001E-2</v>
      </c>
      <c r="N35" s="21"/>
      <c r="P35" s="23" t="s">
        <v>2</v>
      </c>
      <c r="Q35" s="26">
        <v>0.44869999999999999</v>
      </c>
      <c r="R35" s="25"/>
    </row>
    <row r="36" spans="5:18" ht="18" x14ac:dyDescent="0.2">
      <c r="E36" s="21"/>
      <c r="F36" s="21" t="s">
        <v>14</v>
      </c>
      <c r="G36" s="21" t="s">
        <v>15</v>
      </c>
      <c r="L36" s="23" t="s">
        <v>6</v>
      </c>
      <c r="M36" s="26" t="s">
        <v>9</v>
      </c>
      <c r="N36" s="21"/>
      <c r="P36" s="23" t="s">
        <v>6</v>
      </c>
      <c r="Q36" s="26" t="s">
        <v>7</v>
      </c>
      <c r="R36" s="25"/>
    </row>
    <row r="37" spans="5:18" ht="18" x14ac:dyDescent="0.2">
      <c r="E37" s="21" t="s">
        <v>10</v>
      </c>
      <c r="F37" s="21"/>
      <c r="G37" s="21"/>
      <c r="L37" s="23" t="s">
        <v>24</v>
      </c>
      <c r="M37" s="26" t="s">
        <v>4</v>
      </c>
      <c r="N37" s="21"/>
      <c r="P37" s="23" t="s">
        <v>24</v>
      </c>
      <c r="Q37" s="26" t="s">
        <v>5</v>
      </c>
      <c r="R37" s="25"/>
    </row>
    <row r="38" spans="5:18" ht="18" x14ac:dyDescent="0.2">
      <c r="E38" s="21" t="s">
        <v>11</v>
      </c>
      <c r="F38" s="21">
        <v>0.1308</v>
      </c>
      <c r="G38" s="21">
        <v>0.10970000000000001</v>
      </c>
      <c r="L38" s="23" t="s">
        <v>25</v>
      </c>
      <c r="M38" s="26" t="s">
        <v>26</v>
      </c>
      <c r="N38" s="21"/>
      <c r="P38" s="23" t="s">
        <v>25</v>
      </c>
      <c r="Q38" s="26" t="s">
        <v>26</v>
      </c>
      <c r="R38" s="25"/>
    </row>
    <row r="39" spans="5:18" ht="18" x14ac:dyDescent="0.2">
      <c r="E39" s="21" t="s">
        <v>2</v>
      </c>
      <c r="F39" s="21" t="s">
        <v>12</v>
      </c>
      <c r="G39" s="21" t="s">
        <v>12</v>
      </c>
      <c r="L39" s="23" t="s">
        <v>27</v>
      </c>
      <c r="M39" s="26" t="s">
        <v>28</v>
      </c>
      <c r="N39" s="21"/>
      <c r="P39" s="23" t="s">
        <v>27</v>
      </c>
      <c r="Q39" s="26" t="s">
        <v>43</v>
      </c>
      <c r="R39" s="25"/>
    </row>
    <row r="40" spans="5:18" ht="34" x14ac:dyDescent="0.2">
      <c r="E40" s="22" t="s">
        <v>3</v>
      </c>
      <c r="F40" s="21" t="s">
        <v>4</v>
      </c>
      <c r="G40" s="21" t="s">
        <v>4</v>
      </c>
      <c r="L40" s="23"/>
      <c r="M40" s="26"/>
      <c r="N40" s="21"/>
      <c r="P40" s="23"/>
      <c r="Q40" s="26"/>
      <c r="R40" s="25"/>
    </row>
    <row r="41" spans="5:18" ht="18" x14ac:dyDescent="0.2">
      <c r="E41" s="21" t="s">
        <v>6</v>
      </c>
      <c r="F41" s="21" t="s">
        <v>7</v>
      </c>
      <c r="G41" s="21" t="s">
        <v>7</v>
      </c>
      <c r="L41" s="23" t="s">
        <v>29</v>
      </c>
      <c r="M41" s="26"/>
      <c r="N41" s="21"/>
      <c r="P41" s="23" t="s">
        <v>29</v>
      </c>
      <c r="Q41" s="26"/>
      <c r="R41" s="25"/>
    </row>
    <row r="42" spans="5:18" ht="18" x14ac:dyDescent="0.2">
      <c r="E42" s="14"/>
      <c r="F42" s="15"/>
      <c r="G42" s="15"/>
      <c r="L42" s="23" t="s">
        <v>30</v>
      </c>
      <c r="M42" s="26">
        <v>1414</v>
      </c>
      <c r="N42" s="21"/>
      <c r="P42" s="23" t="s">
        <v>30</v>
      </c>
      <c r="Q42" s="26">
        <v>1206</v>
      </c>
      <c r="R42" s="25"/>
    </row>
    <row r="43" spans="5:18" ht="18" x14ac:dyDescent="0.2">
      <c r="E43" s="14"/>
      <c r="F43" s="15"/>
      <c r="G43" s="15"/>
      <c r="L43" s="23" t="s">
        <v>31</v>
      </c>
      <c r="M43" s="26">
        <v>1719</v>
      </c>
      <c r="N43" s="21"/>
      <c r="P43" s="23" t="s">
        <v>31</v>
      </c>
      <c r="Q43" s="26">
        <v>1095</v>
      </c>
      <c r="R43" s="25"/>
    </row>
    <row r="44" spans="5:18" ht="18" x14ac:dyDescent="0.2">
      <c r="E44" s="14"/>
      <c r="F44" s="15"/>
      <c r="G44" s="15"/>
      <c r="L44" s="23" t="s">
        <v>32</v>
      </c>
      <c r="M44" s="26" t="s">
        <v>33</v>
      </c>
      <c r="N44" s="21"/>
      <c r="P44" s="23" t="s">
        <v>32</v>
      </c>
      <c r="Q44" s="26" t="s">
        <v>44</v>
      </c>
      <c r="R44" s="25"/>
    </row>
    <row r="45" spans="5:18" ht="18" x14ac:dyDescent="0.2">
      <c r="E45" s="14"/>
      <c r="F45" s="15"/>
      <c r="G45" s="15"/>
      <c r="L45" s="23" t="s">
        <v>34</v>
      </c>
      <c r="M45" s="26" t="s">
        <v>35</v>
      </c>
      <c r="N45" s="21"/>
      <c r="P45" s="23" t="s">
        <v>34</v>
      </c>
      <c r="Q45" s="26" t="s">
        <v>45</v>
      </c>
      <c r="R45" s="25"/>
    </row>
    <row r="46" spans="5:18" ht="18" x14ac:dyDescent="0.2">
      <c r="E46" s="14"/>
      <c r="F46" s="15"/>
      <c r="G46" s="15"/>
      <c r="L46" s="23" t="s">
        <v>36</v>
      </c>
      <c r="M46" s="26">
        <v>8.2350000000000007E-2</v>
      </c>
      <c r="N46" s="21"/>
      <c r="P46" s="23" t="s">
        <v>36</v>
      </c>
      <c r="Q46" s="26">
        <v>9.2870000000000001E-3</v>
      </c>
      <c r="R46" s="25"/>
    </row>
    <row r="47" spans="5:18" ht="18" x14ac:dyDescent="0.2">
      <c r="L47" s="23"/>
      <c r="M47" s="26"/>
      <c r="N47" s="25"/>
      <c r="P47" s="23"/>
      <c r="Q47" s="26"/>
      <c r="R47" s="25"/>
    </row>
    <row r="48" spans="5:18" ht="18" x14ac:dyDescent="0.2">
      <c r="L48" s="23" t="s">
        <v>37</v>
      </c>
      <c r="M48" s="26"/>
      <c r="N48" s="25"/>
      <c r="P48" s="23" t="s">
        <v>37</v>
      </c>
      <c r="Q48" s="26"/>
      <c r="R48" s="25"/>
    </row>
    <row r="49" spans="12:18" ht="18" x14ac:dyDescent="0.2">
      <c r="L49" s="23" t="s">
        <v>38</v>
      </c>
      <c r="M49" s="26" t="s">
        <v>39</v>
      </c>
      <c r="N49" s="25"/>
      <c r="P49" s="23" t="s">
        <v>38</v>
      </c>
      <c r="Q49" s="26" t="s">
        <v>46</v>
      </c>
      <c r="R49" s="25"/>
    </row>
    <row r="50" spans="12:18" ht="18" x14ac:dyDescent="0.2">
      <c r="L50" s="23" t="s">
        <v>2</v>
      </c>
      <c r="M50" s="26">
        <v>0.59819999999999995</v>
      </c>
      <c r="N50" s="25"/>
      <c r="P50" s="23" t="s">
        <v>2</v>
      </c>
      <c r="Q50" s="26">
        <v>0.7802</v>
      </c>
      <c r="R50" s="25"/>
    </row>
    <row r="51" spans="12:18" ht="18" x14ac:dyDescent="0.2">
      <c r="L51" s="23" t="s">
        <v>6</v>
      </c>
      <c r="M51" s="26" t="s">
        <v>7</v>
      </c>
      <c r="N51" s="25"/>
      <c r="P51" s="23" t="s">
        <v>6</v>
      </c>
      <c r="Q51" s="26" t="s">
        <v>7</v>
      </c>
      <c r="R51" s="25"/>
    </row>
    <row r="52" spans="12:18" ht="18" x14ac:dyDescent="0.2">
      <c r="L52" s="23" t="s">
        <v>24</v>
      </c>
      <c r="M52" s="26" t="s">
        <v>5</v>
      </c>
      <c r="N52" s="25"/>
      <c r="P52" s="23" t="s">
        <v>24</v>
      </c>
      <c r="Q52" s="26" t="s">
        <v>5</v>
      </c>
      <c r="R52" s="25"/>
    </row>
    <row r="53" spans="12:18" ht="18" x14ac:dyDescent="0.2">
      <c r="L53" s="23"/>
      <c r="M53" s="26"/>
      <c r="N53" s="25"/>
      <c r="P53" s="23"/>
      <c r="Q53" s="26"/>
      <c r="R53" s="25"/>
    </row>
    <row r="54" spans="12:18" ht="18" x14ac:dyDescent="0.2">
      <c r="L54" s="23" t="s">
        <v>40</v>
      </c>
      <c r="M54" s="26"/>
      <c r="N54" s="25"/>
      <c r="P54" s="23" t="s">
        <v>40</v>
      </c>
      <c r="Q54" s="26"/>
      <c r="R54" s="25"/>
    </row>
    <row r="55" spans="12:18" ht="18" x14ac:dyDescent="0.2">
      <c r="L55" s="23" t="s">
        <v>41</v>
      </c>
      <c r="M55" s="26">
        <v>24</v>
      </c>
      <c r="N55" s="25"/>
      <c r="P55" s="23" t="s">
        <v>41</v>
      </c>
      <c r="Q55" s="26">
        <v>32</v>
      </c>
      <c r="R55" s="25"/>
    </row>
    <row r="56" spans="12:18" ht="18" x14ac:dyDescent="0.2">
      <c r="L56" s="23" t="s">
        <v>42</v>
      </c>
      <c r="M56" s="26">
        <v>32</v>
      </c>
      <c r="N56" s="25"/>
      <c r="P56" s="23" t="s">
        <v>42</v>
      </c>
      <c r="Q56" s="26">
        <v>32</v>
      </c>
      <c r="R56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B15A-E2E0-4140-8D1D-B7F7C3803B4F}">
  <dimension ref="B8:AH44"/>
  <sheetViews>
    <sheetView workbookViewId="0">
      <selection activeCell="H49" sqref="H49"/>
    </sheetView>
  </sheetViews>
  <sheetFormatPr baseColWidth="10" defaultRowHeight="16" x14ac:dyDescent="0.2"/>
  <sheetData>
    <row r="8" spans="2:34" x14ac:dyDescent="0.2">
      <c r="C8" s="92" t="s">
        <v>47</v>
      </c>
      <c r="D8" s="92"/>
      <c r="E8" s="92"/>
      <c r="F8" s="92"/>
      <c r="G8" s="92"/>
      <c r="H8" s="92"/>
      <c r="I8" s="92"/>
      <c r="J8" s="92"/>
      <c r="K8" s="92"/>
      <c r="L8" s="92"/>
      <c r="M8" s="92" t="s">
        <v>144</v>
      </c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spans="2:34" x14ac:dyDescent="0.2">
      <c r="B9" s="90" t="s">
        <v>17</v>
      </c>
      <c r="C9" s="89">
        <v>165584</v>
      </c>
      <c r="D9" s="89">
        <v>170542</v>
      </c>
      <c r="E9" s="89">
        <v>178014</v>
      </c>
      <c r="F9" s="89">
        <v>175718</v>
      </c>
      <c r="G9" s="89">
        <v>183206</v>
      </c>
      <c r="H9" s="89">
        <v>161636</v>
      </c>
      <c r="I9" s="89">
        <v>174644</v>
      </c>
      <c r="J9" s="89">
        <v>182639</v>
      </c>
      <c r="K9" s="89">
        <v>172186</v>
      </c>
      <c r="L9" s="89">
        <v>191762</v>
      </c>
      <c r="M9" s="89">
        <v>185150</v>
      </c>
      <c r="N9" s="89">
        <v>185748</v>
      </c>
      <c r="O9" s="89">
        <v>190320</v>
      </c>
      <c r="P9" s="89">
        <v>192425</v>
      </c>
      <c r="Q9" s="89">
        <v>205999</v>
      </c>
      <c r="R9" s="89">
        <v>190987</v>
      </c>
      <c r="S9" s="89">
        <v>175111</v>
      </c>
      <c r="T9" s="89">
        <v>186519</v>
      </c>
      <c r="U9" s="89">
        <v>184938</v>
      </c>
      <c r="V9" s="89">
        <v>193374</v>
      </c>
      <c r="W9" s="89">
        <v>187833</v>
      </c>
      <c r="X9" s="89">
        <v>191804</v>
      </c>
      <c r="Y9" s="89">
        <v>198155</v>
      </c>
      <c r="Z9" s="89">
        <v>215677</v>
      </c>
      <c r="AA9" s="89">
        <v>206691</v>
      </c>
      <c r="AH9" s="89"/>
    </row>
    <row r="10" spans="2:34" x14ac:dyDescent="0.2">
      <c r="B10" s="90" t="s">
        <v>96</v>
      </c>
      <c r="C10" s="89">
        <v>170174</v>
      </c>
      <c r="D10" s="89">
        <v>175280</v>
      </c>
      <c r="E10" s="89">
        <v>179902</v>
      </c>
      <c r="F10" s="89">
        <v>176710</v>
      </c>
      <c r="G10" s="89">
        <v>188817</v>
      </c>
      <c r="H10" s="89">
        <v>158660</v>
      </c>
      <c r="I10" s="89">
        <v>162643</v>
      </c>
      <c r="J10" s="89">
        <v>164033</v>
      </c>
      <c r="K10" s="89">
        <v>163956</v>
      </c>
      <c r="L10" s="89">
        <v>178376</v>
      </c>
      <c r="M10" s="89">
        <v>180559</v>
      </c>
      <c r="N10" s="89">
        <v>188665</v>
      </c>
      <c r="O10" s="89">
        <v>187002</v>
      </c>
      <c r="P10" s="89">
        <v>187644</v>
      </c>
      <c r="Q10" s="89">
        <v>201398</v>
      </c>
      <c r="R10" s="89">
        <v>190107</v>
      </c>
      <c r="S10" s="89">
        <v>172667</v>
      </c>
      <c r="T10" s="89">
        <v>172387</v>
      </c>
      <c r="U10" s="89">
        <v>177945</v>
      </c>
      <c r="V10" s="89">
        <v>179508</v>
      </c>
      <c r="W10" s="89">
        <v>179756</v>
      </c>
      <c r="X10" s="89">
        <v>170681</v>
      </c>
      <c r="Y10" s="89">
        <v>173087</v>
      </c>
      <c r="Z10" s="89">
        <v>190265</v>
      </c>
      <c r="AA10" s="89">
        <v>198042</v>
      </c>
      <c r="AH10" s="89"/>
    </row>
    <row r="15" spans="2:34" x14ac:dyDescent="0.2">
      <c r="B15" s="90" t="s">
        <v>1004</v>
      </c>
      <c r="C15" s="89"/>
      <c r="D15" s="89"/>
      <c r="E15" s="89"/>
      <c r="F15" s="89"/>
      <c r="G15" s="89"/>
      <c r="H15" s="89"/>
      <c r="I15" s="89"/>
      <c r="J15" s="89"/>
    </row>
    <row r="16" spans="2:34" x14ac:dyDescent="0.2">
      <c r="B16" s="90"/>
      <c r="C16" s="89"/>
      <c r="D16" s="89"/>
      <c r="E16" s="89"/>
      <c r="F16" s="89"/>
      <c r="G16" s="89"/>
      <c r="H16" s="89"/>
      <c r="I16" s="89"/>
      <c r="J16" s="89"/>
    </row>
    <row r="17" spans="2:10" x14ac:dyDescent="0.2">
      <c r="B17" s="90" t="s">
        <v>783</v>
      </c>
      <c r="C17" s="89">
        <v>1</v>
      </c>
      <c r="D17" s="89"/>
      <c r="E17" s="89"/>
      <c r="F17" s="89"/>
      <c r="G17" s="89"/>
      <c r="H17" s="89"/>
      <c r="I17" s="89"/>
      <c r="J17" s="89"/>
    </row>
    <row r="18" spans="2:10" x14ac:dyDescent="0.2">
      <c r="B18" s="90" t="s">
        <v>784</v>
      </c>
      <c r="C18" s="89">
        <v>6</v>
      </c>
      <c r="D18" s="89"/>
      <c r="E18" s="89"/>
      <c r="F18" s="89"/>
      <c r="G18" s="89"/>
      <c r="H18" s="89"/>
      <c r="I18" s="89"/>
      <c r="J18" s="89"/>
    </row>
    <row r="19" spans="2:10" x14ac:dyDescent="0.2">
      <c r="B19" s="90" t="s">
        <v>51</v>
      </c>
      <c r="C19" s="89">
        <v>0.05</v>
      </c>
      <c r="D19" s="89"/>
      <c r="E19" s="89"/>
      <c r="F19" s="89"/>
      <c r="G19" s="89"/>
      <c r="H19" s="89"/>
      <c r="I19" s="89"/>
      <c r="J19" s="89"/>
    </row>
    <row r="20" spans="2:10" x14ac:dyDescent="0.2">
      <c r="B20" s="90"/>
      <c r="C20" s="89"/>
      <c r="D20" s="89"/>
      <c r="E20" s="89"/>
      <c r="F20" s="89"/>
      <c r="G20" s="89"/>
      <c r="H20" s="89"/>
      <c r="I20" s="89"/>
      <c r="J20" s="89"/>
    </row>
    <row r="21" spans="2:10" x14ac:dyDescent="0.2">
      <c r="B21" s="90" t="s">
        <v>785</v>
      </c>
      <c r="C21" s="89" t="s">
        <v>1005</v>
      </c>
      <c r="D21" s="89" t="s">
        <v>787</v>
      </c>
      <c r="E21" s="89" t="s">
        <v>788</v>
      </c>
      <c r="F21" s="89" t="s">
        <v>85</v>
      </c>
      <c r="G21" s="89" t="s">
        <v>789</v>
      </c>
      <c r="H21" s="89"/>
      <c r="I21" s="89"/>
      <c r="J21" s="89"/>
    </row>
    <row r="22" spans="2:10" x14ac:dyDescent="0.2">
      <c r="B22" s="90"/>
      <c r="C22" s="89"/>
      <c r="D22" s="89"/>
      <c r="E22" s="89"/>
      <c r="F22" s="89"/>
      <c r="G22" s="89"/>
      <c r="H22" s="89"/>
      <c r="I22" s="89"/>
      <c r="J22" s="89"/>
    </row>
    <row r="23" spans="2:10" x14ac:dyDescent="0.2">
      <c r="B23" s="90" t="s">
        <v>1006</v>
      </c>
      <c r="C23" s="89">
        <v>-17122</v>
      </c>
      <c r="D23" s="89" t="s">
        <v>1007</v>
      </c>
      <c r="E23" s="89" t="s">
        <v>4</v>
      </c>
      <c r="F23" s="89" t="s">
        <v>48</v>
      </c>
      <c r="G23" s="89">
        <v>4.0000000000000002E-4</v>
      </c>
      <c r="H23" s="89"/>
      <c r="I23" s="89"/>
      <c r="J23" s="89"/>
    </row>
    <row r="24" spans="2:10" x14ac:dyDescent="0.2">
      <c r="B24" s="90" t="s">
        <v>1008</v>
      </c>
      <c r="C24" s="89">
        <v>3738</v>
      </c>
      <c r="D24" s="89" t="s">
        <v>1009</v>
      </c>
      <c r="E24" s="89" t="s">
        <v>5</v>
      </c>
      <c r="F24" s="89" t="s">
        <v>7</v>
      </c>
      <c r="G24" s="89">
        <v>0.82099999999999995</v>
      </c>
      <c r="H24" s="89"/>
      <c r="I24" s="89"/>
      <c r="J24" s="89"/>
    </row>
    <row r="25" spans="2:10" x14ac:dyDescent="0.2">
      <c r="B25" s="90" t="s">
        <v>1010</v>
      </c>
      <c r="C25" s="89">
        <v>-7721</v>
      </c>
      <c r="D25" s="89" t="s">
        <v>1011</v>
      </c>
      <c r="E25" s="89" t="s">
        <v>5</v>
      </c>
      <c r="F25" s="89" t="s">
        <v>7</v>
      </c>
      <c r="G25" s="89">
        <v>0.216</v>
      </c>
      <c r="H25" s="89"/>
      <c r="I25" s="89"/>
      <c r="J25" s="89"/>
    </row>
    <row r="26" spans="2:10" x14ac:dyDescent="0.2">
      <c r="B26" s="90" t="s">
        <v>1012</v>
      </c>
      <c r="C26" s="89">
        <v>20860</v>
      </c>
      <c r="D26" s="89" t="s">
        <v>1013</v>
      </c>
      <c r="E26" s="89" t="s">
        <v>4</v>
      </c>
      <c r="F26" s="89" t="s">
        <v>143</v>
      </c>
      <c r="G26" s="89" t="s">
        <v>142</v>
      </c>
      <c r="H26" s="89"/>
      <c r="I26" s="89"/>
      <c r="J26" s="89"/>
    </row>
    <row r="27" spans="2:10" x14ac:dyDescent="0.2">
      <c r="B27" s="90" t="s">
        <v>1014</v>
      </c>
      <c r="C27" s="89">
        <v>9401</v>
      </c>
      <c r="D27" s="89" t="s">
        <v>1015</v>
      </c>
      <c r="E27" s="89" t="s">
        <v>4</v>
      </c>
      <c r="F27" s="89" t="s">
        <v>9</v>
      </c>
      <c r="G27" s="89">
        <v>4.8899999999999999E-2</v>
      </c>
      <c r="H27" s="89"/>
      <c r="I27" s="89"/>
      <c r="J27" s="89"/>
    </row>
    <row r="28" spans="2:10" x14ac:dyDescent="0.2">
      <c r="B28" s="90" t="s">
        <v>1016</v>
      </c>
      <c r="C28" s="89">
        <v>-11459</v>
      </c>
      <c r="D28" s="89" t="s">
        <v>1017</v>
      </c>
      <c r="E28" s="89" t="s">
        <v>4</v>
      </c>
      <c r="F28" s="89" t="s">
        <v>9</v>
      </c>
      <c r="G28" s="89">
        <v>2.7E-2</v>
      </c>
      <c r="H28" s="89"/>
      <c r="I28" s="89"/>
      <c r="J28" s="89"/>
    </row>
    <row r="29" spans="2:10" x14ac:dyDescent="0.2">
      <c r="B29" s="90"/>
      <c r="C29" s="89"/>
      <c r="D29" s="89"/>
      <c r="E29" s="89"/>
      <c r="F29" s="89"/>
      <c r="G29" s="89"/>
      <c r="H29" s="89"/>
      <c r="I29" s="89"/>
      <c r="J29" s="89"/>
    </row>
    <row r="30" spans="2:10" x14ac:dyDescent="0.2">
      <c r="B30" s="90"/>
      <c r="C30" s="89"/>
      <c r="D30" s="89"/>
      <c r="E30" s="89"/>
      <c r="F30" s="89"/>
      <c r="G30" s="89"/>
      <c r="H30" s="89"/>
      <c r="I30" s="89"/>
      <c r="J30" s="89"/>
    </row>
    <row r="31" spans="2:10" x14ac:dyDescent="0.2">
      <c r="B31" s="90" t="s">
        <v>797</v>
      </c>
      <c r="C31" s="89" t="s">
        <v>1018</v>
      </c>
      <c r="D31" s="89" t="s">
        <v>1019</v>
      </c>
      <c r="E31" s="89" t="s">
        <v>1005</v>
      </c>
      <c r="F31" s="89" t="s">
        <v>800</v>
      </c>
      <c r="G31" s="89" t="s">
        <v>91</v>
      </c>
      <c r="H31" s="89" t="s">
        <v>92</v>
      </c>
      <c r="I31" s="89" t="s">
        <v>106</v>
      </c>
      <c r="J31" s="89" t="s">
        <v>60</v>
      </c>
    </row>
    <row r="32" spans="2:10" x14ac:dyDescent="0.2">
      <c r="B32" s="90"/>
      <c r="C32" s="89"/>
      <c r="D32" s="89"/>
      <c r="E32" s="89"/>
      <c r="F32" s="89"/>
      <c r="G32" s="89"/>
      <c r="H32" s="89"/>
      <c r="I32" s="89"/>
      <c r="J32" s="89"/>
    </row>
    <row r="33" spans="2:10" x14ac:dyDescent="0.2">
      <c r="B33" s="90" t="s">
        <v>1006</v>
      </c>
      <c r="C33" s="89">
        <v>175593</v>
      </c>
      <c r="D33" s="89">
        <v>192715</v>
      </c>
      <c r="E33" s="89">
        <v>-17122</v>
      </c>
      <c r="F33" s="89">
        <v>3929</v>
      </c>
      <c r="G33" s="89">
        <v>10</v>
      </c>
      <c r="H33" s="89">
        <v>15</v>
      </c>
      <c r="I33" s="89">
        <v>6.1630000000000003</v>
      </c>
      <c r="J33" s="89">
        <v>46</v>
      </c>
    </row>
    <row r="34" spans="2:10" x14ac:dyDescent="0.2">
      <c r="B34" s="90" t="s">
        <v>1008</v>
      </c>
      <c r="C34" s="89">
        <v>175593</v>
      </c>
      <c r="D34" s="89">
        <v>171855</v>
      </c>
      <c r="E34" s="89">
        <v>3738</v>
      </c>
      <c r="F34" s="89">
        <v>4304</v>
      </c>
      <c r="G34" s="89">
        <v>10</v>
      </c>
      <c r="H34" s="89">
        <v>10</v>
      </c>
      <c r="I34" s="89">
        <v>1.228</v>
      </c>
      <c r="J34" s="89">
        <v>46</v>
      </c>
    </row>
    <row r="35" spans="2:10" x14ac:dyDescent="0.2">
      <c r="B35" s="90" t="s">
        <v>1010</v>
      </c>
      <c r="C35" s="89">
        <v>175593</v>
      </c>
      <c r="D35" s="89">
        <v>183314</v>
      </c>
      <c r="E35" s="89">
        <v>-7721</v>
      </c>
      <c r="F35" s="89">
        <v>3929</v>
      </c>
      <c r="G35" s="89">
        <v>10</v>
      </c>
      <c r="H35" s="89">
        <v>15</v>
      </c>
      <c r="I35" s="89">
        <v>2.7789999999999999</v>
      </c>
      <c r="J35" s="89">
        <v>46</v>
      </c>
    </row>
    <row r="36" spans="2:10" x14ac:dyDescent="0.2">
      <c r="B36" s="90" t="s">
        <v>1012</v>
      </c>
      <c r="C36" s="89">
        <v>192715</v>
      </c>
      <c r="D36" s="89">
        <v>171855</v>
      </c>
      <c r="E36" s="89">
        <v>20860</v>
      </c>
      <c r="F36" s="89">
        <v>3929</v>
      </c>
      <c r="G36" s="89">
        <v>15</v>
      </c>
      <c r="H36" s="89">
        <v>10</v>
      </c>
      <c r="I36" s="89">
        <v>7.5090000000000003</v>
      </c>
      <c r="J36" s="89">
        <v>46</v>
      </c>
    </row>
    <row r="37" spans="2:10" x14ac:dyDescent="0.2">
      <c r="B37" s="90" t="s">
        <v>1014</v>
      </c>
      <c r="C37" s="89">
        <v>192715</v>
      </c>
      <c r="D37" s="89">
        <v>183314</v>
      </c>
      <c r="E37" s="89">
        <v>9401</v>
      </c>
      <c r="F37" s="89">
        <v>3514</v>
      </c>
      <c r="G37" s="89">
        <v>15</v>
      </c>
      <c r="H37" s="89">
        <v>15</v>
      </c>
      <c r="I37" s="89">
        <v>3.7829999999999999</v>
      </c>
      <c r="J37" s="89">
        <v>46</v>
      </c>
    </row>
    <row r="38" spans="2:10" x14ac:dyDescent="0.2">
      <c r="B38" s="90" t="s">
        <v>1016</v>
      </c>
      <c r="C38" s="89">
        <v>171855</v>
      </c>
      <c r="D38" s="89">
        <v>183314</v>
      </c>
      <c r="E38" s="89">
        <v>-11459</v>
      </c>
      <c r="F38" s="89">
        <v>3929</v>
      </c>
      <c r="G38" s="89">
        <v>10</v>
      </c>
      <c r="H38" s="89">
        <v>15</v>
      </c>
      <c r="I38" s="89">
        <v>4.125</v>
      </c>
      <c r="J38" s="89">
        <v>46</v>
      </c>
    </row>
    <row r="39" spans="2:10" x14ac:dyDescent="0.2">
      <c r="B39" s="90"/>
      <c r="C39" s="89"/>
      <c r="D39" s="89"/>
      <c r="E39" s="89"/>
      <c r="F39" s="89"/>
      <c r="G39" s="89"/>
      <c r="H39" s="89"/>
      <c r="I39" s="89"/>
      <c r="J39" s="89"/>
    </row>
    <row r="40" spans="2:10" x14ac:dyDescent="0.2">
      <c r="B40" s="90" t="s">
        <v>1000</v>
      </c>
      <c r="C40" s="89"/>
      <c r="D40" s="89"/>
      <c r="E40" s="89"/>
      <c r="F40" s="89"/>
      <c r="G40" s="89"/>
      <c r="H40" s="89"/>
      <c r="I40" s="89"/>
      <c r="J40" s="89"/>
    </row>
    <row r="41" spans="2:10" x14ac:dyDescent="0.2">
      <c r="B41" s="90" t="s">
        <v>1020</v>
      </c>
      <c r="C41" s="89" t="s">
        <v>94</v>
      </c>
      <c r="D41" s="89"/>
      <c r="E41" s="89"/>
      <c r="F41" s="89"/>
      <c r="G41" s="89"/>
      <c r="H41" s="89"/>
      <c r="I41" s="89"/>
      <c r="J41" s="89"/>
    </row>
    <row r="42" spans="2:10" x14ac:dyDescent="0.2">
      <c r="B42" s="90" t="s">
        <v>1021</v>
      </c>
      <c r="C42" s="89" t="s">
        <v>95</v>
      </c>
      <c r="D42" s="89"/>
      <c r="E42" s="89"/>
      <c r="F42" s="89"/>
      <c r="G42" s="89"/>
      <c r="H42" s="89"/>
      <c r="I42" s="89"/>
      <c r="J42" s="89"/>
    </row>
    <row r="43" spans="2:10" x14ac:dyDescent="0.2">
      <c r="B43" s="90" t="s">
        <v>1022</v>
      </c>
      <c r="C43" s="89" t="s">
        <v>1023</v>
      </c>
      <c r="D43" s="89"/>
      <c r="E43" s="89"/>
      <c r="F43" s="89"/>
      <c r="G43" s="89"/>
      <c r="H43" s="89"/>
      <c r="I43" s="89"/>
      <c r="J43" s="89"/>
    </row>
    <row r="44" spans="2:10" x14ac:dyDescent="0.2">
      <c r="B44" s="90" t="s">
        <v>1024</v>
      </c>
      <c r="C44" s="89" t="s">
        <v>141</v>
      </c>
      <c r="D44" s="89"/>
      <c r="E44" s="89"/>
      <c r="F44" s="89"/>
      <c r="G44" s="89"/>
      <c r="H44" s="89"/>
      <c r="I44" s="89"/>
      <c r="J44" s="89"/>
    </row>
  </sheetData>
  <mergeCells count="2">
    <mergeCell ref="C8:L8"/>
    <mergeCell ref="M8:AA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73D5-BDD9-1141-82F4-343E9B268576}">
  <dimension ref="C4:K82"/>
  <sheetViews>
    <sheetView topLeftCell="A3" workbookViewId="0">
      <selection activeCell="N52" sqref="N52"/>
    </sheetView>
  </sheetViews>
  <sheetFormatPr baseColWidth="10" defaultRowHeight="16" x14ac:dyDescent="0.2"/>
  <sheetData>
    <row r="4" spans="3:7" x14ac:dyDescent="0.2">
      <c r="C4" s="91" t="s">
        <v>144</v>
      </c>
      <c r="D4" s="91" t="s">
        <v>1025</v>
      </c>
      <c r="E4" s="91" t="s">
        <v>1026</v>
      </c>
      <c r="F4" s="91" t="s">
        <v>1027</v>
      </c>
      <c r="G4" s="91" t="s">
        <v>1028</v>
      </c>
    </row>
    <row r="5" spans="3:7" x14ac:dyDescent="0.2">
      <c r="C5" s="89">
        <v>0</v>
      </c>
      <c r="D5" s="89">
        <v>0</v>
      </c>
      <c r="E5" s="89">
        <v>1</v>
      </c>
      <c r="F5" s="89">
        <v>0.92</v>
      </c>
      <c r="G5" s="89">
        <v>0.72399999999999998</v>
      </c>
    </row>
    <row r="6" spans="3:7" x14ac:dyDescent="0.2">
      <c r="C6" s="89">
        <v>0</v>
      </c>
      <c r="D6" s="89">
        <v>0</v>
      </c>
      <c r="E6" s="89">
        <v>1</v>
      </c>
      <c r="F6" s="89">
        <v>1.4159999999999999</v>
      </c>
      <c r="G6" s="89">
        <v>0.79</v>
      </c>
    </row>
    <row r="7" spans="3:7" x14ac:dyDescent="0.2">
      <c r="C7" s="89">
        <v>0</v>
      </c>
      <c r="D7" s="89">
        <v>0</v>
      </c>
      <c r="E7" s="89">
        <v>1</v>
      </c>
      <c r="F7" s="89">
        <v>1.2210000000000001</v>
      </c>
      <c r="G7" s="89">
        <v>0.77100000000000002</v>
      </c>
    </row>
    <row r="8" spans="3:7" x14ac:dyDescent="0.2">
      <c r="C8" s="89">
        <v>0</v>
      </c>
      <c r="D8" s="89">
        <v>0</v>
      </c>
      <c r="E8" s="89">
        <v>1</v>
      </c>
      <c r="F8" s="89">
        <v>0.86199999999999999</v>
      </c>
      <c r="G8" s="89">
        <v>0.61699999999999999</v>
      </c>
    </row>
    <row r="14" spans="3:7" x14ac:dyDescent="0.2">
      <c r="C14" s="91"/>
      <c r="D14" s="91"/>
      <c r="E14" s="91"/>
      <c r="F14" s="91"/>
      <c r="G14" s="91"/>
    </row>
    <row r="15" spans="3:7" x14ac:dyDescent="0.2">
      <c r="C15" s="90" t="s">
        <v>908</v>
      </c>
      <c r="D15" s="89" t="s">
        <v>1029</v>
      </c>
      <c r="E15" s="89"/>
      <c r="F15" s="89"/>
      <c r="G15" s="89"/>
    </row>
    <row r="16" spans="3:7" x14ac:dyDescent="0.2">
      <c r="C16" s="90" t="s">
        <v>1030</v>
      </c>
      <c r="D16" s="89" t="s">
        <v>173</v>
      </c>
      <c r="E16" s="89"/>
      <c r="F16" s="89"/>
      <c r="G16" s="89"/>
    </row>
    <row r="17" spans="3:7" x14ac:dyDescent="0.2">
      <c r="C17" s="90" t="s">
        <v>1031</v>
      </c>
      <c r="D17" s="89" t="s">
        <v>1032</v>
      </c>
      <c r="E17" s="89"/>
      <c r="F17" s="89"/>
      <c r="G17" s="89"/>
    </row>
    <row r="18" spans="3:7" x14ac:dyDescent="0.2">
      <c r="C18" s="90"/>
      <c r="D18" s="89"/>
      <c r="E18" s="89"/>
      <c r="F18" s="89"/>
      <c r="G18" s="89"/>
    </row>
    <row r="19" spans="3:7" x14ac:dyDescent="0.2">
      <c r="C19" s="90" t="s">
        <v>1033</v>
      </c>
      <c r="D19" s="89"/>
      <c r="E19" s="89"/>
      <c r="F19" s="89"/>
      <c r="G19" s="89"/>
    </row>
    <row r="20" spans="3:7" x14ac:dyDescent="0.2">
      <c r="C20" s="90" t="s">
        <v>1034</v>
      </c>
      <c r="D20" s="89">
        <v>77.540000000000006</v>
      </c>
      <c r="E20" s="89"/>
      <c r="F20" s="89"/>
      <c r="G20" s="89"/>
    </row>
    <row r="21" spans="3:7" x14ac:dyDescent="0.2">
      <c r="C21" s="90" t="s">
        <v>1035</v>
      </c>
      <c r="D21" s="89" t="s">
        <v>142</v>
      </c>
      <c r="E21" s="89"/>
      <c r="F21" s="89"/>
      <c r="G21" s="89"/>
    </row>
    <row r="22" spans="3:7" x14ac:dyDescent="0.2">
      <c r="C22" s="90" t="s">
        <v>1036</v>
      </c>
      <c r="D22" s="89" t="s">
        <v>143</v>
      </c>
      <c r="E22" s="89"/>
      <c r="F22" s="89"/>
      <c r="G22" s="89"/>
    </row>
    <row r="23" spans="3:7" x14ac:dyDescent="0.2">
      <c r="C23" s="90" t="s">
        <v>1037</v>
      </c>
      <c r="D23" s="89" t="s">
        <v>4</v>
      </c>
      <c r="E23" s="89"/>
      <c r="F23" s="89"/>
      <c r="G23" s="89"/>
    </row>
    <row r="24" spans="3:7" x14ac:dyDescent="0.2">
      <c r="C24" s="90" t="s">
        <v>1038</v>
      </c>
      <c r="D24" s="89">
        <v>0.95389999999999997</v>
      </c>
      <c r="E24" s="89"/>
      <c r="F24" s="89"/>
      <c r="G24" s="89"/>
    </row>
    <row r="25" spans="3:7" x14ac:dyDescent="0.2">
      <c r="C25" s="90"/>
      <c r="D25" s="89"/>
      <c r="E25" s="89"/>
      <c r="F25" s="89"/>
      <c r="G25" s="89"/>
    </row>
    <row r="26" spans="3:7" x14ac:dyDescent="0.2">
      <c r="C26" s="90" t="s">
        <v>1039</v>
      </c>
      <c r="D26" s="89"/>
      <c r="E26" s="89"/>
      <c r="F26" s="89"/>
      <c r="G26" s="89"/>
    </row>
    <row r="27" spans="3:7" x14ac:dyDescent="0.2">
      <c r="C27" s="90" t="s">
        <v>1040</v>
      </c>
      <c r="D27" s="89" t="s">
        <v>1041</v>
      </c>
      <c r="E27" s="89"/>
      <c r="F27" s="89"/>
      <c r="G27" s="89"/>
    </row>
    <row r="28" spans="3:7" x14ac:dyDescent="0.2">
      <c r="C28" s="90" t="s">
        <v>1035</v>
      </c>
      <c r="D28" s="89" t="s">
        <v>142</v>
      </c>
      <c r="E28" s="89"/>
      <c r="F28" s="89"/>
      <c r="G28" s="89"/>
    </row>
    <row r="29" spans="3:7" x14ac:dyDescent="0.2">
      <c r="C29" s="90" t="s">
        <v>1036</v>
      </c>
      <c r="D29" s="89" t="s">
        <v>143</v>
      </c>
      <c r="E29" s="89"/>
      <c r="F29" s="89"/>
      <c r="G29" s="89"/>
    </row>
    <row r="30" spans="3:7" x14ac:dyDescent="0.2">
      <c r="C30" s="90" t="s">
        <v>1042</v>
      </c>
      <c r="D30" s="89" t="s">
        <v>4</v>
      </c>
      <c r="E30" s="89"/>
      <c r="F30" s="89"/>
      <c r="G30" s="89"/>
    </row>
    <row r="31" spans="3:7" x14ac:dyDescent="0.2">
      <c r="C31" s="90"/>
      <c r="D31" s="89"/>
      <c r="E31" s="89"/>
      <c r="F31" s="89"/>
      <c r="G31" s="89"/>
    </row>
    <row r="32" spans="3:7" x14ac:dyDescent="0.2">
      <c r="C32" s="90" t="s">
        <v>1043</v>
      </c>
      <c r="D32" s="89"/>
      <c r="E32" s="89"/>
      <c r="F32" s="89"/>
      <c r="G32" s="89"/>
    </row>
    <row r="33" spans="3:11" x14ac:dyDescent="0.2">
      <c r="C33" s="90" t="s">
        <v>1044</v>
      </c>
      <c r="D33" s="89"/>
      <c r="E33" s="89"/>
      <c r="F33" s="89"/>
      <c r="G33" s="89"/>
    </row>
    <row r="34" spans="3:11" x14ac:dyDescent="0.2">
      <c r="C34" s="90" t="s">
        <v>1035</v>
      </c>
      <c r="D34" s="89"/>
      <c r="E34" s="89"/>
      <c r="F34" s="89"/>
      <c r="G34" s="89"/>
    </row>
    <row r="35" spans="3:11" x14ac:dyDescent="0.2">
      <c r="C35" s="90" t="s">
        <v>1036</v>
      </c>
      <c r="D35" s="89"/>
      <c r="E35" s="89"/>
      <c r="F35" s="89"/>
      <c r="G35" s="89"/>
    </row>
    <row r="36" spans="3:11" x14ac:dyDescent="0.2">
      <c r="C36" s="90" t="s">
        <v>1042</v>
      </c>
      <c r="D36" s="89"/>
      <c r="E36" s="89"/>
      <c r="F36" s="89"/>
      <c r="G36" s="89"/>
    </row>
    <row r="37" spans="3:11" x14ac:dyDescent="0.2">
      <c r="C37" s="90"/>
      <c r="D37" s="89"/>
      <c r="E37" s="89"/>
      <c r="F37" s="89"/>
      <c r="G37" s="89"/>
    </row>
    <row r="38" spans="3:11" x14ac:dyDescent="0.2">
      <c r="C38" s="90" t="s">
        <v>956</v>
      </c>
      <c r="D38" s="89" t="s">
        <v>59</v>
      </c>
      <c r="E38" s="89" t="s">
        <v>60</v>
      </c>
      <c r="F38" s="89" t="s">
        <v>61</v>
      </c>
      <c r="G38" s="89" t="s">
        <v>958</v>
      </c>
    </row>
    <row r="39" spans="3:11" x14ac:dyDescent="0.2">
      <c r="C39" s="90" t="s">
        <v>1045</v>
      </c>
      <c r="D39" s="89">
        <v>4.5789999999999997</v>
      </c>
      <c r="E39" s="89">
        <v>4</v>
      </c>
      <c r="F39" s="89">
        <v>1.145</v>
      </c>
      <c r="G39" s="89" t="s">
        <v>1046</v>
      </c>
    </row>
    <row r="40" spans="3:11" x14ac:dyDescent="0.2">
      <c r="C40" s="90" t="s">
        <v>1047</v>
      </c>
      <c r="D40" s="89">
        <v>0.2215</v>
      </c>
      <c r="E40" s="89">
        <v>15</v>
      </c>
      <c r="F40" s="89">
        <v>1.4760000000000001E-2</v>
      </c>
      <c r="G40" s="89"/>
    </row>
    <row r="41" spans="3:11" x14ac:dyDescent="0.2">
      <c r="C41" s="90" t="s">
        <v>1048</v>
      </c>
      <c r="D41" s="89">
        <v>4.8</v>
      </c>
      <c r="E41" s="89">
        <v>19</v>
      </c>
      <c r="F41" s="89"/>
      <c r="G41" s="89"/>
    </row>
    <row r="42" spans="3:11" x14ac:dyDescent="0.2">
      <c r="C42" s="90"/>
      <c r="D42" s="89"/>
      <c r="E42" s="89"/>
      <c r="F42" s="89"/>
      <c r="G42" s="89"/>
    </row>
    <row r="43" spans="3:11" x14ac:dyDescent="0.2">
      <c r="C43" s="90" t="s">
        <v>984</v>
      </c>
      <c r="D43" s="89"/>
      <c r="E43" s="89"/>
      <c r="F43" s="89"/>
      <c r="G43" s="89"/>
    </row>
    <row r="44" spans="3:11" x14ac:dyDescent="0.2">
      <c r="C44" s="90" t="s">
        <v>1049</v>
      </c>
      <c r="D44" s="89">
        <v>5</v>
      </c>
      <c r="E44" s="89"/>
      <c r="F44" s="89"/>
      <c r="G44" s="89"/>
    </row>
    <row r="45" spans="3:11" x14ac:dyDescent="0.2">
      <c r="C45" s="90" t="s">
        <v>1050</v>
      </c>
      <c r="D45" s="89">
        <v>20</v>
      </c>
      <c r="E45" s="89"/>
      <c r="F45" s="89"/>
      <c r="G45" s="89"/>
    </row>
    <row r="48" spans="3:11" x14ac:dyDescent="0.2">
      <c r="C48" s="91"/>
      <c r="D48" s="91"/>
      <c r="E48" s="91"/>
      <c r="F48" s="91"/>
      <c r="G48" s="91"/>
      <c r="H48" s="91"/>
      <c r="I48" s="91"/>
      <c r="J48" s="91"/>
      <c r="K48" s="91"/>
    </row>
    <row r="49" spans="3:11" x14ac:dyDescent="0.2">
      <c r="C49" s="90" t="s">
        <v>783</v>
      </c>
      <c r="D49" s="89">
        <v>1</v>
      </c>
      <c r="E49" s="89"/>
      <c r="F49" s="89"/>
      <c r="G49" s="89"/>
      <c r="H49" s="89"/>
      <c r="I49" s="89"/>
      <c r="J49" s="89"/>
      <c r="K49" s="89"/>
    </row>
    <row r="50" spans="3:11" x14ac:dyDescent="0.2">
      <c r="C50" s="90" t="s">
        <v>784</v>
      </c>
      <c r="D50" s="89">
        <v>10</v>
      </c>
      <c r="E50" s="89"/>
      <c r="F50" s="89"/>
      <c r="G50" s="89"/>
      <c r="H50" s="89"/>
      <c r="I50" s="89"/>
      <c r="J50" s="89"/>
      <c r="K50" s="89"/>
    </row>
    <row r="51" spans="3:11" x14ac:dyDescent="0.2">
      <c r="C51" s="90" t="s">
        <v>51</v>
      </c>
      <c r="D51" s="89">
        <v>0.05</v>
      </c>
      <c r="E51" s="89"/>
      <c r="F51" s="89"/>
      <c r="G51" s="89"/>
      <c r="H51" s="89"/>
      <c r="I51" s="89"/>
      <c r="J51" s="89"/>
      <c r="K51" s="89"/>
    </row>
    <row r="52" spans="3:11" x14ac:dyDescent="0.2">
      <c r="C52" s="90"/>
      <c r="D52" s="89"/>
      <c r="E52" s="89"/>
      <c r="F52" s="89"/>
      <c r="G52" s="89"/>
      <c r="H52" s="89"/>
      <c r="I52" s="89"/>
      <c r="J52" s="89"/>
      <c r="K52" s="89"/>
    </row>
    <row r="53" spans="3:11" x14ac:dyDescent="0.2">
      <c r="C53" s="90" t="s">
        <v>785</v>
      </c>
      <c r="D53" s="89" t="s">
        <v>1051</v>
      </c>
      <c r="E53" s="89" t="s">
        <v>787</v>
      </c>
      <c r="F53" s="89" t="s">
        <v>788</v>
      </c>
      <c r="G53" s="89" t="s">
        <v>85</v>
      </c>
      <c r="H53" s="89" t="s">
        <v>789</v>
      </c>
      <c r="I53" s="89"/>
      <c r="J53" s="89"/>
      <c r="K53" s="89"/>
    </row>
    <row r="54" spans="3:11" x14ac:dyDescent="0.2">
      <c r="C54" s="90" t="s">
        <v>1052</v>
      </c>
      <c r="D54" s="89">
        <v>0</v>
      </c>
      <c r="E54" s="89" t="s">
        <v>1053</v>
      </c>
      <c r="F54" s="89" t="s">
        <v>5</v>
      </c>
      <c r="G54" s="89" t="s">
        <v>7</v>
      </c>
      <c r="H54" s="89" t="s">
        <v>791</v>
      </c>
      <c r="I54" s="89" t="s">
        <v>129</v>
      </c>
      <c r="J54" s="89"/>
      <c r="K54" s="89"/>
    </row>
    <row r="55" spans="3:11" x14ac:dyDescent="0.2">
      <c r="C55" s="90" t="s">
        <v>1054</v>
      </c>
      <c r="D55" s="89">
        <v>-1</v>
      </c>
      <c r="E55" s="89" t="s">
        <v>1055</v>
      </c>
      <c r="F55" s="89" t="s">
        <v>4</v>
      </c>
      <c r="G55" s="89" t="s">
        <v>143</v>
      </c>
      <c r="H55" s="89" t="s">
        <v>142</v>
      </c>
      <c r="I55" s="89" t="s">
        <v>132</v>
      </c>
      <c r="J55" s="89"/>
      <c r="K55" s="89"/>
    </row>
    <row r="56" spans="3:11" x14ac:dyDescent="0.2">
      <c r="C56" s="90" t="s">
        <v>1056</v>
      </c>
      <c r="D56" s="89">
        <v>-1.105</v>
      </c>
      <c r="E56" s="89" t="s">
        <v>1057</v>
      </c>
      <c r="F56" s="89" t="s">
        <v>4</v>
      </c>
      <c r="G56" s="89" t="s">
        <v>143</v>
      </c>
      <c r="H56" s="89" t="s">
        <v>142</v>
      </c>
      <c r="I56" s="89" t="s">
        <v>183</v>
      </c>
      <c r="J56" s="89"/>
      <c r="K56" s="89"/>
    </row>
    <row r="57" spans="3:11" x14ac:dyDescent="0.2">
      <c r="C57" s="90" t="s">
        <v>1058</v>
      </c>
      <c r="D57" s="89">
        <v>-0.72550000000000003</v>
      </c>
      <c r="E57" s="89" t="s">
        <v>1059</v>
      </c>
      <c r="F57" s="89" t="s">
        <v>4</v>
      </c>
      <c r="G57" s="89" t="s">
        <v>143</v>
      </c>
      <c r="H57" s="89" t="s">
        <v>142</v>
      </c>
      <c r="I57" s="89" t="s">
        <v>173</v>
      </c>
      <c r="J57" s="89"/>
      <c r="K57" s="89"/>
    </row>
    <row r="58" spans="3:11" x14ac:dyDescent="0.2">
      <c r="C58" s="90" t="s">
        <v>1060</v>
      </c>
      <c r="D58" s="89">
        <v>-1</v>
      </c>
      <c r="E58" s="89" t="s">
        <v>1055</v>
      </c>
      <c r="F58" s="89" t="s">
        <v>4</v>
      </c>
      <c r="G58" s="89" t="s">
        <v>143</v>
      </c>
      <c r="H58" s="89" t="s">
        <v>142</v>
      </c>
      <c r="I58" s="89" t="s">
        <v>135</v>
      </c>
      <c r="J58" s="89"/>
      <c r="K58" s="89"/>
    </row>
    <row r="59" spans="3:11" x14ac:dyDescent="0.2">
      <c r="C59" s="90" t="s">
        <v>1061</v>
      </c>
      <c r="D59" s="89">
        <v>-1.105</v>
      </c>
      <c r="E59" s="89" t="s">
        <v>1057</v>
      </c>
      <c r="F59" s="89" t="s">
        <v>4</v>
      </c>
      <c r="G59" s="89" t="s">
        <v>143</v>
      </c>
      <c r="H59" s="89" t="s">
        <v>142</v>
      </c>
      <c r="I59" s="89" t="s">
        <v>190</v>
      </c>
      <c r="J59" s="89"/>
      <c r="K59" s="89"/>
    </row>
    <row r="60" spans="3:11" x14ac:dyDescent="0.2">
      <c r="C60" s="90" t="s">
        <v>1062</v>
      </c>
      <c r="D60" s="89">
        <v>-0.72550000000000003</v>
      </c>
      <c r="E60" s="89" t="s">
        <v>1059</v>
      </c>
      <c r="F60" s="89" t="s">
        <v>4</v>
      </c>
      <c r="G60" s="89" t="s">
        <v>143</v>
      </c>
      <c r="H60" s="89" t="s">
        <v>142</v>
      </c>
      <c r="I60" s="89" t="s">
        <v>193</v>
      </c>
      <c r="J60" s="89"/>
      <c r="K60" s="89"/>
    </row>
    <row r="61" spans="3:11" x14ac:dyDescent="0.2">
      <c r="C61" s="90" t="s">
        <v>1063</v>
      </c>
      <c r="D61" s="89">
        <v>-0.1048</v>
      </c>
      <c r="E61" s="89" t="s">
        <v>1064</v>
      </c>
      <c r="F61" s="89" t="s">
        <v>5</v>
      </c>
      <c r="G61" s="89" t="s">
        <v>7</v>
      </c>
      <c r="H61" s="89">
        <v>0.7409</v>
      </c>
      <c r="I61" s="89" t="s">
        <v>196</v>
      </c>
      <c r="J61" s="89"/>
      <c r="K61" s="89"/>
    </row>
    <row r="62" spans="3:11" x14ac:dyDescent="0.2">
      <c r="C62" s="90" t="s">
        <v>1065</v>
      </c>
      <c r="D62" s="89">
        <v>0.27450000000000002</v>
      </c>
      <c r="E62" s="89" t="s">
        <v>1066</v>
      </c>
      <c r="F62" s="89" t="s">
        <v>4</v>
      </c>
      <c r="G62" s="89" t="s">
        <v>9</v>
      </c>
      <c r="H62" s="89">
        <v>4.0899999999999999E-2</v>
      </c>
      <c r="I62" s="89" t="s">
        <v>199</v>
      </c>
      <c r="J62" s="89"/>
      <c r="K62" s="89"/>
    </row>
    <row r="63" spans="3:11" x14ac:dyDescent="0.2">
      <c r="C63" s="90" t="s">
        <v>1067</v>
      </c>
      <c r="D63" s="89">
        <v>0.37930000000000003</v>
      </c>
      <c r="E63" s="89" t="s">
        <v>1068</v>
      </c>
      <c r="F63" s="89" t="s">
        <v>4</v>
      </c>
      <c r="G63" s="89" t="s">
        <v>8</v>
      </c>
      <c r="H63" s="89">
        <v>3.8999999999999998E-3</v>
      </c>
      <c r="I63" s="89" t="s">
        <v>202</v>
      </c>
      <c r="J63" s="89"/>
      <c r="K63" s="89"/>
    </row>
    <row r="64" spans="3:11" x14ac:dyDescent="0.2">
      <c r="C64" s="90"/>
      <c r="D64" s="89"/>
      <c r="E64" s="89"/>
      <c r="F64" s="89"/>
      <c r="G64" s="89"/>
      <c r="H64" s="89"/>
      <c r="I64" s="89"/>
      <c r="J64" s="89"/>
      <c r="K64" s="89"/>
    </row>
    <row r="65" spans="3:11" x14ac:dyDescent="0.2">
      <c r="C65" s="90" t="s">
        <v>797</v>
      </c>
      <c r="D65" s="89" t="s">
        <v>998</v>
      </c>
      <c r="E65" s="89" t="s">
        <v>999</v>
      </c>
      <c r="F65" s="89" t="s">
        <v>1051</v>
      </c>
      <c r="G65" s="89" t="s">
        <v>800</v>
      </c>
      <c r="H65" s="89" t="s">
        <v>136</v>
      </c>
      <c r="I65" s="89" t="s">
        <v>137</v>
      </c>
      <c r="J65" s="89" t="s">
        <v>106</v>
      </c>
      <c r="K65" s="89" t="s">
        <v>60</v>
      </c>
    </row>
    <row r="66" spans="3:11" x14ac:dyDescent="0.2">
      <c r="C66" s="90" t="s">
        <v>1052</v>
      </c>
      <c r="D66" s="89">
        <v>0</v>
      </c>
      <c r="E66" s="89">
        <v>0</v>
      </c>
      <c r="F66" s="89">
        <v>0</v>
      </c>
      <c r="G66" s="89">
        <v>8.5919999999999996E-2</v>
      </c>
      <c r="H66" s="89">
        <v>4</v>
      </c>
      <c r="I66" s="89">
        <v>4</v>
      </c>
      <c r="J66" s="89">
        <v>0</v>
      </c>
      <c r="K66" s="89">
        <v>15</v>
      </c>
    </row>
    <row r="67" spans="3:11" x14ac:dyDescent="0.2">
      <c r="C67" s="90" t="s">
        <v>1054</v>
      </c>
      <c r="D67" s="89">
        <v>0</v>
      </c>
      <c r="E67" s="89">
        <v>1</v>
      </c>
      <c r="F67" s="89">
        <v>-1</v>
      </c>
      <c r="G67" s="89">
        <v>8.5919999999999996E-2</v>
      </c>
      <c r="H67" s="89">
        <v>4</v>
      </c>
      <c r="I67" s="89">
        <v>4</v>
      </c>
      <c r="J67" s="89">
        <v>16.46</v>
      </c>
      <c r="K67" s="89">
        <v>15</v>
      </c>
    </row>
    <row r="68" spans="3:11" x14ac:dyDescent="0.2">
      <c r="C68" s="90" t="s">
        <v>1056</v>
      </c>
      <c r="D68" s="89">
        <v>0</v>
      </c>
      <c r="E68" s="89">
        <v>1.105</v>
      </c>
      <c r="F68" s="89">
        <v>-1.105</v>
      </c>
      <c r="G68" s="89">
        <v>8.5919999999999996E-2</v>
      </c>
      <c r="H68" s="89">
        <v>4</v>
      </c>
      <c r="I68" s="89">
        <v>4</v>
      </c>
      <c r="J68" s="89">
        <v>18.18</v>
      </c>
      <c r="K68" s="89">
        <v>15</v>
      </c>
    </row>
    <row r="69" spans="3:11" x14ac:dyDescent="0.2">
      <c r="C69" s="90" t="s">
        <v>1058</v>
      </c>
      <c r="D69" s="89">
        <v>0</v>
      </c>
      <c r="E69" s="89">
        <v>0.72550000000000003</v>
      </c>
      <c r="F69" s="89">
        <v>-0.72550000000000003</v>
      </c>
      <c r="G69" s="89">
        <v>8.5919999999999996E-2</v>
      </c>
      <c r="H69" s="89">
        <v>4</v>
      </c>
      <c r="I69" s="89">
        <v>4</v>
      </c>
      <c r="J69" s="89">
        <v>11.94</v>
      </c>
      <c r="K69" s="89">
        <v>15</v>
      </c>
    </row>
    <row r="70" spans="3:11" x14ac:dyDescent="0.2">
      <c r="C70" s="90" t="s">
        <v>1060</v>
      </c>
      <c r="D70" s="89">
        <v>0</v>
      </c>
      <c r="E70" s="89">
        <v>1</v>
      </c>
      <c r="F70" s="89">
        <v>-1</v>
      </c>
      <c r="G70" s="89">
        <v>8.5919999999999996E-2</v>
      </c>
      <c r="H70" s="89">
        <v>4</v>
      </c>
      <c r="I70" s="89">
        <v>4</v>
      </c>
      <c r="J70" s="89">
        <v>16.46</v>
      </c>
      <c r="K70" s="89">
        <v>15</v>
      </c>
    </row>
    <row r="71" spans="3:11" x14ac:dyDescent="0.2">
      <c r="C71" s="90" t="s">
        <v>1061</v>
      </c>
      <c r="D71" s="89">
        <v>0</v>
      </c>
      <c r="E71" s="89">
        <v>1.105</v>
      </c>
      <c r="F71" s="89">
        <v>-1.105</v>
      </c>
      <c r="G71" s="89">
        <v>8.5919999999999996E-2</v>
      </c>
      <c r="H71" s="89">
        <v>4</v>
      </c>
      <c r="I71" s="89">
        <v>4</v>
      </c>
      <c r="J71" s="89">
        <v>18.18</v>
      </c>
      <c r="K71" s="89">
        <v>15</v>
      </c>
    </row>
    <row r="72" spans="3:11" x14ac:dyDescent="0.2">
      <c r="C72" s="90" t="s">
        <v>1062</v>
      </c>
      <c r="D72" s="89">
        <v>0</v>
      </c>
      <c r="E72" s="89">
        <v>0.72550000000000003</v>
      </c>
      <c r="F72" s="89">
        <v>-0.72550000000000003</v>
      </c>
      <c r="G72" s="89">
        <v>8.5919999999999996E-2</v>
      </c>
      <c r="H72" s="89">
        <v>4</v>
      </c>
      <c r="I72" s="89">
        <v>4</v>
      </c>
      <c r="J72" s="89">
        <v>11.94</v>
      </c>
      <c r="K72" s="89">
        <v>15</v>
      </c>
    </row>
    <row r="73" spans="3:11" x14ac:dyDescent="0.2">
      <c r="C73" s="90" t="s">
        <v>1063</v>
      </c>
      <c r="D73" s="89">
        <v>1</v>
      </c>
      <c r="E73" s="89">
        <v>1.105</v>
      </c>
      <c r="F73" s="89">
        <v>-0.1048</v>
      </c>
      <c r="G73" s="89">
        <v>8.5919999999999996E-2</v>
      </c>
      <c r="H73" s="89">
        <v>4</v>
      </c>
      <c r="I73" s="89">
        <v>4</v>
      </c>
      <c r="J73" s="89">
        <v>1.724</v>
      </c>
      <c r="K73" s="89">
        <v>15</v>
      </c>
    </row>
    <row r="74" spans="3:11" x14ac:dyDescent="0.2">
      <c r="C74" s="90" t="s">
        <v>1065</v>
      </c>
      <c r="D74" s="89">
        <v>1</v>
      </c>
      <c r="E74" s="89">
        <v>0.72550000000000003</v>
      </c>
      <c r="F74" s="89">
        <v>0.27450000000000002</v>
      </c>
      <c r="G74" s="89">
        <v>8.5919999999999996E-2</v>
      </c>
      <c r="H74" s="89">
        <v>4</v>
      </c>
      <c r="I74" s="89">
        <v>4</v>
      </c>
      <c r="J74" s="89">
        <v>4.5179999999999998</v>
      </c>
      <c r="K74" s="89">
        <v>15</v>
      </c>
    </row>
    <row r="75" spans="3:11" x14ac:dyDescent="0.2">
      <c r="C75" s="90" t="s">
        <v>1067</v>
      </c>
      <c r="D75" s="89">
        <v>1.105</v>
      </c>
      <c r="E75" s="89">
        <v>0.72550000000000003</v>
      </c>
      <c r="F75" s="89">
        <v>0.37930000000000003</v>
      </c>
      <c r="G75" s="89">
        <v>8.5919999999999996E-2</v>
      </c>
      <c r="H75" s="89">
        <v>4</v>
      </c>
      <c r="I75" s="89">
        <v>4</v>
      </c>
      <c r="J75" s="89">
        <v>6.242</v>
      </c>
      <c r="K75" s="89">
        <v>15</v>
      </c>
    </row>
    <row r="76" spans="3:11" x14ac:dyDescent="0.2">
      <c r="C76" s="90"/>
      <c r="D76" s="89"/>
      <c r="E76" s="89"/>
      <c r="F76" s="89"/>
      <c r="G76" s="89"/>
      <c r="H76" s="89"/>
      <c r="I76" s="89"/>
      <c r="J76" s="89"/>
      <c r="K76" s="89"/>
    </row>
    <row r="77" spans="3:11" x14ac:dyDescent="0.2">
      <c r="C77" s="90" t="s">
        <v>1000</v>
      </c>
      <c r="D77" s="89"/>
      <c r="E77" s="89"/>
      <c r="F77" s="89"/>
      <c r="G77" s="89"/>
      <c r="H77" s="89"/>
      <c r="I77" s="89"/>
      <c r="J77" s="89"/>
      <c r="K77" s="89"/>
    </row>
    <row r="78" spans="3:11" x14ac:dyDescent="0.2">
      <c r="C78" s="90" t="s">
        <v>1069</v>
      </c>
      <c r="D78" s="89" t="s">
        <v>94</v>
      </c>
      <c r="E78" s="89"/>
      <c r="F78" s="89"/>
      <c r="G78" s="89"/>
      <c r="H78" s="89"/>
      <c r="I78" s="89"/>
      <c r="J78" s="89"/>
      <c r="K78" s="89"/>
    </row>
    <row r="79" spans="3:11" x14ac:dyDescent="0.2">
      <c r="C79" s="90" t="s">
        <v>1070</v>
      </c>
      <c r="D79" s="89" t="s">
        <v>94</v>
      </c>
      <c r="E79" s="89"/>
      <c r="F79" s="89"/>
      <c r="G79" s="89"/>
      <c r="H79" s="89"/>
      <c r="I79" s="89"/>
      <c r="J79" s="89"/>
      <c r="K79" s="89"/>
    </row>
    <row r="80" spans="3:11" x14ac:dyDescent="0.2">
      <c r="C80" s="90" t="s">
        <v>1071</v>
      </c>
      <c r="D80" s="89" t="s">
        <v>95</v>
      </c>
      <c r="E80" s="89"/>
      <c r="F80" s="89"/>
      <c r="G80" s="89"/>
      <c r="H80" s="89"/>
      <c r="I80" s="89"/>
      <c r="J80" s="89"/>
      <c r="K80" s="89"/>
    </row>
    <row r="81" spans="3:11" x14ac:dyDescent="0.2">
      <c r="C81" s="90" t="s">
        <v>1072</v>
      </c>
      <c r="D81" s="89" t="s">
        <v>141</v>
      </c>
      <c r="E81" s="89"/>
      <c r="F81" s="89"/>
      <c r="G81" s="89"/>
      <c r="H81" s="89"/>
      <c r="I81" s="89"/>
      <c r="J81" s="89"/>
      <c r="K81" s="89"/>
    </row>
    <row r="82" spans="3:11" x14ac:dyDescent="0.2">
      <c r="C82" s="90" t="s">
        <v>1073</v>
      </c>
      <c r="D82" s="89" t="s">
        <v>141</v>
      </c>
      <c r="E82" s="89"/>
      <c r="F82" s="89"/>
      <c r="G82" s="89"/>
      <c r="H82" s="89"/>
      <c r="I82" s="89"/>
      <c r="J82" s="89"/>
      <c r="K82" s="8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D648-976D-0B46-9FCD-0FCC790CCF22}">
  <dimension ref="A3:P44"/>
  <sheetViews>
    <sheetView zoomScale="50" workbookViewId="0">
      <selection activeCell="U71" sqref="U71"/>
    </sheetView>
  </sheetViews>
  <sheetFormatPr baseColWidth="10" defaultRowHeight="16" x14ac:dyDescent="0.2"/>
  <cols>
    <col min="1" max="1" width="42.6640625" customWidth="1"/>
    <col min="6" max="6" width="13.6640625" customWidth="1"/>
    <col min="7" max="7" width="13.83203125" customWidth="1"/>
    <col min="8" max="8" width="14.83203125" customWidth="1"/>
    <col min="9" max="9" width="14.1640625" customWidth="1"/>
    <col min="10" max="10" width="53.83203125" customWidth="1"/>
  </cols>
  <sheetData>
    <row r="3" spans="1:16" ht="17" thickBot="1" x14ac:dyDescent="0.25"/>
    <row r="4" spans="1:16" ht="57" x14ac:dyDescent="0.2">
      <c r="A4" s="12"/>
      <c r="B4" s="12" t="s">
        <v>140</v>
      </c>
      <c r="C4" s="12" t="s">
        <v>139</v>
      </c>
      <c r="D4" s="12" t="s">
        <v>138</v>
      </c>
      <c r="G4" s="48" t="s">
        <v>140</v>
      </c>
      <c r="H4" s="49" t="s">
        <v>139</v>
      </c>
      <c r="I4" s="50" t="s">
        <v>138</v>
      </c>
      <c r="J4" s="54"/>
    </row>
    <row r="5" spans="1:16" ht="18" x14ac:dyDescent="0.2">
      <c r="A5" s="11" t="s">
        <v>16</v>
      </c>
      <c r="B5" s="10"/>
      <c r="C5" s="10"/>
      <c r="D5" s="10"/>
      <c r="G5" s="42">
        <v>1.977E-3</v>
      </c>
      <c r="H5" s="43">
        <v>0.74024100000000004</v>
      </c>
      <c r="I5" s="44">
        <v>0.91816299999999995</v>
      </c>
    </row>
    <row r="6" spans="1:16" ht="18" x14ac:dyDescent="0.2">
      <c r="A6" s="11" t="s">
        <v>10</v>
      </c>
      <c r="B6" s="10"/>
      <c r="C6" s="10"/>
      <c r="D6" s="10"/>
      <c r="G6" s="42">
        <v>1.977E-3</v>
      </c>
      <c r="H6" s="43">
        <v>0.72537200000000002</v>
      </c>
      <c r="I6" s="44">
        <v>1.83358</v>
      </c>
    </row>
    <row r="7" spans="1:16" ht="18" x14ac:dyDescent="0.2">
      <c r="A7" s="11" t="s">
        <v>11</v>
      </c>
      <c r="B7" s="10">
        <v>1</v>
      </c>
      <c r="C7" s="10">
        <v>0.20699999999999999</v>
      </c>
      <c r="D7" s="10">
        <v>0.19439999999999999</v>
      </c>
      <c r="G7" s="42">
        <v>1.977E-3</v>
      </c>
      <c r="H7" s="43">
        <v>0.26885900000000001</v>
      </c>
      <c r="I7" s="44">
        <v>0.27478999999999998</v>
      </c>
    </row>
    <row r="8" spans="1:16" ht="18" x14ac:dyDescent="0.2">
      <c r="A8" s="11" t="s">
        <v>2</v>
      </c>
      <c r="B8" s="10" t="s">
        <v>142</v>
      </c>
      <c r="C8" s="10" t="s">
        <v>12</v>
      </c>
      <c r="D8" s="10" t="s">
        <v>12</v>
      </c>
      <c r="G8" s="42">
        <v>1.977E-3</v>
      </c>
      <c r="H8" s="43">
        <v>1.227878</v>
      </c>
      <c r="I8" s="44">
        <v>1.8752359999999999</v>
      </c>
    </row>
    <row r="9" spans="1:16" ht="18" x14ac:dyDescent="0.2">
      <c r="A9" s="11" t="s">
        <v>3</v>
      </c>
      <c r="B9" s="10" t="s">
        <v>5</v>
      </c>
      <c r="C9" s="10" t="s">
        <v>4</v>
      </c>
      <c r="D9" s="10" t="s">
        <v>4</v>
      </c>
      <c r="G9" s="42">
        <v>1.977E-3</v>
      </c>
      <c r="H9" s="43">
        <v>0.27676699999999999</v>
      </c>
      <c r="I9" s="44">
        <v>0.85006899999999996</v>
      </c>
    </row>
    <row r="10" spans="1:16" ht="19" thickBot="1" x14ac:dyDescent="0.25">
      <c r="A10" s="11" t="s">
        <v>6</v>
      </c>
      <c r="B10" s="10" t="s">
        <v>143</v>
      </c>
      <c r="C10" s="10" t="s">
        <v>7</v>
      </c>
      <c r="D10" s="10" t="s">
        <v>7</v>
      </c>
      <c r="G10" s="45">
        <v>1.977E-3</v>
      </c>
      <c r="H10" s="46">
        <v>0.50608799999999998</v>
      </c>
      <c r="I10" s="47">
        <v>1.227479</v>
      </c>
    </row>
    <row r="11" spans="1:16" ht="18" x14ac:dyDescent="0.2">
      <c r="A11" s="11"/>
      <c r="B11" s="10"/>
      <c r="C11" s="10"/>
      <c r="D11" s="10"/>
    </row>
    <row r="12" spans="1:16" ht="18" x14ac:dyDescent="0.2">
      <c r="A12" s="11" t="s">
        <v>13</v>
      </c>
      <c r="B12" s="10">
        <v>6</v>
      </c>
      <c r="C12" s="10">
        <v>6</v>
      </c>
      <c r="D12" s="10">
        <v>6</v>
      </c>
    </row>
    <row r="15" spans="1:16" ht="18" x14ac:dyDescent="0.2">
      <c r="A15" s="12"/>
      <c r="B15" s="12"/>
      <c r="C15" s="12"/>
      <c r="D15" s="12"/>
      <c r="E15" s="12"/>
      <c r="F15" s="12"/>
    </row>
    <row r="16" spans="1:16" ht="18" x14ac:dyDescent="0.2">
      <c r="A16" s="11" t="s">
        <v>19</v>
      </c>
      <c r="B16" s="10" t="s">
        <v>107</v>
      </c>
      <c r="C16" s="10"/>
      <c r="D16" s="10"/>
      <c r="E16" s="10"/>
      <c r="F16" s="10"/>
      <c r="J16" s="11" t="s">
        <v>80</v>
      </c>
      <c r="K16" s="10">
        <v>1</v>
      </c>
      <c r="L16" s="10"/>
      <c r="M16" s="10"/>
      <c r="N16" s="10"/>
      <c r="O16" s="10"/>
      <c r="P16" s="10"/>
    </row>
    <row r="17" spans="1:16" ht="18" x14ac:dyDescent="0.2">
      <c r="A17" s="11"/>
      <c r="B17" s="10"/>
      <c r="C17" s="10"/>
      <c r="D17" s="10"/>
      <c r="E17" s="10"/>
      <c r="F17" s="10"/>
      <c r="J17" s="11" t="s">
        <v>81</v>
      </c>
      <c r="K17" s="10">
        <v>3</v>
      </c>
      <c r="L17" s="10"/>
      <c r="M17" s="10"/>
      <c r="N17" s="10"/>
      <c r="O17" s="10"/>
      <c r="P17" s="10"/>
    </row>
    <row r="18" spans="1:16" ht="18" x14ac:dyDescent="0.2">
      <c r="A18" s="11" t="s">
        <v>108</v>
      </c>
      <c r="B18" s="10"/>
      <c r="C18" s="10"/>
      <c r="D18" s="10"/>
      <c r="E18" s="10"/>
      <c r="F18" s="10"/>
      <c r="J18" s="11" t="s">
        <v>51</v>
      </c>
      <c r="K18" s="10">
        <v>0.05</v>
      </c>
      <c r="L18" s="10"/>
      <c r="M18" s="10"/>
      <c r="N18" s="10"/>
      <c r="O18" s="10"/>
      <c r="P18" s="10"/>
    </row>
    <row r="19" spans="1:16" ht="18" x14ac:dyDescent="0.2">
      <c r="A19" s="11" t="s">
        <v>109</v>
      </c>
      <c r="B19" s="10" t="s">
        <v>5</v>
      </c>
      <c r="C19" s="10"/>
      <c r="D19" s="10"/>
      <c r="E19" s="10"/>
      <c r="F19" s="10"/>
      <c r="J19" s="11"/>
      <c r="K19" s="10"/>
      <c r="L19" s="10"/>
      <c r="M19" s="10"/>
      <c r="N19" s="10"/>
      <c r="O19" s="10"/>
      <c r="P19" s="10"/>
    </row>
    <row r="20" spans="1:16" ht="18" x14ac:dyDescent="0.2">
      <c r="A20" s="11" t="s">
        <v>110</v>
      </c>
      <c r="B20" s="10">
        <v>18.190000000000001</v>
      </c>
      <c r="C20" s="10"/>
      <c r="D20" s="10"/>
      <c r="E20" s="10"/>
      <c r="F20" s="10"/>
      <c r="J20" s="11" t="s">
        <v>99</v>
      </c>
      <c r="K20" s="10" t="s">
        <v>82</v>
      </c>
      <c r="L20" s="10" t="s">
        <v>83</v>
      </c>
      <c r="M20" s="10" t="s">
        <v>84</v>
      </c>
      <c r="N20" s="10" t="s">
        <v>85</v>
      </c>
      <c r="O20" s="10" t="s">
        <v>86</v>
      </c>
      <c r="P20" s="10"/>
    </row>
    <row r="21" spans="1:16" ht="18" x14ac:dyDescent="0.2">
      <c r="A21" s="11" t="s">
        <v>2</v>
      </c>
      <c r="B21" s="10">
        <v>3.2000000000000002E-3</v>
      </c>
      <c r="C21" s="10"/>
      <c r="D21" s="10"/>
      <c r="E21" s="10"/>
      <c r="F21" s="10"/>
      <c r="J21" s="11" t="s">
        <v>127</v>
      </c>
      <c r="K21" s="10">
        <v>-0.62219999999999998</v>
      </c>
      <c r="L21" s="10" t="s">
        <v>128</v>
      </c>
      <c r="M21" s="10" t="s">
        <v>4</v>
      </c>
      <c r="N21" s="10" t="s">
        <v>9</v>
      </c>
      <c r="O21" s="10">
        <v>1.8700000000000001E-2</v>
      </c>
      <c r="P21" s="10" t="s">
        <v>129</v>
      </c>
    </row>
    <row r="22" spans="1:16" ht="18" x14ac:dyDescent="0.2">
      <c r="A22" s="11" t="s">
        <v>6</v>
      </c>
      <c r="B22" s="10" t="s">
        <v>8</v>
      </c>
      <c r="C22" s="10"/>
      <c r="D22" s="10"/>
      <c r="E22" s="10"/>
      <c r="F22" s="10"/>
      <c r="J22" s="11" t="s">
        <v>130</v>
      </c>
      <c r="K22" s="10">
        <v>-1.161</v>
      </c>
      <c r="L22" s="10" t="s">
        <v>131</v>
      </c>
      <c r="M22" s="10" t="s">
        <v>4</v>
      </c>
      <c r="N22" s="10" t="s">
        <v>9</v>
      </c>
      <c r="O22" s="10">
        <v>1.3299999999999999E-2</v>
      </c>
      <c r="P22" s="10" t="s">
        <v>132</v>
      </c>
    </row>
    <row r="23" spans="1:16" ht="18" x14ac:dyDescent="0.2">
      <c r="A23" s="11" t="s">
        <v>111</v>
      </c>
      <c r="B23" s="10" t="s">
        <v>4</v>
      </c>
      <c r="C23" s="10"/>
      <c r="D23" s="10"/>
      <c r="E23" s="10"/>
      <c r="F23" s="10"/>
      <c r="J23" s="11" t="s">
        <v>133</v>
      </c>
      <c r="K23" s="10">
        <v>-0.53900000000000003</v>
      </c>
      <c r="L23" s="10" t="s">
        <v>134</v>
      </c>
      <c r="M23" s="10" t="s">
        <v>4</v>
      </c>
      <c r="N23" s="10" t="s">
        <v>9</v>
      </c>
      <c r="O23" s="10">
        <v>4.5999999999999999E-2</v>
      </c>
      <c r="P23" s="10" t="s">
        <v>135</v>
      </c>
    </row>
    <row r="24" spans="1:16" ht="18" x14ac:dyDescent="0.2">
      <c r="A24" s="11" t="s">
        <v>112</v>
      </c>
      <c r="B24" s="10">
        <v>0.66090000000000004</v>
      </c>
      <c r="C24" s="10"/>
      <c r="D24" s="10"/>
      <c r="E24" s="10"/>
      <c r="F24" s="10"/>
      <c r="J24" s="11"/>
      <c r="K24" s="10"/>
      <c r="L24" s="10"/>
      <c r="M24" s="10"/>
      <c r="N24" s="10"/>
      <c r="O24" s="10"/>
      <c r="P24" s="10"/>
    </row>
    <row r="25" spans="1:16" ht="18" x14ac:dyDescent="0.2">
      <c r="A25" s="11" t="s">
        <v>113</v>
      </c>
      <c r="B25" s="10">
        <v>0.78439999999999999</v>
      </c>
      <c r="C25" s="10"/>
      <c r="D25" s="10"/>
      <c r="E25" s="10"/>
      <c r="F25" s="10"/>
      <c r="J25" s="11" t="s">
        <v>87</v>
      </c>
      <c r="K25" s="10" t="s">
        <v>88</v>
      </c>
      <c r="L25" s="10" t="s">
        <v>89</v>
      </c>
      <c r="M25" s="10" t="s">
        <v>82</v>
      </c>
      <c r="N25" s="10" t="s">
        <v>90</v>
      </c>
      <c r="O25" s="10" t="s">
        <v>136</v>
      </c>
      <c r="P25" s="10" t="s">
        <v>137</v>
      </c>
    </row>
    <row r="26" spans="1:16" ht="18" x14ac:dyDescent="0.2">
      <c r="A26" s="11"/>
      <c r="B26" s="10"/>
      <c r="C26" s="10"/>
      <c r="D26" s="10"/>
      <c r="E26" s="10"/>
      <c r="F26" s="10"/>
      <c r="J26" s="11" t="s">
        <v>127</v>
      </c>
      <c r="K26" s="10">
        <v>1.977E-3</v>
      </c>
      <c r="L26" s="10">
        <v>0.62419999999999998</v>
      </c>
      <c r="M26" s="10">
        <v>-0.62219999999999998</v>
      </c>
      <c r="N26" s="10">
        <v>0.14710000000000001</v>
      </c>
      <c r="O26" s="10">
        <v>6</v>
      </c>
      <c r="P26" s="10">
        <v>6</v>
      </c>
    </row>
    <row r="27" spans="1:16" ht="18" x14ac:dyDescent="0.2">
      <c r="A27" s="11" t="s">
        <v>114</v>
      </c>
      <c r="B27" s="10"/>
      <c r="C27" s="10"/>
      <c r="D27" s="10"/>
      <c r="E27" s="10"/>
      <c r="F27" s="10"/>
      <c r="J27" s="11" t="s">
        <v>130</v>
      </c>
      <c r="K27" s="10">
        <v>1.977E-3</v>
      </c>
      <c r="L27" s="10">
        <v>1.163</v>
      </c>
      <c r="M27" s="10">
        <v>-1.161</v>
      </c>
      <c r="N27" s="10">
        <v>0.25219999999999998</v>
      </c>
      <c r="O27" s="10">
        <v>6</v>
      </c>
      <c r="P27" s="10">
        <v>6</v>
      </c>
    </row>
    <row r="28" spans="1:16" ht="18" x14ac:dyDescent="0.2">
      <c r="A28" s="11" t="s">
        <v>110</v>
      </c>
      <c r="B28" s="10">
        <v>2.5910000000000002</v>
      </c>
      <c r="C28" s="10"/>
      <c r="D28" s="10"/>
      <c r="E28" s="10"/>
      <c r="F28" s="10"/>
      <c r="J28" s="11" t="s">
        <v>133</v>
      </c>
      <c r="K28" s="10">
        <v>0.62419999999999998</v>
      </c>
      <c r="L28" s="10">
        <v>1.163</v>
      </c>
      <c r="M28" s="10">
        <v>-0.53900000000000003</v>
      </c>
      <c r="N28" s="10">
        <v>0.16170000000000001</v>
      </c>
      <c r="O28" s="10">
        <v>6</v>
      </c>
      <c r="P28" s="10">
        <v>6</v>
      </c>
    </row>
    <row r="29" spans="1:16" ht="18" x14ac:dyDescent="0.2">
      <c r="A29" s="11" t="s">
        <v>2</v>
      </c>
      <c r="B29" s="10">
        <v>9.3899999999999997E-2</v>
      </c>
      <c r="C29" s="10"/>
      <c r="D29" s="10"/>
      <c r="E29" s="10"/>
      <c r="F29" s="10"/>
      <c r="J29" s="11"/>
      <c r="K29" s="10"/>
      <c r="L29" s="10"/>
      <c r="M29" s="10"/>
      <c r="N29" s="10"/>
      <c r="O29" s="10"/>
      <c r="P29" s="10"/>
    </row>
    <row r="30" spans="1:16" ht="18" x14ac:dyDescent="0.2">
      <c r="A30" s="11" t="s">
        <v>6</v>
      </c>
      <c r="B30" s="10" t="s">
        <v>7</v>
      </c>
      <c r="C30" s="10"/>
      <c r="D30" s="10"/>
      <c r="E30" s="10"/>
      <c r="F30" s="10"/>
      <c r="J30" s="11" t="s">
        <v>93</v>
      </c>
      <c r="K30" s="10"/>
      <c r="L30" s="10"/>
      <c r="M30" s="10"/>
      <c r="N30" s="10"/>
      <c r="O30" s="10"/>
      <c r="P30" s="10"/>
    </row>
    <row r="31" spans="1:16" ht="18" x14ac:dyDescent="0.2">
      <c r="A31" s="11" t="s">
        <v>115</v>
      </c>
      <c r="B31" s="10" t="s">
        <v>5</v>
      </c>
      <c r="C31" s="10"/>
      <c r="D31" s="10"/>
      <c r="E31" s="10"/>
      <c r="F31" s="10"/>
      <c r="J31" s="11" t="s">
        <v>138</v>
      </c>
      <c r="K31" s="10" t="s">
        <v>94</v>
      </c>
      <c r="L31" s="10"/>
      <c r="M31" s="10"/>
      <c r="N31" s="10"/>
      <c r="O31" s="10"/>
      <c r="P31" s="10"/>
    </row>
    <row r="32" spans="1:16" ht="18" x14ac:dyDescent="0.2">
      <c r="A32" s="11" t="s">
        <v>113</v>
      </c>
      <c r="B32" s="10">
        <v>0.21829999999999999</v>
      </c>
      <c r="C32" s="10"/>
      <c r="D32" s="10"/>
      <c r="E32" s="10"/>
      <c r="F32" s="10"/>
      <c r="J32" s="11" t="s">
        <v>139</v>
      </c>
      <c r="K32" s="10" t="s">
        <v>95</v>
      </c>
      <c r="L32" s="10"/>
      <c r="M32" s="10"/>
      <c r="N32" s="10"/>
      <c r="O32" s="10"/>
      <c r="P32" s="10"/>
    </row>
    <row r="33" spans="1:16" ht="18" x14ac:dyDescent="0.2">
      <c r="A33" s="11"/>
      <c r="B33" s="10"/>
      <c r="C33" s="10"/>
      <c r="D33" s="10"/>
      <c r="E33" s="10"/>
      <c r="F33" s="10"/>
      <c r="J33" s="11" t="s">
        <v>140</v>
      </c>
      <c r="K33" s="10" t="s">
        <v>141</v>
      </c>
      <c r="L33" s="10"/>
      <c r="M33" s="10"/>
      <c r="N33" s="10"/>
      <c r="O33" s="10"/>
      <c r="P33" s="10"/>
    </row>
    <row r="34" spans="1:16" ht="18" x14ac:dyDescent="0.2">
      <c r="A34" s="11" t="s">
        <v>58</v>
      </c>
      <c r="B34" s="10" t="s">
        <v>59</v>
      </c>
      <c r="C34" s="10" t="s">
        <v>60</v>
      </c>
      <c r="D34" s="10" t="s">
        <v>61</v>
      </c>
      <c r="E34" s="10" t="s">
        <v>62</v>
      </c>
      <c r="F34" s="10" t="s">
        <v>2</v>
      </c>
    </row>
    <row r="35" spans="1:16" ht="18" x14ac:dyDescent="0.2">
      <c r="A35" s="11" t="s">
        <v>116</v>
      </c>
      <c r="B35" s="10">
        <v>4.0519999999999996</v>
      </c>
      <c r="C35" s="10">
        <v>2</v>
      </c>
      <c r="D35" s="10">
        <v>2.0259999999999998</v>
      </c>
      <c r="E35" s="10" t="s">
        <v>117</v>
      </c>
      <c r="F35" s="10" t="s">
        <v>118</v>
      </c>
    </row>
    <row r="36" spans="1:16" ht="18" x14ac:dyDescent="0.2">
      <c r="A36" s="11" t="s">
        <v>119</v>
      </c>
      <c r="B36" s="10">
        <v>1.4430000000000001</v>
      </c>
      <c r="C36" s="10">
        <v>5</v>
      </c>
      <c r="D36" s="10">
        <v>0.28860000000000002</v>
      </c>
      <c r="E36" s="10" t="s">
        <v>120</v>
      </c>
      <c r="F36" s="10" t="s">
        <v>121</v>
      </c>
    </row>
    <row r="37" spans="1:16" ht="18" x14ac:dyDescent="0.2">
      <c r="A37" s="11" t="s">
        <v>122</v>
      </c>
      <c r="B37" s="10">
        <v>1.1140000000000001</v>
      </c>
      <c r="C37" s="10">
        <v>10</v>
      </c>
      <c r="D37" s="10">
        <v>0.1114</v>
      </c>
      <c r="E37" s="10"/>
      <c r="F37" s="10"/>
    </row>
    <row r="38" spans="1:16" ht="18" x14ac:dyDescent="0.2">
      <c r="A38" s="11" t="s">
        <v>123</v>
      </c>
      <c r="B38" s="10">
        <v>6.609</v>
      </c>
      <c r="C38" s="10">
        <v>17</v>
      </c>
      <c r="D38" s="10"/>
      <c r="E38" s="10"/>
      <c r="F38" s="10"/>
    </row>
    <row r="39" spans="1:16" ht="18" x14ac:dyDescent="0.2">
      <c r="A39" s="11"/>
      <c r="B39" s="10"/>
      <c r="C39" s="10"/>
      <c r="D39" s="10"/>
      <c r="E39" s="10"/>
      <c r="F39" s="10"/>
    </row>
    <row r="40" spans="1:16" ht="18" x14ac:dyDescent="0.2">
      <c r="A40" s="11" t="s">
        <v>76</v>
      </c>
      <c r="B40" s="10"/>
      <c r="C40" s="10"/>
      <c r="D40" s="10"/>
      <c r="E40" s="10"/>
      <c r="F40" s="10"/>
    </row>
    <row r="41" spans="1:16" ht="18" x14ac:dyDescent="0.2">
      <c r="A41" s="11" t="s">
        <v>124</v>
      </c>
      <c r="B41" s="10">
        <v>3</v>
      </c>
      <c r="C41" s="10"/>
      <c r="D41" s="10"/>
      <c r="E41" s="10"/>
      <c r="F41" s="10"/>
    </row>
    <row r="42" spans="1:16" ht="18" x14ac:dyDescent="0.2">
      <c r="A42" s="11" t="s">
        <v>125</v>
      </c>
      <c r="B42" s="10">
        <v>6</v>
      </c>
      <c r="C42" s="10"/>
      <c r="D42" s="10"/>
      <c r="E42" s="10"/>
      <c r="F42" s="10"/>
    </row>
    <row r="43" spans="1:16" ht="18" x14ac:dyDescent="0.2">
      <c r="A43" s="11" t="s">
        <v>126</v>
      </c>
      <c r="B43" s="10">
        <v>0</v>
      </c>
      <c r="C43" s="10"/>
      <c r="D43" s="10"/>
      <c r="E43" s="10"/>
      <c r="F43" s="10"/>
    </row>
    <row r="44" spans="1:16" ht="18" x14ac:dyDescent="0.2">
      <c r="A44" s="11"/>
      <c r="B44" s="10"/>
      <c r="C44" s="10"/>
      <c r="D44" s="10"/>
      <c r="E44" s="10"/>
      <c r="F44" s="1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BFD9-FCD7-C04E-87E3-770001F328AF}">
  <dimension ref="A1:K63"/>
  <sheetViews>
    <sheetView zoomScale="63" workbookViewId="0">
      <selection sqref="A1:XFD1"/>
    </sheetView>
  </sheetViews>
  <sheetFormatPr baseColWidth="10" defaultRowHeight="16" x14ac:dyDescent="0.2"/>
  <cols>
    <col min="1" max="1" width="51.1640625" customWidth="1"/>
    <col min="9" max="9" width="10.83203125" customWidth="1"/>
  </cols>
  <sheetData>
    <row r="1" spans="1:11" ht="114" x14ac:dyDescent="0.2">
      <c r="A1" s="12"/>
      <c r="B1" s="34" t="s">
        <v>145</v>
      </c>
      <c r="C1" s="34" t="s">
        <v>146</v>
      </c>
      <c r="D1" s="34" t="s">
        <v>147</v>
      </c>
      <c r="E1" s="27"/>
      <c r="F1" s="27"/>
      <c r="I1" s="51" t="s">
        <v>145</v>
      </c>
      <c r="J1" s="52" t="s">
        <v>146</v>
      </c>
      <c r="K1" s="53" t="s">
        <v>147</v>
      </c>
    </row>
    <row r="2" spans="1:11" ht="18" x14ac:dyDescent="0.2">
      <c r="A2" s="11" t="s">
        <v>16</v>
      </c>
      <c r="B2" s="10"/>
      <c r="C2" s="10"/>
      <c r="D2" s="10"/>
      <c r="I2" s="42">
        <v>0.125</v>
      </c>
      <c r="J2" s="43">
        <v>1</v>
      </c>
      <c r="K2" s="44">
        <v>1.351215423</v>
      </c>
    </row>
    <row r="3" spans="1:11" ht="18" x14ac:dyDescent="0.2">
      <c r="A3" s="11" t="s">
        <v>10</v>
      </c>
      <c r="B3" s="10"/>
      <c r="C3" s="10"/>
      <c r="D3" s="10"/>
      <c r="I3" s="42">
        <v>7.3999999999999996E-2</v>
      </c>
      <c r="J3" s="43">
        <v>1</v>
      </c>
      <c r="K3" s="44">
        <v>1.449888641</v>
      </c>
    </row>
    <row r="4" spans="1:11" ht="18" x14ac:dyDescent="0.2">
      <c r="A4" s="11" t="s">
        <v>11</v>
      </c>
      <c r="B4" s="10">
        <v>0.23769999999999999</v>
      </c>
      <c r="C4" s="10">
        <v>1</v>
      </c>
      <c r="D4" s="10">
        <v>0.29360000000000003</v>
      </c>
      <c r="I4" s="42">
        <v>9.7000000000000003E-2</v>
      </c>
      <c r="J4" s="43">
        <v>1</v>
      </c>
      <c r="K4" s="44">
        <v>2.5707865170000002</v>
      </c>
    </row>
    <row r="5" spans="1:11" ht="18" x14ac:dyDescent="0.2">
      <c r="A5" s="11" t="s">
        <v>2</v>
      </c>
      <c r="B5" s="10" t="s">
        <v>12</v>
      </c>
      <c r="C5" s="10" t="s">
        <v>142</v>
      </c>
      <c r="D5" s="10">
        <v>4.1000000000000002E-2</v>
      </c>
      <c r="I5" s="42">
        <v>0.47599999999999998</v>
      </c>
      <c r="J5" s="43">
        <v>1</v>
      </c>
      <c r="K5" s="44">
        <v>5.1648351650000004</v>
      </c>
    </row>
    <row r="6" spans="1:11" ht="18" x14ac:dyDescent="0.2">
      <c r="A6" s="11" t="s">
        <v>3</v>
      </c>
      <c r="B6" s="10" t="s">
        <v>4</v>
      </c>
      <c r="C6" s="10" t="s">
        <v>5</v>
      </c>
      <c r="D6" s="10" t="s">
        <v>5</v>
      </c>
      <c r="I6" s="42">
        <v>1.47</v>
      </c>
      <c r="J6" s="43">
        <v>1</v>
      </c>
      <c r="K6" s="44">
        <v>12.16339286</v>
      </c>
    </row>
    <row r="7" spans="1:11" ht="18" x14ac:dyDescent="0.2">
      <c r="A7" s="11" t="s">
        <v>6</v>
      </c>
      <c r="B7" s="10" t="s">
        <v>7</v>
      </c>
      <c r="C7" s="10" t="s">
        <v>143</v>
      </c>
      <c r="D7" s="10" t="s">
        <v>9</v>
      </c>
      <c r="I7" s="42">
        <v>0.73899999999999999</v>
      </c>
      <c r="J7" s="43">
        <v>1</v>
      </c>
      <c r="K7" s="44">
        <v>25.280973450000001</v>
      </c>
    </row>
    <row r="8" spans="1:11" ht="18" x14ac:dyDescent="0.2">
      <c r="A8" s="11"/>
      <c r="B8" s="10"/>
      <c r="C8" s="10"/>
      <c r="D8" s="10"/>
      <c r="I8" s="42">
        <v>0.39600000000000002</v>
      </c>
      <c r="J8" s="43">
        <v>1</v>
      </c>
      <c r="K8" s="44">
        <v>6.8281938330000003</v>
      </c>
    </row>
    <row r="9" spans="1:11" ht="19" thickBot="1" x14ac:dyDescent="0.25">
      <c r="A9" s="11" t="s">
        <v>13</v>
      </c>
      <c r="B9" s="10">
        <v>8</v>
      </c>
      <c r="C9" s="10">
        <v>8</v>
      </c>
      <c r="D9" s="10">
        <v>8</v>
      </c>
      <c r="I9" s="45">
        <v>0.316</v>
      </c>
      <c r="J9" s="46">
        <v>1</v>
      </c>
      <c r="K9" s="47">
        <v>6.7786666670000004</v>
      </c>
    </row>
    <row r="12" spans="1:11" ht="18" x14ac:dyDescent="0.2">
      <c r="A12" s="12"/>
      <c r="B12" s="12"/>
      <c r="C12" s="12"/>
      <c r="D12" s="12"/>
      <c r="E12" s="12"/>
      <c r="F12" s="12"/>
      <c r="G12" s="12"/>
      <c r="H12" s="12"/>
      <c r="I12" s="12"/>
    </row>
    <row r="13" spans="1:11" ht="18" x14ac:dyDescent="0.2">
      <c r="A13" s="11" t="s">
        <v>19</v>
      </c>
      <c r="B13" s="10" t="s">
        <v>155</v>
      </c>
      <c r="C13" s="10"/>
      <c r="D13" s="10"/>
      <c r="E13" s="10"/>
      <c r="F13" s="10"/>
      <c r="G13" s="10"/>
      <c r="H13" s="10"/>
      <c r="I13" s="10"/>
    </row>
    <row r="14" spans="1:11" ht="18" x14ac:dyDescent="0.2">
      <c r="A14" s="11" t="s">
        <v>156</v>
      </c>
      <c r="B14" s="10" t="s">
        <v>132</v>
      </c>
      <c r="C14" s="10"/>
      <c r="D14" s="10"/>
      <c r="E14" s="10"/>
      <c r="F14" s="10"/>
      <c r="G14" s="10"/>
      <c r="H14" s="10"/>
      <c r="I14" s="10"/>
    </row>
    <row r="15" spans="1:11" ht="18" x14ac:dyDescent="0.2">
      <c r="A15" s="11"/>
      <c r="B15" s="10"/>
      <c r="C15" s="10"/>
      <c r="D15" s="10"/>
      <c r="E15" s="10"/>
      <c r="F15" s="10"/>
      <c r="G15" s="10"/>
      <c r="H15" s="10"/>
      <c r="I15" s="10"/>
    </row>
    <row r="16" spans="1:11" ht="18" x14ac:dyDescent="0.2">
      <c r="A16" s="11" t="s">
        <v>157</v>
      </c>
      <c r="B16" s="10"/>
      <c r="C16" s="10"/>
      <c r="D16" s="10"/>
      <c r="E16" s="10"/>
      <c r="F16" s="10"/>
      <c r="G16" s="10"/>
      <c r="H16" s="10"/>
      <c r="I16" s="10"/>
    </row>
    <row r="17" spans="1:9" ht="18" x14ac:dyDescent="0.2">
      <c r="A17" s="11" t="s">
        <v>110</v>
      </c>
      <c r="B17" s="10">
        <v>6.1470000000000002</v>
      </c>
      <c r="C17" s="10"/>
      <c r="D17" s="10"/>
      <c r="E17" s="10"/>
      <c r="F17" s="10"/>
      <c r="G17" s="10"/>
      <c r="H17" s="10"/>
      <c r="I17" s="10"/>
    </row>
    <row r="18" spans="1:9" ht="18" x14ac:dyDescent="0.2">
      <c r="A18" s="11" t="s">
        <v>2</v>
      </c>
      <c r="B18" s="10">
        <v>7.9000000000000008E-3</v>
      </c>
      <c r="C18" s="10"/>
      <c r="D18" s="10"/>
      <c r="E18" s="10"/>
      <c r="F18" s="10"/>
      <c r="G18" s="10"/>
      <c r="H18" s="10"/>
      <c r="I18" s="10"/>
    </row>
    <row r="19" spans="1:9" ht="18" x14ac:dyDescent="0.2">
      <c r="A19" s="11" t="s">
        <v>6</v>
      </c>
      <c r="B19" s="10" t="s">
        <v>8</v>
      </c>
      <c r="C19" s="10"/>
      <c r="D19" s="10"/>
      <c r="E19" s="10"/>
      <c r="F19" s="10"/>
      <c r="G19" s="10"/>
      <c r="H19" s="10"/>
      <c r="I19" s="10"/>
    </row>
    <row r="20" spans="1:9" ht="18" x14ac:dyDescent="0.2">
      <c r="A20" s="11" t="s">
        <v>158</v>
      </c>
      <c r="B20" s="10" t="s">
        <v>4</v>
      </c>
      <c r="C20" s="10"/>
      <c r="D20" s="10"/>
      <c r="E20" s="10"/>
      <c r="F20" s="10"/>
      <c r="G20" s="10"/>
      <c r="H20" s="10"/>
      <c r="I20" s="10"/>
    </row>
    <row r="21" spans="1:9" ht="18" x14ac:dyDescent="0.2">
      <c r="A21" s="11" t="s">
        <v>113</v>
      </c>
      <c r="B21" s="10">
        <v>0.36930000000000002</v>
      </c>
      <c r="C21" s="10"/>
      <c r="D21" s="10"/>
      <c r="E21" s="10"/>
      <c r="F21" s="10"/>
      <c r="G21" s="10"/>
      <c r="H21" s="10"/>
      <c r="I21" s="10"/>
    </row>
    <row r="22" spans="1:9" ht="18" x14ac:dyDescent="0.2">
      <c r="A22" s="11"/>
      <c r="B22" s="10"/>
      <c r="C22" s="10"/>
      <c r="D22" s="10"/>
      <c r="E22" s="10"/>
      <c r="F22" s="10"/>
      <c r="G22" s="10"/>
      <c r="H22" s="10"/>
      <c r="I22" s="10"/>
    </row>
    <row r="23" spans="1:9" ht="18" x14ac:dyDescent="0.2">
      <c r="A23" s="11" t="s">
        <v>159</v>
      </c>
      <c r="B23" s="10"/>
      <c r="C23" s="10"/>
      <c r="D23" s="10"/>
      <c r="E23" s="10"/>
      <c r="F23" s="10"/>
      <c r="G23" s="10"/>
      <c r="H23" s="10"/>
      <c r="I23" s="10"/>
    </row>
    <row r="24" spans="1:9" ht="18" x14ac:dyDescent="0.2">
      <c r="A24" s="11" t="s">
        <v>62</v>
      </c>
      <c r="B24" s="10" t="s">
        <v>160</v>
      </c>
      <c r="C24" s="10"/>
      <c r="D24" s="10"/>
      <c r="E24" s="10"/>
      <c r="F24" s="10"/>
      <c r="G24" s="10"/>
      <c r="H24" s="10"/>
      <c r="I24" s="10"/>
    </row>
    <row r="25" spans="1:9" ht="18" x14ac:dyDescent="0.2">
      <c r="A25" s="11" t="s">
        <v>2</v>
      </c>
      <c r="B25" s="10">
        <v>1.4999999999999999E-2</v>
      </c>
      <c r="C25" s="10"/>
      <c r="D25" s="10"/>
      <c r="E25" s="10"/>
      <c r="F25" s="10"/>
      <c r="G25" s="10"/>
      <c r="H25" s="10"/>
      <c r="I25" s="10"/>
    </row>
    <row r="26" spans="1:9" ht="18" x14ac:dyDescent="0.2">
      <c r="A26" s="11" t="s">
        <v>6</v>
      </c>
      <c r="B26" s="10" t="s">
        <v>9</v>
      </c>
      <c r="C26" s="10"/>
      <c r="D26" s="10"/>
      <c r="E26" s="10"/>
      <c r="F26" s="10"/>
      <c r="G26" s="10"/>
      <c r="H26" s="10"/>
      <c r="I26" s="10"/>
    </row>
    <row r="27" spans="1:9" ht="18" x14ac:dyDescent="0.2">
      <c r="A27" s="11" t="s">
        <v>161</v>
      </c>
      <c r="B27" s="10" t="s">
        <v>4</v>
      </c>
      <c r="C27" s="10"/>
      <c r="D27" s="10"/>
      <c r="E27" s="10"/>
      <c r="F27" s="10"/>
      <c r="G27" s="10"/>
      <c r="H27" s="10"/>
      <c r="I27" s="10"/>
    </row>
    <row r="28" spans="1:9" ht="18" x14ac:dyDescent="0.2">
      <c r="A28" s="11"/>
      <c r="B28" s="10"/>
      <c r="C28" s="10"/>
      <c r="D28" s="10"/>
      <c r="E28" s="10"/>
      <c r="F28" s="10"/>
      <c r="G28" s="10"/>
      <c r="H28" s="10"/>
      <c r="I28" s="10"/>
    </row>
    <row r="29" spans="1:9" ht="18" x14ac:dyDescent="0.2">
      <c r="A29" s="11" t="s">
        <v>162</v>
      </c>
      <c r="B29" s="10"/>
      <c r="C29" s="10"/>
      <c r="D29" s="10"/>
      <c r="E29" s="10"/>
      <c r="F29" s="10"/>
      <c r="G29" s="10"/>
      <c r="H29" s="10"/>
      <c r="I29" s="10"/>
    </row>
    <row r="30" spans="1:9" ht="18" x14ac:dyDescent="0.2">
      <c r="A30" s="11" t="s">
        <v>163</v>
      </c>
      <c r="B30" s="10"/>
      <c r="C30" s="10"/>
      <c r="D30" s="10"/>
      <c r="E30" s="10"/>
      <c r="F30" s="10"/>
      <c r="G30" s="10"/>
      <c r="H30" s="10"/>
      <c r="I30" s="10"/>
    </row>
    <row r="31" spans="1:9" ht="18" x14ac:dyDescent="0.2">
      <c r="A31" s="11" t="s">
        <v>2</v>
      </c>
      <c r="B31" s="10"/>
      <c r="C31" s="10"/>
      <c r="D31" s="10"/>
      <c r="E31" s="10"/>
      <c r="F31" s="10"/>
    </row>
    <row r="32" spans="1:9" ht="18" x14ac:dyDescent="0.2">
      <c r="A32" s="11" t="s">
        <v>6</v>
      </c>
      <c r="B32" s="10"/>
      <c r="C32" s="10"/>
      <c r="D32" s="10"/>
      <c r="E32" s="10"/>
      <c r="F32" s="10"/>
    </row>
    <row r="33" spans="1:9" ht="18" x14ac:dyDescent="0.2">
      <c r="A33" s="11" t="s">
        <v>161</v>
      </c>
      <c r="B33" s="10"/>
      <c r="C33" s="10"/>
      <c r="D33" s="10"/>
      <c r="E33" s="10"/>
      <c r="F33" s="10"/>
    </row>
    <row r="34" spans="1:9" ht="18" x14ac:dyDescent="0.2">
      <c r="A34" s="11"/>
      <c r="B34" s="10"/>
      <c r="C34" s="10"/>
      <c r="D34" s="10"/>
      <c r="E34" s="10"/>
      <c r="F34" s="10"/>
    </row>
    <row r="35" spans="1:9" ht="18" x14ac:dyDescent="0.2">
      <c r="A35" s="11" t="s">
        <v>58</v>
      </c>
      <c r="B35" s="10" t="s">
        <v>59</v>
      </c>
      <c r="C35" s="10" t="s">
        <v>60</v>
      </c>
      <c r="D35" s="10" t="s">
        <v>61</v>
      </c>
      <c r="E35" s="10" t="s">
        <v>62</v>
      </c>
      <c r="F35" s="10" t="s">
        <v>2</v>
      </c>
    </row>
    <row r="36" spans="1:9" ht="18" x14ac:dyDescent="0.2">
      <c r="A36" s="11" t="s">
        <v>116</v>
      </c>
      <c r="B36" s="10">
        <v>260.10000000000002</v>
      </c>
      <c r="C36" s="10">
        <v>2</v>
      </c>
      <c r="D36" s="10">
        <v>130</v>
      </c>
      <c r="E36" s="10" t="s">
        <v>164</v>
      </c>
      <c r="F36" s="10" t="s">
        <v>165</v>
      </c>
    </row>
    <row r="37" spans="1:9" ht="18" x14ac:dyDescent="0.2">
      <c r="A37" s="11" t="s">
        <v>166</v>
      </c>
      <c r="B37" s="10">
        <v>444.2</v>
      </c>
      <c r="C37" s="10">
        <v>21</v>
      </c>
      <c r="D37" s="10">
        <v>21.15</v>
      </c>
      <c r="E37" s="10"/>
      <c r="F37" s="10"/>
    </row>
    <row r="38" spans="1:9" ht="18" x14ac:dyDescent="0.2">
      <c r="A38" s="11" t="s">
        <v>123</v>
      </c>
      <c r="B38" s="10">
        <v>704.3</v>
      </c>
      <c r="C38" s="10">
        <v>23</v>
      </c>
      <c r="D38" s="10"/>
      <c r="E38" s="10"/>
      <c r="F38" s="10"/>
    </row>
    <row r="39" spans="1:9" ht="18" x14ac:dyDescent="0.2">
      <c r="A39" s="11"/>
      <c r="B39" s="10"/>
      <c r="C39" s="10"/>
      <c r="D39" s="10"/>
      <c r="E39" s="10"/>
      <c r="F39" s="10"/>
    </row>
    <row r="40" spans="1:9" ht="18" x14ac:dyDescent="0.2">
      <c r="A40" s="11" t="s">
        <v>76</v>
      </c>
      <c r="B40" s="10"/>
      <c r="C40" s="10"/>
      <c r="D40" s="10"/>
      <c r="E40" s="10"/>
      <c r="F40" s="10"/>
    </row>
    <row r="41" spans="1:9" ht="18" x14ac:dyDescent="0.2">
      <c r="A41" s="11" t="s">
        <v>124</v>
      </c>
      <c r="B41" s="10">
        <v>3</v>
      </c>
      <c r="C41" s="10"/>
      <c r="D41" s="10"/>
      <c r="E41" s="10"/>
      <c r="F41" s="10"/>
    </row>
    <row r="42" spans="1:9" ht="18" x14ac:dyDescent="0.2">
      <c r="A42" s="11" t="s">
        <v>167</v>
      </c>
      <c r="B42" s="10">
        <v>24</v>
      </c>
      <c r="C42" s="10"/>
      <c r="D42" s="10"/>
      <c r="E42" s="10"/>
      <c r="F42" s="10"/>
    </row>
    <row r="45" spans="1:9" ht="18" x14ac:dyDescent="0.2">
      <c r="A45" s="12"/>
      <c r="B45" s="12"/>
      <c r="C45" s="12"/>
      <c r="D45" s="12"/>
      <c r="E45" s="12"/>
      <c r="F45" s="12"/>
      <c r="G45" s="12"/>
      <c r="H45" s="12"/>
      <c r="I45" s="12"/>
    </row>
    <row r="46" spans="1:9" ht="18" x14ac:dyDescent="0.2">
      <c r="A46" s="11" t="s">
        <v>80</v>
      </c>
      <c r="B46" s="10">
        <v>1</v>
      </c>
      <c r="C46" s="10"/>
      <c r="D46" s="10"/>
      <c r="E46" s="10"/>
      <c r="F46" s="10"/>
      <c r="G46" s="10"/>
      <c r="H46" s="10"/>
      <c r="I46" s="10"/>
    </row>
    <row r="47" spans="1:9" ht="18" x14ac:dyDescent="0.2">
      <c r="A47" s="11" t="s">
        <v>81</v>
      </c>
      <c r="B47" s="10">
        <v>3</v>
      </c>
      <c r="C47" s="10"/>
      <c r="D47" s="10"/>
      <c r="E47" s="10"/>
      <c r="F47" s="10"/>
      <c r="G47" s="10"/>
      <c r="H47" s="10"/>
      <c r="I47" s="10"/>
    </row>
    <row r="48" spans="1:9" ht="18" x14ac:dyDescent="0.2">
      <c r="A48" s="11" t="s">
        <v>51</v>
      </c>
      <c r="B48" s="10">
        <v>0.05</v>
      </c>
      <c r="C48" s="10"/>
      <c r="D48" s="10"/>
      <c r="E48" s="10"/>
      <c r="F48" s="10"/>
      <c r="G48" s="10"/>
      <c r="H48" s="10"/>
      <c r="I48" s="10"/>
    </row>
    <row r="49" spans="1:9" ht="18" x14ac:dyDescent="0.2">
      <c r="A49" s="11"/>
      <c r="B49" s="10"/>
      <c r="C49" s="10"/>
      <c r="D49" s="10"/>
      <c r="E49" s="10"/>
      <c r="F49" s="10"/>
      <c r="G49" s="10"/>
      <c r="H49" s="10"/>
      <c r="I49" s="10"/>
    </row>
    <row r="50" spans="1:9" ht="18" x14ac:dyDescent="0.2">
      <c r="A50" s="11" t="s">
        <v>99</v>
      </c>
      <c r="B50" s="10" t="s">
        <v>82</v>
      </c>
      <c r="C50" s="10" t="s">
        <v>83</v>
      </c>
      <c r="D50" s="10" t="s">
        <v>84</v>
      </c>
      <c r="E50" s="10" t="s">
        <v>85</v>
      </c>
      <c r="F50" s="10" t="s">
        <v>86</v>
      </c>
      <c r="G50" s="10"/>
      <c r="H50" s="10"/>
      <c r="I50" s="10"/>
    </row>
    <row r="51" spans="1:9" ht="18" x14ac:dyDescent="0.2">
      <c r="A51" s="11" t="s">
        <v>148</v>
      </c>
      <c r="B51" s="10">
        <v>-0.53839999999999999</v>
      </c>
      <c r="C51" s="10" t="s">
        <v>149</v>
      </c>
      <c r="D51" s="10" t="s">
        <v>5</v>
      </c>
      <c r="E51" s="10" t="s">
        <v>7</v>
      </c>
      <c r="F51" s="10">
        <v>0.97030000000000005</v>
      </c>
      <c r="G51" s="10" t="s">
        <v>129</v>
      </c>
      <c r="H51" s="10"/>
      <c r="I51" s="10"/>
    </row>
    <row r="52" spans="1:9" ht="18" x14ac:dyDescent="0.2">
      <c r="A52" s="11" t="s">
        <v>150</v>
      </c>
      <c r="B52" s="10">
        <v>-7.2370000000000001</v>
      </c>
      <c r="C52" s="10" t="s">
        <v>151</v>
      </c>
      <c r="D52" s="10" t="s">
        <v>4</v>
      </c>
      <c r="E52" s="10" t="s">
        <v>9</v>
      </c>
      <c r="F52" s="10">
        <v>1.29E-2</v>
      </c>
      <c r="G52" s="10" t="s">
        <v>132</v>
      </c>
      <c r="H52" s="10"/>
      <c r="I52" s="10"/>
    </row>
    <row r="53" spans="1:9" ht="18" x14ac:dyDescent="0.2">
      <c r="A53" s="11" t="s">
        <v>152</v>
      </c>
      <c r="B53" s="10">
        <v>-6.6980000000000004</v>
      </c>
      <c r="C53" s="10" t="s">
        <v>153</v>
      </c>
      <c r="D53" s="10" t="s">
        <v>4</v>
      </c>
      <c r="E53" s="10" t="s">
        <v>9</v>
      </c>
      <c r="F53" s="10">
        <v>2.1700000000000001E-2</v>
      </c>
      <c r="G53" s="10" t="s">
        <v>135</v>
      </c>
      <c r="H53" s="10"/>
      <c r="I53" s="10"/>
    </row>
    <row r="54" spans="1:9" ht="18" x14ac:dyDescent="0.2">
      <c r="A54" s="11"/>
      <c r="B54" s="10"/>
      <c r="C54" s="10"/>
      <c r="D54" s="10"/>
      <c r="E54" s="10"/>
      <c r="F54" s="10"/>
      <c r="G54" s="10"/>
      <c r="H54" s="10"/>
      <c r="I54" s="10"/>
    </row>
    <row r="55" spans="1:9" ht="18" x14ac:dyDescent="0.2">
      <c r="A55" s="11" t="s">
        <v>87</v>
      </c>
      <c r="B55" s="10" t="s">
        <v>88</v>
      </c>
      <c r="C55" s="10" t="s">
        <v>89</v>
      </c>
      <c r="D55" s="10" t="s">
        <v>82</v>
      </c>
      <c r="E55" s="10" t="s">
        <v>90</v>
      </c>
      <c r="F55" s="10" t="s">
        <v>136</v>
      </c>
      <c r="G55" s="10" t="s">
        <v>137</v>
      </c>
      <c r="H55" s="10" t="s">
        <v>106</v>
      </c>
      <c r="I55" s="10" t="s">
        <v>60</v>
      </c>
    </row>
    <row r="56" spans="1:9" ht="18" x14ac:dyDescent="0.2">
      <c r="A56" s="11" t="s">
        <v>148</v>
      </c>
      <c r="B56" s="10">
        <v>0.46160000000000001</v>
      </c>
      <c r="C56" s="10">
        <v>1</v>
      </c>
      <c r="D56" s="10">
        <v>-0.53839999999999999</v>
      </c>
      <c r="E56" s="10">
        <v>2.2999999999999998</v>
      </c>
      <c r="F56" s="10">
        <v>8</v>
      </c>
      <c r="G56" s="10">
        <v>8</v>
      </c>
      <c r="H56" s="10">
        <v>0.33110000000000001</v>
      </c>
      <c r="I56" s="10">
        <v>21</v>
      </c>
    </row>
    <row r="57" spans="1:9" ht="18" x14ac:dyDescent="0.2">
      <c r="A57" s="11" t="s">
        <v>150</v>
      </c>
      <c r="B57" s="10">
        <v>0.46160000000000001</v>
      </c>
      <c r="C57" s="10">
        <v>7.6980000000000004</v>
      </c>
      <c r="D57" s="10">
        <v>-7.2370000000000001</v>
      </c>
      <c r="E57" s="10">
        <v>2.2999999999999998</v>
      </c>
      <c r="F57" s="10">
        <v>8</v>
      </c>
      <c r="G57" s="10">
        <v>8</v>
      </c>
      <c r="H57" s="10">
        <v>4.45</v>
      </c>
      <c r="I57" s="10">
        <v>21</v>
      </c>
    </row>
    <row r="58" spans="1:9" ht="18" x14ac:dyDescent="0.2">
      <c r="A58" s="11" t="s">
        <v>152</v>
      </c>
      <c r="B58" s="10">
        <v>1</v>
      </c>
      <c r="C58" s="10">
        <v>7.6980000000000004</v>
      </c>
      <c r="D58" s="10">
        <v>-6.6980000000000004</v>
      </c>
      <c r="E58" s="10">
        <v>2.2999999999999998</v>
      </c>
      <c r="F58" s="10">
        <v>8</v>
      </c>
      <c r="G58" s="10">
        <v>8</v>
      </c>
      <c r="H58" s="10">
        <v>4.1189999999999998</v>
      </c>
      <c r="I58" s="10">
        <v>21</v>
      </c>
    </row>
    <row r="59" spans="1:9" ht="18" x14ac:dyDescent="0.2">
      <c r="A59" s="11"/>
      <c r="B59" s="10"/>
      <c r="C59" s="10"/>
      <c r="D59" s="10"/>
      <c r="E59" s="10"/>
      <c r="F59" s="10"/>
      <c r="G59" s="10"/>
      <c r="H59" s="10"/>
      <c r="I59" s="10"/>
    </row>
    <row r="60" spans="1:9" ht="18" x14ac:dyDescent="0.2">
      <c r="A60" s="11" t="s">
        <v>93</v>
      </c>
      <c r="B60" s="10"/>
      <c r="C60" s="10"/>
      <c r="D60" s="10"/>
      <c r="E60" s="10"/>
      <c r="F60" s="10"/>
      <c r="G60" s="10"/>
      <c r="H60" s="10"/>
      <c r="I60" s="10"/>
    </row>
    <row r="61" spans="1:9" ht="18" x14ac:dyDescent="0.2">
      <c r="A61" s="11" t="s">
        <v>154</v>
      </c>
      <c r="B61" s="10" t="s">
        <v>94</v>
      </c>
      <c r="C61" s="10"/>
      <c r="D61" s="10"/>
      <c r="E61" s="10"/>
      <c r="F61" s="10"/>
      <c r="G61" s="10"/>
      <c r="H61" s="10"/>
      <c r="I61" s="10"/>
    </row>
    <row r="62" spans="1:9" ht="18" x14ac:dyDescent="0.2">
      <c r="A62" s="11" t="s">
        <v>146</v>
      </c>
      <c r="B62" s="10" t="s">
        <v>95</v>
      </c>
      <c r="C62" s="10"/>
      <c r="D62" s="10"/>
      <c r="E62" s="10"/>
      <c r="F62" s="10"/>
      <c r="G62" s="10"/>
      <c r="H62" s="10"/>
      <c r="I62" s="10"/>
    </row>
    <row r="63" spans="1:9" ht="18" x14ac:dyDescent="0.2">
      <c r="A63" s="11" t="s">
        <v>145</v>
      </c>
      <c r="B63" s="10" t="s">
        <v>95</v>
      </c>
      <c r="C63" s="10"/>
      <c r="D63" s="10"/>
      <c r="E63" s="10"/>
      <c r="F63" s="10"/>
      <c r="G63" s="10"/>
      <c r="H63" s="10"/>
      <c r="I63" s="1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1A11-30BD-CD4D-AA48-6F5454C5227C}">
  <dimension ref="A4:W86"/>
  <sheetViews>
    <sheetView zoomScale="34" zoomScaleNormal="58" workbookViewId="0">
      <selection activeCell="A5" sqref="A5:XFD5"/>
    </sheetView>
  </sheetViews>
  <sheetFormatPr baseColWidth="10" defaultRowHeight="16" x14ac:dyDescent="0.2"/>
  <cols>
    <col min="1" max="1" width="85.5" customWidth="1"/>
    <col min="2" max="16" width="11" bestFit="1" customWidth="1"/>
    <col min="17" max="17" width="12.1640625" bestFit="1" customWidth="1"/>
    <col min="18" max="23" width="11" bestFit="1" customWidth="1"/>
    <col min="30" max="38" width="11" bestFit="1" customWidth="1"/>
  </cols>
  <sheetData>
    <row r="4" spans="1:23" ht="17" thickBot="1" x14ac:dyDescent="0.25"/>
    <row r="5" spans="1:23" ht="18" x14ac:dyDescent="0.2">
      <c r="A5" s="12"/>
      <c r="B5" s="93" t="s">
        <v>97</v>
      </c>
      <c r="C5" s="94"/>
      <c r="D5" s="94"/>
      <c r="E5" s="94"/>
      <c r="F5" s="94"/>
      <c r="G5" s="94"/>
      <c r="H5" s="94"/>
      <c r="I5" s="94"/>
      <c r="J5" s="94"/>
      <c r="K5" s="94"/>
      <c r="L5" s="95"/>
      <c r="M5" s="93" t="s">
        <v>98</v>
      </c>
      <c r="N5" s="94"/>
      <c r="O5" s="94"/>
      <c r="P5" s="94"/>
      <c r="Q5" s="94"/>
      <c r="R5" s="94"/>
      <c r="S5" s="94"/>
      <c r="T5" s="94"/>
      <c r="U5" s="94"/>
      <c r="V5" s="94"/>
      <c r="W5" s="95"/>
    </row>
    <row r="6" spans="1:23" ht="18" x14ac:dyDescent="0.2">
      <c r="A6" s="41" t="s">
        <v>14</v>
      </c>
      <c r="B6" s="42">
        <v>1</v>
      </c>
      <c r="C6" s="43">
        <v>1.091018</v>
      </c>
      <c r="D6" s="43">
        <v>0.98373999999999995</v>
      </c>
      <c r="E6" s="43">
        <v>1</v>
      </c>
      <c r="F6" s="43">
        <v>0.79175300000000004</v>
      </c>
      <c r="G6" s="43">
        <v>0.61216199999999998</v>
      </c>
      <c r="H6" s="43">
        <v>1</v>
      </c>
      <c r="I6" s="43">
        <v>0.82881000000000005</v>
      </c>
      <c r="J6" s="43">
        <v>0.87347399999999997</v>
      </c>
      <c r="K6" s="43">
        <v>1</v>
      </c>
      <c r="L6" s="44">
        <v>0.95542899999999997</v>
      </c>
      <c r="M6" s="42">
        <v>1.0981639999999999</v>
      </c>
      <c r="N6" s="43">
        <v>0.55063300000000004</v>
      </c>
      <c r="O6" s="43">
        <v>0.77173899999999995</v>
      </c>
      <c r="P6" s="43">
        <v>1.0107139999999999</v>
      </c>
      <c r="Q6" s="43">
        <v>0.79433299999999996</v>
      </c>
      <c r="R6" s="43">
        <v>0.79854400000000003</v>
      </c>
      <c r="S6" s="43">
        <v>0.86151599999999995</v>
      </c>
      <c r="T6" s="43">
        <v>0.61366200000000004</v>
      </c>
      <c r="U6" s="43">
        <v>0.94778499999999999</v>
      </c>
      <c r="V6" s="43">
        <v>0.61907699999999999</v>
      </c>
      <c r="W6" s="44">
        <v>0.60901700000000003</v>
      </c>
    </row>
    <row r="7" spans="1:23" ht="19" thickBot="1" x14ac:dyDescent="0.25">
      <c r="A7" s="41" t="s">
        <v>15</v>
      </c>
      <c r="B7" s="45">
        <v>2.3823889999999999</v>
      </c>
      <c r="C7" s="46">
        <v>2.5095740000000002</v>
      </c>
      <c r="D7" s="46">
        <v>1.296435</v>
      </c>
      <c r="E7" s="46">
        <v>1.200307</v>
      </c>
      <c r="F7" s="46">
        <v>1.245136</v>
      </c>
      <c r="G7" s="46">
        <v>1.486631</v>
      </c>
      <c r="H7" s="46">
        <v>1.151119</v>
      </c>
      <c r="I7" s="46">
        <v>1.1541220000000001</v>
      </c>
      <c r="J7" s="46">
        <v>0.98254399999999997</v>
      </c>
      <c r="K7" s="46">
        <v>1.288621</v>
      </c>
      <c r="L7" s="47">
        <v>1.170536</v>
      </c>
      <c r="M7" s="45">
        <v>1.351666</v>
      </c>
      <c r="N7" s="46">
        <v>1.3444700000000001</v>
      </c>
      <c r="O7" s="46">
        <v>1.5852120000000001</v>
      </c>
      <c r="P7" s="46">
        <v>1.3927160000000001</v>
      </c>
      <c r="Q7" s="46">
        <v>0.79378400000000005</v>
      </c>
      <c r="R7" s="46">
        <v>0.94463699999999995</v>
      </c>
      <c r="S7" s="46">
        <v>1.127848</v>
      </c>
      <c r="T7" s="46">
        <v>0.72774300000000003</v>
      </c>
      <c r="U7" s="46">
        <v>0.78474100000000002</v>
      </c>
      <c r="V7" s="46">
        <v>0.88871500000000003</v>
      </c>
      <c r="W7" s="47">
        <v>0.80100099999999996</v>
      </c>
    </row>
    <row r="9" spans="1:23" ht="18" x14ac:dyDescent="0.2">
      <c r="A9" s="12"/>
      <c r="B9" s="12"/>
      <c r="C9" s="12"/>
      <c r="D9" s="12"/>
      <c r="E9" s="12"/>
      <c r="F9" s="12"/>
      <c r="G9" s="10"/>
      <c r="H9" s="10"/>
      <c r="I9" s="10"/>
    </row>
    <row r="10" spans="1:23" ht="18" x14ac:dyDescent="0.2">
      <c r="A10" s="12"/>
      <c r="B10" s="12"/>
      <c r="C10" s="12"/>
      <c r="D10" s="12"/>
      <c r="E10" s="12"/>
      <c r="F10" s="12"/>
      <c r="G10" s="10"/>
      <c r="H10" s="10"/>
      <c r="I10" s="10"/>
    </row>
    <row r="11" spans="1:23" ht="18" x14ac:dyDescent="0.2">
      <c r="A11" s="11" t="s">
        <v>19</v>
      </c>
      <c r="B11" s="10" t="s">
        <v>323</v>
      </c>
      <c r="C11" s="10"/>
      <c r="D11" s="10"/>
      <c r="E11" s="10"/>
      <c r="F11" s="10"/>
      <c r="G11" s="10"/>
      <c r="H11" s="10"/>
      <c r="I11" s="10"/>
    </row>
    <row r="12" spans="1:23" ht="18" x14ac:dyDescent="0.2">
      <c r="A12" s="11"/>
      <c r="B12" s="10"/>
      <c r="C12" s="10"/>
      <c r="D12" s="10"/>
      <c r="E12" s="10"/>
      <c r="F12" s="10"/>
      <c r="G12" s="10"/>
      <c r="H12" s="10"/>
      <c r="I12" s="10"/>
    </row>
    <row r="13" spans="1:23" ht="18" x14ac:dyDescent="0.2">
      <c r="A13" s="11" t="s">
        <v>49</v>
      </c>
      <c r="B13" s="10" t="s">
        <v>50</v>
      </c>
      <c r="C13" s="10"/>
      <c r="D13" s="10"/>
      <c r="E13" s="10"/>
      <c r="F13" s="10"/>
      <c r="G13" s="10"/>
      <c r="H13" s="10"/>
      <c r="I13" s="10"/>
    </row>
    <row r="14" spans="1:23" ht="18" x14ac:dyDescent="0.2">
      <c r="A14" s="11" t="s">
        <v>51</v>
      </c>
      <c r="B14" s="10">
        <v>0.05</v>
      </c>
      <c r="C14" s="10"/>
      <c r="D14" s="10"/>
      <c r="E14" s="10"/>
      <c r="F14" s="10"/>
      <c r="G14" s="10"/>
      <c r="H14" s="10"/>
      <c r="I14" s="10"/>
    </row>
    <row r="15" spans="1:23" ht="18" x14ac:dyDescent="0.2">
      <c r="A15" s="11"/>
      <c r="B15" s="10"/>
      <c r="C15" s="10"/>
      <c r="D15" s="10"/>
      <c r="E15" s="10"/>
      <c r="F15" s="10"/>
      <c r="G15" s="10"/>
      <c r="H15" s="10"/>
      <c r="I15" s="10"/>
    </row>
    <row r="16" spans="1:23" ht="18" x14ac:dyDescent="0.2">
      <c r="A16" s="11" t="s">
        <v>52</v>
      </c>
      <c r="B16" s="10" t="s">
        <v>53</v>
      </c>
      <c r="C16" s="10" t="s">
        <v>2</v>
      </c>
      <c r="D16" s="10" t="s">
        <v>6</v>
      </c>
      <c r="E16" s="10" t="s">
        <v>54</v>
      </c>
      <c r="F16" s="10"/>
      <c r="G16" s="10"/>
      <c r="H16" s="10"/>
      <c r="I16" s="10"/>
    </row>
    <row r="17" spans="1:9" ht="18" x14ac:dyDescent="0.2">
      <c r="A17" s="11" t="s">
        <v>55</v>
      </c>
      <c r="B17" s="10">
        <v>2.4140000000000001</v>
      </c>
      <c r="C17" s="10">
        <v>0.2142</v>
      </c>
      <c r="D17" s="10" t="s">
        <v>7</v>
      </c>
      <c r="E17" s="10" t="s">
        <v>5</v>
      </c>
      <c r="F17" s="10"/>
      <c r="G17" s="10"/>
      <c r="H17" s="10"/>
      <c r="I17" s="10"/>
    </row>
    <row r="18" spans="1:9" ht="18" x14ac:dyDescent="0.2">
      <c r="A18" s="11" t="s">
        <v>56</v>
      </c>
      <c r="B18" s="10">
        <v>26.34</v>
      </c>
      <c r="C18" s="10">
        <v>2.0000000000000001E-4</v>
      </c>
      <c r="D18" s="10" t="s">
        <v>48</v>
      </c>
      <c r="E18" s="10" t="s">
        <v>4</v>
      </c>
      <c r="F18" s="10"/>
      <c r="G18" s="10"/>
      <c r="H18" s="10"/>
      <c r="I18" s="10"/>
    </row>
    <row r="19" spans="1:9" ht="18" x14ac:dyDescent="0.2">
      <c r="A19" s="11" t="s">
        <v>57</v>
      </c>
      <c r="B19" s="10">
        <v>10.62</v>
      </c>
      <c r="C19" s="10">
        <v>1.1599999999999999E-2</v>
      </c>
      <c r="D19" s="10" t="s">
        <v>9</v>
      </c>
      <c r="E19" s="10" t="s">
        <v>4</v>
      </c>
      <c r="F19" s="10"/>
      <c r="G19" s="10"/>
      <c r="H19" s="10"/>
      <c r="I19" s="10"/>
    </row>
    <row r="20" spans="1:9" ht="18" x14ac:dyDescent="0.2">
      <c r="A20" s="11"/>
      <c r="B20" s="10"/>
      <c r="C20" s="10"/>
      <c r="D20" s="10"/>
      <c r="E20" s="10"/>
      <c r="F20" s="10"/>
      <c r="G20" s="10"/>
      <c r="H20" s="10"/>
      <c r="I20" s="10"/>
    </row>
    <row r="21" spans="1:9" ht="18" x14ac:dyDescent="0.2">
      <c r="A21" s="11" t="s">
        <v>58</v>
      </c>
      <c r="B21" s="10" t="s">
        <v>59</v>
      </c>
      <c r="C21" s="10" t="s">
        <v>60</v>
      </c>
      <c r="D21" s="10" t="s">
        <v>61</v>
      </c>
      <c r="E21" s="10" t="s">
        <v>62</v>
      </c>
      <c r="F21" s="10" t="s">
        <v>2</v>
      </c>
      <c r="G21" s="10"/>
      <c r="H21" s="10"/>
      <c r="I21" s="10"/>
    </row>
    <row r="22" spans="1:9" ht="18" x14ac:dyDescent="0.2">
      <c r="A22" s="11" t="s">
        <v>55</v>
      </c>
      <c r="B22" s="10">
        <v>0.1613</v>
      </c>
      <c r="C22" s="10">
        <v>1</v>
      </c>
      <c r="D22" s="10">
        <v>0.1613</v>
      </c>
      <c r="E22" s="10" t="s">
        <v>324</v>
      </c>
      <c r="F22" s="10" t="s">
        <v>325</v>
      </c>
      <c r="G22" s="10"/>
      <c r="H22" s="10"/>
      <c r="I22" s="10"/>
    </row>
    <row r="23" spans="1:9" ht="18" x14ac:dyDescent="0.2">
      <c r="A23" s="11" t="s">
        <v>56</v>
      </c>
      <c r="B23" s="10">
        <v>1.7589999999999999</v>
      </c>
      <c r="C23" s="10">
        <v>1</v>
      </c>
      <c r="D23" s="10">
        <v>1.7589999999999999</v>
      </c>
      <c r="E23" s="10" t="s">
        <v>326</v>
      </c>
      <c r="F23" s="10" t="s">
        <v>327</v>
      </c>
      <c r="G23" s="10"/>
      <c r="H23" s="10"/>
      <c r="I23" s="10"/>
    </row>
    <row r="24" spans="1:9" ht="18" x14ac:dyDescent="0.2">
      <c r="A24" s="11" t="s">
        <v>57</v>
      </c>
      <c r="B24" s="10">
        <v>0.70920000000000005</v>
      </c>
      <c r="C24" s="10">
        <v>1</v>
      </c>
      <c r="D24" s="10">
        <v>0.70920000000000005</v>
      </c>
      <c r="E24" s="10" t="s">
        <v>328</v>
      </c>
      <c r="F24" s="10" t="s">
        <v>329</v>
      </c>
      <c r="G24" s="10"/>
      <c r="H24" s="10"/>
      <c r="I24" s="10"/>
    </row>
    <row r="25" spans="1:9" ht="18" x14ac:dyDescent="0.2">
      <c r="A25" s="11" t="s">
        <v>63</v>
      </c>
      <c r="B25" s="10">
        <v>4.05</v>
      </c>
      <c r="C25" s="10">
        <v>40</v>
      </c>
      <c r="D25" s="10">
        <v>0.1012</v>
      </c>
      <c r="E25" s="10"/>
      <c r="F25" s="10"/>
      <c r="G25" s="10"/>
      <c r="H25" s="10"/>
      <c r="I25" s="10"/>
    </row>
    <row r="26" spans="1:9" ht="18" x14ac:dyDescent="0.2">
      <c r="A26" s="11"/>
      <c r="B26" s="10"/>
      <c r="C26" s="10"/>
      <c r="D26" s="10"/>
      <c r="E26" s="10"/>
      <c r="F26" s="10"/>
      <c r="G26" s="10"/>
      <c r="H26" s="10"/>
      <c r="I26" s="10"/>
    </row>
    <row r="27" spans="1:9" ht="18" x14ac:dyDescent="0.2">
      <c r="A27" s="11" t="s">
        <v>64</v>
      </c>
      <c r="B27" s="10"/>
      <c r="C27" s="10"/>
      <c r="D27" s="10"/>
      <c r="E27" s="10"/>
      <c r="F27" s="10"/>
      <c r="G27" s="10"/>
      <c r="H27" s="10"/>
      <c r="I27" s="10"/>
    </row>
    <row r="28" spans="1:9" ht="18" x14ac:dyDescent="0.2">
      <c r="A28" s="11" t="s">
        <v>320</v>
      </c>
      <c r="B28" s="10">
        <v>1.1819999999999999</v>
      </c>
      <c r="C28" s="10"/>
      <c r="D28" s="10"/>
      <c r="E28" s="10"/>
      <c r="F28" s="10"/>
      <c r="G28" s="10"/>
      <c r="H28" s="10"/>
      <c r="I28" s="10"/>
    </row>
    <row r="29" spans="1:9" ht="18" x14ac:dyDescent="0.2">
      <c r="A29" s="11" t="s">
        <v>330</v>
      </c>
      <c r="B29" s="10">
        <v>0.92810000000000004</v>
      </c>
      <c r="C29" s="10"/>
      <c r="D29" s="10"/>
      <c r="E29" s="10"/>
      <c r="F29" s="10"/>
      <c r="G29" s="10"/>
      <c r="H29" s="10"/>
      <c r="I29" s="10"/>
    </row>
    <row r="30" spans="1:9" ht="18" x14ac:dyDescent="0.2">
      <c r="A30" s="11" t="s">
        <v>65</v>
      </c>
      <c r="B30" s="10">
        <v>0.25390000000000001</v>
      </c>
      <c r="C30" s="10"/>
      <c r="D30" s="10"/>
      <c r="E30" s="10"/>
      <c r="F30" s="10"/>
      <c r="G30" s="10"/>
      <c r="H30" s="10"/>
      <c r="I30" s="10"/>
    </row>
    <row r="31" spans="1:9" ht="18" x14ac:dyDescent="0.2">
      <c r="A31" s="11" t="s">
        <v>66</v>
      </c>
      <c r="B31" s="10">
        <v>9.5939999999999998E-2</v>
      </c>
      <c r="C31" s="10"/>
      <c r="D31" s="10"/>
      <c r="E31" s="10"/>
      <c r="F31" s="10"/>
      <c r="G31" s="10"/>
      <c r="H31" s="10"/>
      <c r="I31" s="10"/>
    </row>
    <row r="32" spans="1:9" ht="18" x14ac:dyDescent="0.2">
      <c r="A32" s="11" t="s">
        <v>67</v>
      </c>
      <c r="B32" s="10" t="s">
        <v>331</v>
      </c>
      <c r="C32" s="10"/>
      <c r="D32" s="10"/>
      <c r="E32" s="10"/>
      <c r="F32" s="10"/>
      <c r="G32" s="10"/>
      <c r="H32" s="10"/>
      <c r="I32" s="10"/>
    </row>
    <row r="33" spans="1:6" ht="18" x14ac:dyDescent="0.2">
      <c r="A33" s="11"/>
      <c r="B33" s="10"/>
      <c r="C33" s="10"/>
      <c r="D33" s="10"/>
      <c r="E33" s="10"/>
      <c r="F33" s="10"/>
    </row>
    <row r="34" spans="1:6" ht="18" x14ac:dyDescent="0.2">
      <c r="A34" s="11" t="s">
        <v>68</v>
      </c>
      <c r="B34" s="10"/>
      <c r="C34" s="10"/>
      <c r="D34" s="10"/>
      <c r="E34" s="10"/>
      <c r="F34" s="10"/>
    </row>
    <row r="35" spans="1:6" ht="18" x14ac:dyDescent="0.2">
      <c r="A35" s="11" t="s">
        <v>69</v>
      </c>
      <c r="B35" s="10">
        <v>0.85509999999999997</v>
      </c>
      <c r="C35" s="10"/>
      <c r="D35" s="10"/>
      <c r="E35" s="10"/>
      <c r="F35" s="10"/>
    </row>
    <row r="36" spans="1:6" ht="18" x14ac:dyDescent="0.2">
      <c r="A36" s="11" t="s">
        <v>70</v>
      </c>
      <c r="B36" s="10">
        <v>1.2549999999999999</v>
      </c>
      <c r="C36" s="10"/>
      <c r="D36" s="10"/>
      <c r="E36" s="10"/>
      <c r="F36" s="10"/>
    </row>
    <row r="37" spans="1:6" ht="18" x14ac:dyDescent="0.2">
      <c r="A37" s="11" t="s">
        <v>65</v>
      </c>
      <c r="B37" s="10">
        <v>-0.39989999999999998</v>
      </c>
      <c r="C37" s="10"/>
      <c r="D37" s="10"/>
      <c r="E37" s="10"/>
      <c r="F37" s="10"/>
    </row>
    <row r="38" spans="1:6" ht="18" x14ac:dyDescent="0.2">
      <c r="A38" s="11" t="s">
        <v>66</v>
      </c>
      <c r="B38" s="10">
        <v>9.5939999999999998E-2</v>
      </c>
      <c r="C38" s="10"/>
      <c r="D38" s="10"/>
      <c r="E38" s="10"/>
      <c r="F38" s="10"/>
    </row>
    <row r="39" spans="1:6" ht="18" x14ac:dyDescent="0.2">
      <c r="A39" s="11" t="s">
        <v>67</v>
      </c>
      <c r="B39" s="10" t="s">
        <v>332</v>
      </c>
      <c r="C39" s="10"/>
      <c r="D39" s="10"/>
      <c r="E39" s="10"/>
      <c r="F39" s="10"/>
    </row>
    <row r="40" spans="1:6" ht="18" x14ac:dyDescent="0.2">
      <c r="A40" s="11"/>
      <c r="B40" s="10"/>
      <c r="C40" s="10"/>
      <c r="D40" s="10"/>
      <c r="E40" s="10"/>
      <c r="F40" s="10"/>
    </row>
    <row r="41" spans="1:6" ht="18" x14ac:dyDescent="0.2">
      <c r="A41" s="11" t="s">
        <v>71</v>
      </c>
      <c r="B41" s="10"/>
      <c r="C41" s="10"/>
      <c r="D41" s="10"/>
      <c r="E41" s="10"/>
      <c r="F41" s="10"/>
    </row>
    <row r="42" spans="1:6" ht="18" x14ac:dyDescent="0.2">
      <c r="A42" s="11" t="s">
        <v>72</v>
      </c>
      <c r="B42" s="10">
        <v>0.1328</v>
      </c>
      <c r="C42" s="10"/>
      <c r="D42" s="10"/>
      <c r="E42" s="10"/>
      <c r="F42" s="10"/>
    </row>
    <row r="43" spans="1:6" ht="18" x14ac:dyDescent="0.2">
      <c r="A43" s="11" t="s">
        <v>73</v>
      </c>
      <c r="B43" s="10">
        <v>0.375</v>
      </c>
      <c r="C43" s="10"/>
      <c r="D43" s="10"/>
      <c r="E43" s="10"/>
      <c r="F43" s="10"/>
    </row>
    <row r="44" spans="1:6" ht="18" x14ac:dyDescent="0.2">
      <c r="A44" s="11" t="s">
        <v>74</v>
      </c>
      <c r="B44" s="10">
        <v>-0.2422</v>
      </c>
      <c r="C44" s="10"/>
      <c r="D44" s="10"/>
      <c r="E44" s="10"/>
      <c r="F44" s="10"/>
    </row>
    <row r="45" spans="1:6" ht="18" x14ac:dyDescent="0.2">
      <c r="A45" s="11" t="s">
        <v>67</v>
      </c>
      <c r="B45" s="10" t="s">
        <v>333</v>
      </c>
      <c r="C45" s="10"/>
      <c r="D45" s="10"/>
      <c r="E45" s="10"/>
      <c r="F45" s="10"/>
    </row>
    <row r="46" spans="1:6" ht="18" x14ac:dyDescent="0.2">
      <c r="A46" s="11" t="s">
        <v>75</v>
      </c>
      <c r="B46" s="10">
        <v>0.2422</v>
      </c>
      <c r="C46" s="10"/>
      <c r="D46" s="10"/>
      <c r="E46" s="10"/>
      <c r="F46" s="10"/>
    </row>
    <row r="47" spans="1:6" ht="18" x14ac:dyDescent="0.2">
      <c r="A47" s="11" t="s">
        <v>67</v>
      </c>
      <c r="B47" s="10" t="s">
        <v>334</v>
      </c>
      <c r="C47" s="10"/>
      <c r="D47" s="10"/>
      <c r="E47" s="10"/>
      <c r="F47" s="10"/>
    </row>
    <row r="48" spans="1:6" ht="18" x14ac:dyDescent="0.2">
      <c r="A48" s="11"/>
      <c r="B48" s="10"/>
      <c r="C48" s="10"/>
      <c r="D48" s="10"/>
      <c r="E48" s="10"/>
      <c r="F48" s="10"/>
    </row>
    <row r="49" spans="1:9" ht="18" x14ac:dyDescent="0.2">
      <c r="A49" s="11" t="s">
        <v>76</v>
      </c>
      <c r="B49" s="10"/>
      <c r="C49" s="10"/>
      <c r="D49" s="10"/>
      <c r="E49" s="10"/>
      <c r="F49" s="10"/>
    </row>
    <row r="50" spans="1:9" ht="18" x14ac:dyDescent="0.2">
      <c r="A50" s="11" t="s">
        <v>77</v>
      </c>
      <c r="B50" s="10">
        <v>2</v>
      </c>
      <c r="C50" s="10"/>
      <c r="D50" s="10"/>
      <c r="E50" s="10"/>
      <c r="F50" s="10"/>
    </row>
    <row r="51" spans="1:9" ht="18" x14ac:dyDescent="0.2">
      <c r="A51" s="11" t="s">
        <v>78</v>
      </c>
      <c r="B51" s="10">
        <v>2</v>
      </c>
      <c r="C51" s="10"/>
      <c r="D51" s="10"/>
      <c r="E51" s="10"/>
      <c r="F51" s="10"/>
    </row>
    <row r="52" spans="1:9" ht="18" x14ac:dyDescent="0.2">
      <c r="A52" s="11" t="s">
        <v>13</v>
      </c>
      <c r="B52" s="10">
        <v>44</v>
      </c>
      <c r="C52" s="10"/>
      <c r="D52" s="10"/>
      <c r="E52" s="10"/>
      <c r="F52" s="10"/>
    </row>
    <row r="53" spans="1:9" ht="18" x14ac:dyDescent="0.2">
      <c r="A53" s="11"/>
      <c r="B53" s="10"/>
      <c r="C53" s="10"/>
      <c r="D53" s="10"/>
      <c r="E53" s="10"/>
      <c r="F53" s="10"/>
    </row>
    <row r="54" spans="1:9" ht="18" x14ac:dyDescent="0.2">
      <c r="A54" s="12"/>
      <c r="B54" s="12"/>
      <c r="C54" s="12"/>
      <c r="D54" s="12"/>
      <c r="E54" s="12"/>
      <c r="F54" s="12"/>
      <c r="G54" s="12"/>
      <c r="H54" s="12"/>
      <c r="I54" s="12"/>
    </row>
    <row r="55" spans="1:9" ht="18" x14ac:dyDescent="0.2">
      <c r="A55" s="11"/>
      <c r="B55" s="10"/>
      <c r="C55" s="10"/>
      <c r="D55" s="10"/>
      <c r="E55" s="10"/>
      <c r="F55" s="10"/>
      <c r="G55" s="10"/>
      <c r="H55" s="10"/>
      <c r="I55" s="10"/>
    </row>
    <row r="56" spans="1:9" ht="18" x14ac:dyDescent="0.2">
      <c r="A56" s="12"/>
      <c r="B56" s="12"/>
      <c r="C56" s="12"/>
      <c r="D56" s="12"/>
      <c r="E56" s="12"/>
      <c r="F56" s="12"/>
      <c r="G56" s="12"/>
      <c r="H56" s="12"/>
      <c r="I56" s="12"/>
    </row>
    <row r="57" spans="1:9" ht="18" x14ac:dyDescent="0.2">
      <c r="A57" s="11" t="s">
        <v>79</v>
      </c>
      <c r="B57" s="10"/>
      <c r="C57" s="10"/>
      <c r="D57" s="10"/>
      <c r="E57" s="10"/>
      <c r="F57" s="10"/>
      <c r="G57" s="10"/>
      <c r="H57" s="10"/>
      <c r="I57" s="10"/>
    </row>
    <row r="58" spans="1:9" ht="18" x14ac:dyDescent="0.2">
      <c r="A58" s="11"/>
      <c r="B58" s="10"/>
      <c r="C58" s="10"/>
      <c r="D58" s="10"/>
      <c r="E58" s="10"/>
      <c r="F58" s="10"/>
      <c r="G58" s="10"/>
      <c r="H58" s="10"/>
      <c r="I58" s="10"/>
    </row>
    <row r="59" spans="1:9" ht="18" x14ac:dyDescent="0.2">
      <c r="A59" s="11" t="s">
        <v>80</v>
      </c>
      <c r="B59" s="10">
        <v>1</v>
      </c>
      <c r="C59" s="10"/>
      <c r="D59" s="10"/>
      <c r="E59" s="10"/>
      <c r="F59" s="10"/>
      <c r="G59" s="10"/>
      <c r="H59" s="10"/>
      <c r="I59" s="10"/>
    </row>
    <row r="60" spans="1:9" ht="18" x14ac:dyDescent="0.2">
      <c r="A60" s="11" t="s">
        <v>81</v>
      </c>
      <c r="B60" s="10">
        <v>6</v>
      </c>
      <c r="C60" s="10"/>
      <c r="D60" s="10"/>
      <c r="E60" s="10"/>
      <c r="F60" s="10"/>
      <c r="G60" s="10"/>
      <c r="H60" s="10"/>
      <c r="I60" s="10"/>
    </row>
    <row r="61" spans="1:9" ht="18" x14ac:dyDescent="0.2">
      <c r="A61" s="11" t="s">
        <v>51</v>
      </c>
      <c r="B61" s="10">
        <v>0.05</v>
      </c>
      <c r="C61" s="10"/>
      <c r="D61" s="10"/>
      <c r="E61" s="10"/>
      <c r="F61" s="10"/>
      <c r="G61" s="10"/>
      <c r="H61" s="10"/>
      <c r="I61" s="10"/>
    </row>
    <row r="62" spans="1:9" ht="18" x14ac:dyDescent="0.2">
      <c r="A62" s="11"/>
      <c r="B62" s="10"/>
      <c r="C62" s="10"/>
      <c r="D62" s="10"/>
      <c r="E62" s="10"/>
      <c r="F62" s="10"/>
      <c r="G62" s="10"/>
      <c r="H62" s="10"/>
      <c r="I62" s="10"/>
    </row>
    <row r="63" spans="1:9" ht="18" x14ac:dyDescent="0.2">
      <c r="A63" s="11" t="s">
        <v>99</v>
      </c>
      <c r="B63" s="10" t="s">
        <v>82</v>
      </c>
      <c r="C63" s="10" t="s">
        <v>83</v>
      </c>
      <c r="D63" s="10" t="s">
        <v>84</v>
      </c>
      <c r="E63" s="10" t="s">
        <v>85</v>
      </c>
      <c r="F63" s="10" t="s">
        <v>86</v>
      </c>
      <c r="G63" s="10"/>
      <c r="H63" s="10"/>
      <c r="I63" s="10"/>
    </row>
    <row r="64" spans="1:9" ht="18" x14ac:dyDescent="0.2">
      <c r="A64" s="11"/>
      <c r="B64" s="10"/>
      <c r="C64" s="10"/>
      <c r="D64" s="10"/>
      <c r="E64" s="10"/>
      <c r="F64" s="10"/>
      <c r="G64" s="10"/>
      <c r="H64" s="10"/>
      <c r="I64" s="10"/>
    </row>
    <row r="65" spans="1:9" ht="18" x14ac:dyDescent="0.2">
      <c r="A65" s="11" t="s">
        <v>100</v>
      </c>
      <c r="B65" s="10">
        <v>0.1328</v>
      </c>
      <c r="C65" s="10" t="s">
        <v>335</v>
      </c>
      <c r="D65" s="10" t="s">
        <v>5</v>
      </c>
      <c r="E65" s="10" t="s">
        <v>7</v>
      </c>
      <c r="F65" s="10">
        <v>0.7621</v>
      </c>
      <c r="G65" s="10"/>
      <c r="H65" s="10"/>
      <c r="I65" s="10"/>
    </row>
    <row r="66" spans="1:9" ht="18" x14ac:dyDescent="0.2">
      <c r="A66" s="11" t="s">
        <v>101</v>
      </c>
      <c r="B66" s="10">
        <v>-0.52100000000000002</v>
      </c>
      <c r="C66" s="10" t="s">
        <v>336</v>
      </c>
      <c r="D66" s="10" t="s">
        <v>4</v>
      </c>
      <c r="E66" s="10" t="s">
        <v>8</v>
      </c>
      <c r="F66" s="10">
        <v>2.3E-3</v>
      </c>
      <c r="G66" s="10"/>
      <c r="H66" s="10"/>
      <c r="I66" s="10"/>
    </row>
    <row r="67" spans="1:9" ht="18" x14ac:dyDescent="0.2">
      <c r="A67" s="11" t="s">
        <v>102</v>
      </c>
      <c r="B67" s="10">
        <v>-0.14599999999999999</v>
      </c>
      <c r="C67" s="10" t="s">
        <v>337</v>
      </c>
      <c r="D67" s="10" t="s">
        <v>5</v>
      </c>
      <c r="E67" s="10" t="s">
        <v>7</v>
      </c>
      <c r="F67" s="10">
        <v>0.70579999999999998</v>
      </c>
      <c r="G67" s="10"/>
      <c r="H67" s="10"/>
      <c r="I67" s="10"/>
    </row>
    <row r="68" spans="1:9" ht="18" x14ac:dyDescent="0.2">
      <c r="A68" s="11" t="s">
        <v>103</v>
      </c>
      <c r="B68" s="10">
        <v>-0.65380000000000005</v>
      </c>
      <c r="C68" s="10" t="s">
        <v>338</v>
      </c>
      <c r="D68" s="10" t="s">
        <v>4</v>
      </c>
      <c r="E68" s="10" t="s">
        <v>48</v>
      </c>
      <c r="F68" s="10">
        <v>1E-4</v>
      </c>
      <c r="G68" s="10"/>
      <c r="H68" s="10"/>
      <c r="I68" s="10"/>
    </row>
    <row r="69" spans="1:9" ht="18" x14ac:dyDescent="0.2">
      <c r="A69" s="11" t="s">
        <v>104</v>
      </c>
      <c r="B69" s="10">
        <v>-0.27879999999999999</v>
      </c>
      <c r="C69" s="10" t="s">
        <v>339</v>
      </c>
      <c r="D69" s="10" t="s">
        <v>5</v>
      </c>
      <c r="E69" s="10" t="s">
        <v>7</v>
      </c>
      <c r="F69" s="10">
        <v>0.18540000000000001</v>
      </c>
      <c r="G69" s="10"/>
      <c r="H69" s="10"/>
      <c r="I69" s="10"/>
    </row>
    <row r="70" spans="1:9" ht="18" x14ac:dyDescent="0.2">
      <c r="A70" s="11" t="s">
        <v>105</v>
      </c>
      <c r="B70" s="10">
        <v>0.375</v>
      </c>
      <c r="C70" s="10" t="s">
        <v>340</v>
      </c>
      <c r="D70" s="10" t="s">
        <v>4</v>
      </c>
      <c r="E70" s="10" t="s">
        <v>9</v>
      </c>
      <c r="F70" s="10">
        <v>4.1099999999999998E-2</v>
      </c>
      <c r="G70" s="10"/>
      <c r="H70" s="10"/>
      <c r="I70" s="10"/>
    </row>
    <row r="71" spans="1:9" ht="18" x14ac:dyDescent="0.2">
      <c r="A71" s="11"/>
      <c r="B71" s="10"/>
      <c r="C71" s="10"/>
      <c r="D71" s="10"/>
      <c r="E71" s="10"/>
      <c r="F71" s="10"/>
      <c r="G71" s="10"/>
      <c r="H71" s="10"/>
      <c r="I71" s="10"/>
    </row>
    <row r="72" spans="1:9" ht="18" x14ac:dyDescent="0.2">
      <c r="A72" s="11"/>
      <c r="B72" s="10"/>
      <c r="C72" s="10"/>
      <c r="D72" s="10"/>
      <c r="E72" s="10"/>
      <c r="F72" s="10"/>
      <c r="G72" s="10"/>
      <c r="H72" s="10"/>
      <c r="I72" s="10"/>
    </row>
    <row r="73" spans="1:9" ht="18" x14ac:dyDescent="0.2">
      <c r="A73" s="11" t="s">
        <v>87</v>
      </c>
      <c r="B73" s="10" t="s">
        <v>88</v>
      </c>
      <c r="C73" s="10" t="s">
        <v>89</v>
      </c>
      <c r="D73" s="10" t="s">
        <v>82</v>
      </c>
      <c r="E73" s="10" t="s">
        <v>90</v>
      </c>
      <c r="F73" s="10" t="s">
        <v>91</v>
      </c>
      <c r="G73" s="10" t="s">
        <v>92</v>
      </c>
      <c r="H73" s="10" t="s">
        <v>106</v>
      </c>
      <c r="I73" s="10" t="s">
        <v>60</v>
      </c>
    </row>
    <row r="74" spans="1:9" ht="18" x14ac:dyDescent="0.2">
      <c r="A74" s="11"/>
      <c r="B74" s="10"/>
      <c r="C74" s="10"/>
      <c r="D74" s="10"/>
      <c r="E74" s="10"/>
      <c r="F74" s="10"/>
      <c r="G74" s="10"/>
      <c r="H74" s="10"/>
      <c r="I74" s="10"/>
    </row>
    <row r="75" spans="1:9" ht="18" x14ac:dyDescent="0.2">
      <c r="A75" s="11" t="s">
        <v>100</v>
      </c>
      <c r="B75" s="10">
        <v>0.92149999999999999</v>
      </c>
      <c r="C75" s="10">
        <v>0.78869999999999996</v>
      </c>
      <c r="D75" s="10">
        <v>0.1328</v>
      </c>
      <c r="E75" s="10">
        <v>0.13569999999999999</v>
      </c>
      <c r="F75" s="10">
        <v>11</v>
      </c>
      <c r="G75" s="10">
        <v>11</v>
      </c>
      <c r="H75" s="10">
        <v>1.385</v>
      </c>
      <c r="I75" s="10">
        <v>40</v>
      </c>
    </row>
    <row r="76" spans="1:9" ht="18" x14ac:dyDescent="0.2">
      <c r="A76" s="11" t="s">
        <v>101</v>
      </c>
      <c r="B76" s="10">
        <v>0.92149999999999999</v>
      </c>
      <c r="C76" s="10">
        <v>1.4419999999999999</v>
      </c>
      <c r="D76" s="10">
        <v>-0.52100000000000002</v>
      </c>
      <c r="E76" s="10">
        <v>0.13569999999999999</v>
      </c>
      <c r="F76" s="10">
        <v>11</v>
      </c>
      <c r="G76" s="10">
        <v>11</v>
      </c>
      <c r="H76" s="10">
        <v>5.431</v>
      </c>
      <c r="I76" s="10">
        <v>40</v>
      </c>
    </row>
    <row r="77" spans="1:9" ht="18" x14ac:dyDescent="0.2">
      <c r="A77" s="11" t="s">
        <v>102</v>
      </c>
      <c r="B77" s="10">
        <v>0.92149999999999999</v>
      </c>
      <c r="C77" s="10">
        <v>1.0680000000000001</v>
      </c>
      <c r="D77" s="10">
        <v>-0.14599999999999999</v>
      </c>
      <c r="E77" s="10">
        <v>0.13569999999999999</v>
      </c>
      <c r="F77" s="10">
        <v>11</v>
      </c>
      <c r="G77" s="10">
        <v>11</v>
      </c>
      <c r="H77" s="10">
        <v>1.522</v>
      </c>
      <c r="I77" s="10">
        <v>40</v>
      </c>
    </row>
    <row r="78" spans="1:9" ht="18" x14ac:dyDescent="0.2">
      <c r="A78" s="11" t="s">
        <v>103</v>
      </c>
      <c r="B78" s="10">
        <v>0.78869999999999996</v>
      </c>
      <c r="C78" s="10">
        <v>1.4419999999999999</v>
      </c>
      <c r="D78" s="10">
        <v>-0.65380000000000005</v>
      </c>
      <c r="E78" s="10">
        <v>0.13569999999999999</v>
      </c>
      <c r="F78" s="10">
        <v>11</v>
      </c>
      <c r="G78" s="10">
        <v>11</v>
      </c>
      <c r="H78" s="10">
        <v>6.8150000000000004</v>
      </c>
      <c r="I78" s="10">
        <v>40</v>
      </c>
    </row>
    <row r="79" spans="1:9" ht="18" x14ac:dyDescent="0.2">
      <c r="A79" s="11" t="s">
        <v>104</v>
      </c>
      <c r="B79" s="10">
        <v>0.78869999999999996</v>
      </c>
      <c r="C79" s="10">
        <v>1.0680000000000001</v>
      </c>
      <c r="D79" s="10">
        <v>-0.27879999999999999</v>
      </c>
      <c r="E79" s="10">
        <v>0.13569999999999999</v>
      </c>
      <c r="F79" s="10">
        <v>11</v>
      </c>
      <c r="G79" s="10">
        <v>11</v>
      </c>
      <c r="H79" s="10">
        <v>2.907</v>
      </c>
      <c r="I79" s="10">
        <v>40</v>
      </c>
    </row>
    <row r="80" spans="1:9" ht="18" x14ac:dyDescent="0.2">
      <c r="A80" s="11" t="s">
        <v>105</v>
      </c>
      <c r="B80" s="10">
        <v>1.4419999999999999</v>
      </c>
      <c r="C80" s="10">
        <v>1.0680000000000001</v>
      </c>
      <c r="D80" s="10">
        <v>0.375</v>
      </c>
      <c r="E80" s="10">
        <v>0.13569999999999999</v>
      </c>
      <c r="F80" s="10">
        <v>11</v>
      </c>
      <c r="G80" s="10">
        <v>11</v>
      </c>
      <c r="H80" s="10">
        <v>3.9089999999999998</v>
      </c>
      <c r="I80" s="10">
        <v>40</v>
      </c>
    </row>
    <row r="81" spans="1:9" ht="18" x14ac:dyDescent="0.2">
      <c r="A81" s="11"/>
      <c r="B81" s="10"/>
      <c r="C81" s="10"/>
      <c r="D81" s="10"/>
      <c r="E81" s="10"/>
      <c r="F81" s="10"/>
      <c r="G81" s="10"/>
      <c r="H81" s="10"/>
      <c r="I81" s="10"/>
    </row>
    <row r="82" spans="1:9" ht="18" x14ac:dyDescent="0.2">
      <c r="A82" s="11" t="s">
        <v>93</v>
      </c>
      <c r="B82" s="10"/>
      <c r="C82" s="10"/>
      <c r="D82" s="10"/>
      <c r="E82" s="10"/>
      <c r="F82" s="10"/>
      <c r="G82" s="10"/>
      <c r="H82" s="10"/>
      <c r="I82" s="10"/>
    </row>
    <row r="83" spans="1:9" ht="18" x14ac:dyDescent="0.2">
      <c r="A83" s="11" t="s">
        <v>321</v>
      </c>
      <c r="B83" s="10" t="s">
        <v>94</v>
      </c>
      <c r="C83" s="10"/>
      <c r="D83" s="10"/>
      <c r="E83" s="10"/>
      <c r="F83" s="10"/>
      <c r="G83" s="10"/>
      <c r="H83" s="10"/>
      <c r="I83" s="10"/>
    </row>
    <row r="84" spans="1:9" ht="18" x14ac:dyDescent="0.2">
      <c r="A84" s="11" t="s">
        <v>341</v>
      </c>
      <c r="B84" s="10" t="s">
        <v>95</v>
      </c>
      <c r="C84" s="10"/>
      <c r="D84" s="10"/>
      <c r="E84" s="10"/>
      <c r="F84" s="10"/>
      <c r="G84" s="10"/>
      <c r="H84" s="10"/>
      <c r="I84" s="10"/>
    </row>
    <row r="85" spans="1:9" ht="18" x14ac:dyDescent="0.2">
      <c r="A85" s="11" t="s">
        <v>322</v>
      </c>
      <c r="B85" s="10" t="s">
        <v>95</v>
      </c>
      <c r="C85" s="10"/>
      <c r="D85" s="10"/>
      <c r="E85" s="10"/>
      <c r="F85" s="10"/>
      <c r="G85" s="10"/>
      <c r="H85" s="10"/>
      <c r="I85" s="10"/>
    </row>
    <row r="86" spans="1:9" ht="18" x14ac:dyDescent="0.2">
      <c r="A86" s="11" t="s">
        <v>342</v>
      </c>
      <c r="B86" s="10" t="s">
        <v>95</v>
      </c>
      <c r="C86" s="10"/>
      <c r="D86" s="10"/>
      <c r="E86" s="10"/>
      <c r="F86" s="10"/>
      <c r="G86" s="10"/>
      <c r="H86" s="10"/>
      <c r="I86" s="10"/>
    </row>
  </sheetData>
  <mergeCells count="2">
    <mergeCell ref="B5:L5"/>
    <mergeCell ref="M5:W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B438-7972-3F45-B3D1-D29925DBBBB3}">
  <dimension ref="B4:O85"/>
  <sheetViews>
    <sheetView zoomScale="50" workbookViewId="0">
      <selection activeCell="A5" sqref="A5:XFD5"/>
    </sheetView>
  </sheetViews>
  <sheetFormatPr baseColWidth="10" defaultRowHeight="16" x14ac:dyDescent="0.2"/>
  <cols>
    <col min="2" max="2" width="45.6640625" customWidth="1"/>
  </cols>
  <sheetData>
    <row r="4" spans="2:15" ht="17" thickBot="1" x14ac:dyDescent="0.25"/>
    <row r="5" spans="2:15" ht="114" x14ac:dyDescent="0.2">
      <c r="B5" s="12"/>
      <c r="C5" s="34" t="s">
        <v>15</v>
      </c>
      <c r="D5" s="34" t="s">
        <v>168</v>
      </c>
      <c r="E5" s="34" t="s">
        <v>169</v>
      </c>
      <c r="F5" s="34" t="s">
        <v>170</v>
      </c>
      <c r="G5" s="34" t="s">
        <v>171</v>
      </c>
      <c r="K5" s="51" t="s">
        <v>15</v>
      </c>
      <c r="L5" s="52" t="s">
        <v>168</v>
      </c>
      <c r="M5" s="52" t="s">
        <v>169</v>
      </c>
      <c r="N5" s="52" t="s">
        <v>170</v>
      </c>
      <c r="O5" s="53" t="s">
        <v>171</v>
      </c>
    </row>
    <row r="6" spans="2:15" ht="18" x14ac:dyDescent="0.2">
      <c r="B6" s="11" t="s">
        <v>16</v>
      </c>
      <c r="C6" s="10"/>
      <c r="D6" s="10"/>
      <c r="E6" s="10"/>
      <c r="F6" s="10"/>
      <c r="G6" s="10"/>
      <c r="K6" s="36">
        <v>1.4893617E-2</v>
      </c>
      <c r="L6" s="26">
        <v>1</v>
      </c>
      <c r="M6" s="26">
        <v>1.2479711449999999</v>
      </c>
      <c r="N6" s="26">
        <v>2.914285714</v>
      </c>
      <c r="O6" s="37">
        <v>3.0130331749999999</v>
      </c>
    </row>
    <row r="7" spans="2:15" ht="18" x14ac:dyDescent="0.2">
      <c r="B7" s="11" t="s">
        <v>10</v>
      </c>
      <c r="C7" s="10"/>
      <c r="D7" s="10"/>
      <c r="E7" s="10"/>
      <c r="F7" s="10"/>
      <c r="G7" s="10"/>
      <c r="K7" s="36">
        <v>4.7770700999999999E-2</v>
      </c>
      <c r="L7" s="26">
        <v>1</v>
      </c>
      <c r="M7" s="26">
        <v>1.596656217</v>
      </c>
      <c r="N7" s="26">
        <v>2.546875</v>
      </c>
      <c r="O7" s="37">
        <v>1.7854122619999999</v>
      </c>
    </row>
    <row r="8" spans="2:15" ht="18" x14ac:dyDescent="0.2">
      <c r="B8" s="11" t="s">
        <v>11</v>
      </c>
      <c r="C8" s="10">
        <v>0.1749</v>
      </c>
      <c r="D8" s="10">
        <v>1</v>
      </c>
      <c r="E8" s="10">
        <v>0.2261</v>
      </c>
      <c r="F8" s="10">
        <v>0.2238</v>
      </c>
      <c r="G8" s="10">
        <v>0.28770000000000001</v>
      </c>
      <c r="K8" s="36">
        <v>3.2763532999999997E-2</v>
      </c>
      <c r="L8" s="26">
        <v>1</v>
      </c>
      <c r="M8" s="26">
        <v>1.4044044040000001</v>
      </c>
      <c r="N8" s="26">
        <v>2.4960254370000001</v>
      </c>
      <c r="O8" s="37">
        <v>1.6901565999999999</v>
      </c>
    </row>
    <row r="9" spans="2:15" ht="18" x14ac:dyDescent="0.2">
      <c r="B9" s="11" t="s">
        <v>2</v>
      </c>
      <c r="C9" s="10" t="s">
        <v>12</v>
      </c>
      <c r="D9" s="10" t="s">
        <v>142</v>
      </c>
      <c r="E9" s="10" t="s">
        <v>12</v>
      </c>
      <c r="F9" s="10" t="s">
        <v>12</v>
      </c>
      <c r="G9" s="10" t="s">
        <v>12</v>
      </c>
      <c r="K9" s="36">
        <v>7.1017274000000005E-2</v>
      </c>
      <c r="L9" s="26">
        <v>1</v>
      </c>
      <c r="M9" s="26">
        <v>1.412871287</v>
      </c>
      <c r="N9" s="26">
        <v>1.641133263</v>
      </c>
      <c r="O9" s="37">
        <v>1.8811777080000001</v>
      </c>
    </row>
    <row r="10" spans="2:15" ht="19" thickBot="1" x14ac:dyDescent="0.25">
      <c r="B10" s="11" t="s">
        <v>3</v>
      </c>
      <c r="C10" s="10" t="s">
        <v>4</v>
      </c>
      <c r="D10" s="10" t="s">
        <v>5</v>
      </c>
      <c r="E10" s="10" t="s">
        <v>4</v>
      </c>
      <c r="F10" s="10" t="s">
        <v>4</v>
      </c>
      <c r="G10" s="10" t="s">
        <v>4</v>
      </c>
      <c r="K10" s="38">
        <v>5.2449965000000001E-2</v>
      </c>
      <c r="L10" s="39">
        <v>1</v>
      </c>
      <c r="M10" s="39">
        <v>1.674789128</v>
      </c>
      <c r="N10" s="39">
        <v>2.1195028680000001</v>
      </c>
      <c r="O10" s="40">
        <v>2.3859649119999999</v>
      </c>
    </row>
    <row r="11" spans="2:15" ht="18" x14ac:dyDescent="0.2">
      <c r="B11" s="11" t="s">
        <v>6</v>
      </c>
      <c r="C11" s="10" t="s">
        <v>7</v>
      </c>
      <c r="D11" s="10" t="s">
        <v>143</v>
      </c>
      <c r="E11" s="10" t="s">
        <v>7</v>
      </c>
      <c r="F11" s="10" t="s">
        <v>7</v>
      </c>
      <c r="G11" s="10" t="s">
        <v>7</v>
      </c>
    </row>
    <row r="12" spans="2:15" ht="18" x14ac:dyDescent="0.2">
      <c r="B12" s="11"/>
      <c r="C12" s="10"/>
      <c r="D12" s="10"/>
      <c r="E12" s="10"/>
      <c r="F12" s="10"/>
      <c r="G12" s="10"/>
    </row>
    <row r="13" spans="2:15" ht="18" x14ac:dyDescent="0.2">
      <c r="B13" s="11" t="s">
        <v>13</v>
      </c>
      <c r="C13" s="10">
        <v>5</v>
      </c>
      <c r="D13" s="10">
        <v>5</v>
      </c>
      <c r="E13" s="10">
        <v>5</v>
      </c>
      <c r="F13" s="10">
        <v>5</v>
      </c>
      <c r="G13" s="10">
        <v>5</v>
      </c>
    </row>
    <row r="17" spans="2:7" ht="18" x14ac:dyDescent="0.2">
      <c r="B17" s="12"/>
      <c r="C17" s="12"/>
      <c r="D17" s="12"/>
      <c r="E17" s="12"/>
      <c r="F17" s="12"/>
      <c r="G17" s="12"/>
    </row>
    <row r="18" spans="2:7" ht="18" x14ac:dyDescent="0.2">
      <c r="B18" s="11" t="s">
        <v>19</v>
      </c>
      <c r="C18" s="10" t="s">
        <v>172</v>
      </c>
      <c r="D18" s="10"/>
      <c r="E18" s="10"/>
      <c r="F18" s="10"/>
      <c r="G18" s="10"/>
    </row>
    <row r="19" spans="2:7" ht="18" x14ac:dyDescent="0.2">
      <c r="B19" s="11" t="s">
        <v>156</v>
      </c>
      <c r="C19" s="10" t="s">
        <v>173</v>
      </c>
      <c r="D19" s="10"/>
      <c r="E19" s="10"/>
      <c r="F19" s="10"/>
      <c r="G19" s="10"/>
    </row>
    <row r="20" spans="2:7" ht="18" x14ac:dyDescent="0.2">
      <c r="B20" s="11"/>
      <c r="C20" s="10"/>
      <c r="D20" s="10"/>
      <c r="E20" s="10"/>
      <c r="F20" s="10"/>
      <c r="G20" s="10"/>
    </row>
    <row r="21" spans="2:7" ht="18" x14ac:dyDescent="0.2">
      <c r="B21" s="11" t="s">
        <v>157</v>
      </c>
      <c r="C21" s="10"/>
      <c r="D21" s="10"/>
      <c r="E21" s="10"/>
      <c r="F21" s="10"/>
      <c r="G21" s="10"/>
    </row>
    <row r="22" spans="2:7" ht="18" x14ac:dyDescent="0.2">
      <c r="B22" s="11" t="s">
        <v>110</v>
      </c>
      <c r="C22" s="10">
        <v>38.130000000000003</v>
      </c>
      <c r="D22" s="10"/>
      <c r="E22" s="10"/>
      <c r="F22" s="10"/>
      <c r="G22" s="10"/>
    </row>
    <row r="23" spans="2:7" ht="18" x14ac:dyDescent="0.2">
      <c r="B23" s="11" t="s">
        <v>2</v>
      </c>
      <c r="C23" s="10" t="s">
        <v>142</v>
      </c>
      <c r="D23" s="10"/>
      <c r="E23" s="10"/>
      <c r="F23" s="10"/>
      <c r="G23" s="10"/>
    </row>
    <row r="24" spans="2:7" ht="18" x14ac:dyDescent="0.2">
      <c r="B24" s="11" t="s">
        <v>6</v>
      </c>
      <c r="C24" s="10" t="s">
        <v>143</v>
      </c>
      <c r="D24" s="10"/>
      <c r="E24" s="10"/>
      <c r="F24" s="10"/>
      <c r="G24" s="10"/>
    </row>
    <row r="25" spans="2:7" ht="18" x14ac:dyDescent="0.2">
      <c r="B25" s="11" t="s">
        <v>158</v>
      </c>
      <c r="C25" s="10" t="s">
        <v>4</v>
      </c>
      <c r="D25" s="10"/>
      <c r="E25" s="10"/>
      <c r="F25" s="10"/>
      <c r="G25" s="10"/>
    </row>
    <row r="26" spans="2:7" ht="18" x14ac:dyDescent="0.2">
      <c r="B26" s="11" t="s">
        <v>113</v>
      </c>
      <c r="C26" s="10">
        <v>0.8841</v>
      </c>
      <c r="D26" s="10"/>
      <c r="E26" s="10"/>
      <c r="F26" s="10"/>
      <c r="G26" s="10"/>
    </row>
    <row r="27" spans="2:7" ht="18" x14ac:dyDescent="0.2">
      <c r="B27" s="11"/>
      <c r="C27" s="10"/>
      <c r="D27" s="10"/>
      <c r="E27" s="10"/>
      <c r="F27" s="10"/>
      <c r="G27" s="10"/>
    </row>
    <row r="28" spans="2:7" ht="18" x14ac:dyDescent="0.2">
      <c r="B28" s="11" t="s">
        <v>159</v>
      </c>
      <c r="C28" s="10"/>
      <c r="D28" s="10"/>
      <c r="E28" s="10"/>
      <c r="F28" s="10"/>
      <c r="G28" s="10"/>
    </row>
    <row r="29" spans="2:7" ht="18" x14ac:dyDescent="0.2">
      <c r="B29" s="11" t="s">
        <v>62</v>
      </c>
      <c r="C29" s="10" t="s">
        <v>174</v>
      </c>
      <c r="D29" s="10"/>
      <c r="E29" s="10"/>
      <c r="F29" s="10"/>
      <c r="G29" s="10"/>
    </row>
    <row r="30" spans="2:7" ht="18" x14ac:dyDescent="0.2">
      <c r="B30" s="11" t="s">
        <v>2</v>
      </c>
      <c r="C30" s="10">
        <v>8.6400000000000005E-2</v>
      </c>
      <c r="D30" s="10"/>
      <c r="E30" s="10"/>
      <c r="F30" s="10"/>
      <c r="G30" s="10"/>
    </row>
    <row r="31" spans="2:7" ht="18" x14ac:dyDescent="0.2">
      <c r="B31" s="11" t="s">
        <v>6</v>
      </c>
      <c r="C31" s="10" t="s">
        <v>7</v>
      </c>
      <c r="D31" s="10"/>
      <c r="E31" s="10"/>
      <c r="F31" s="10"/>
      <c r="G31" s="10"/>
    </row>
    <row r="32" spans="2:7" ht="18" x14ac:dyDescent="0.2">
      <c r="B32" s="11" t="s">
        <v>161</v>
      </c>
      <c r="C32" s="10" t="s">
        <v>5</v>
      </c>
      <c r="D32" s="10"/>
      <c r="E32" s="10"/>
      <c r="F32" s="10"/>
      <c r="G32" s="10"/>
    </row>
    <row r="33" spans="2:7" ht="18" x14ac:dyDescent="0.2">
      <c r="B33" s="11"/>
      <c r="C33" s="10"/>
      <c r="D33" s="10"/>
      <c r="E33" s="10"/>
      <c r="F33" s="10"/>
      <c r="G33" s="10"/>
    </row>
    <row r="34" spans="2:7" ht="18" x14ac:dyDescent="0.2">
      <c r="B34" s="11" t="s">
        <v>162</v>
      </c>
      <c r="C34" s="10"/>
      <c r="D34" s="10"/>
      <c r="E34" s="10"/>
      <c r="F34" s="10"/>
      <c r="G34" s="10"/>
    </row>
    <row r="35" spans="2:7" ht="18" x14ac:dyDescent="0.2">
      <c r="B35" s="11" t="s">
        <v>163</v>
      </c>
      <c r="C35" s="10"/>
      <c r="D35" s="10"/>
      <c r="E35" s="10"/>
      <c r="F35" s="10"/>
      <c r="G35" s="10"/>
    </row>
    <row r="36" spans="2:7" ht="18" x14ac:dyDescent="0.2">
      <c r="B36" s="11" t="s">
        <v>2</v>
      </c>
      <c r="C36" s="10"/>
      <c r="D36" s="10"/>
      <c r="E36" s="10"/>
      <c r="F36" s="10"/>
      <c r="G36" s="10"/>
    </row>
    <row r="37" spans="2:7" ht="18" x14ac:dyDescent="0.2">
      <c r="B37" s="11" t="s">
        <v>6</v>
      </c>
      <c r="C37" s="10"/>
      <c r="D37" s="10"/>
      <c r="E37" s="10"/>
      <c r="F37" s="10"/>
      <c r="G37" s="10"/>
    </row>
    <row r="38" spans="2:7" ht="18" x14ac:dyDescent="0.2">
      <c r="B38" s="11" t="s">
        <v>161</v>
      </c>
      <c r="C38" s="10"/>
      <c r="D38" s="10"/>
      <c r="E38" s="10"/>
      <c r="F38" s="10"/>
      <c r="G38" s="10"/>
    </row>
    <row r="39" spans="2:7" ht="18" x14ac:dyDescent="0.2">
      <c r="B39" s="11"/>
      <c r="C39" s="10"/>
      <c r="D39" s="10"/>
      <c r="E39" s="10"/>
      <c r="F39" s="10"/>
      <c r="G39" s="10"/>
    </row>
    <row r="40" spans="2:7" ht="18" x14ac:dyDescent="0.2">
      <c r="B40" s="11" t="s">
        <v>58</v>
      </c>
      <c r="C40" s="10" t="s">
        <v>59</v>
      </c>
      <c r="D40" s="10" t="s">
        <v>60</v>
      </c>
      <c r="E40" s="10" t="s">
        <v>61</v>
      </c>
      <c r="F40" s="10" t="s">
        <v>62</v>
      </c>
      <c r="G40" s="10" t="s">
        <v>2</v>
      </c>
    </row>
    <row r="41" spans="2:7" ht="18" x14ac:dyDescent="0.2">
      <c r="B41" s="11" t="s">
        <v>116</v>
      </c>
      <c r="C41" s="10">
        <v>17.29</v>
      </c>
      <c r="D41" s="10">
        <v>4</v>
      </c>
      <c r="E41" s="10">
        <v>4.3230000000000004</v>
      </c>
      <c r="F41" s="10" t="s">
        <v>175</v>
      </c>
      <c r="G41" s="10" t="s">
        <v>176</v>
      </c>
    </row>
    <row r="42" spans="2:7" ht="18" x14ac:dyDescent="0.2">
      <c r="B42" s="11" t="s">
        <v>166</v>
      </c>
      <c r="C42" s="10">
        <v>2.2679999999999998</v>
      </c>
      <c r="D42" s="10">
        <v>20</v>
      </c>
      <c r="E42" s="10">
        <v>0.1134</v>
      </c>
      <c r="F42" s="10"/>
      <c r="G42" s="10"/>
    </row>
    <row r="43" spans="2:7" ht="18" x14ac:dyDescent="0.2">
      <c r="B43" s="11" t="s">
        <v>123</v>
      </c>
      <c r="C43" s="10">
        <v>19.559999999999999</v>
      </c>
      <c r="D43" s="10">
        <v>24</v>
      </c>
      <c r="E43" s="10"/>
      <c r="F43" s="10"/>
      <c r="G43" s="10"/>
    </row>
    <row r="44" spans="2:7" ht="18" x14ac:dyDescent="0.2">
      <c r="B44" s="11"/>
      <c r="C44" s="10"/>
      <c r="D44" s="10"/>
      <c r="E44" s="10"/>
      <c r="F44" s="10"/>
      <c r="G44" s="10"/>
    </row>
    <row r="45" spans="2:7" ht="18" x14ac:dyDescent="0.2">
      <c r="B45" s="11" t="s">
        <v>76</v>
      </c>
      <c r="C45" s="10"/>
      <c r="D45" s="10"/>
      <c r="E45" s="10"/>
      <c r="F45" s="10"/>
      <c r="G45" s="10"/>
    </row>
    <row r="46" spans="2:7" ht="18" x14ac:dyDescent="0.2">
      <c r="B46" s="11" t="s">
        <v>124</v>
      </c>
      <c r="C46" s="10">
        <v>5</v>
      </c>
      <c r="D46" s="10"/>
      <c r="E46" s="10"/>
      <c r="F46" s="10"/>
      <c r="G46" s="10"/>
    </row>
    <row r="47" spans="2:7" ht="18" x14ac:dyDescent="0.2">
      <c r="B47" s="11" t="s">
        <v>167</v>
      </c>
      <c r="C47" s="10">
        <v>25</v>
      </c>
      <c r="D47" s="10"/>
      <c r="E47" s="10"/>
      <c r="F47" s="10"/>
      <c r="G47" s="10"/>
    </row>
    <row r="51" spans="2:10" ht="18" x14ac:dyDescent="0.2">
      <c r="B51" s="12"/>
      <c r="C51" s="12"/>
      <c r="D51" s="12"/>
      <c r="E51" s="12"/>
      <c r="F51" s="12"/>
      <c r="G51" s="12"/>
      <c r="H51" s="12"/>
      <c r="I51" s="12"/>
      <c r="J51" s="12"/>
    </row>
    <row r="52" spans="2:10" ht="18" x14ac:dyDescent="0.2">
      <c r="B52" s="11" t="s">
        <v>80</v>
      </c>
      <c r="C52" s="10">
        <v>1</v>
      </c>
      <c r="D52" s="10"/>
      <c r="E52" s="10"/>
      <c r="F52" s="10"/>
      <c r="G52" s="10"/>
      <c r="H52" s="10"/>
      <c r="I52" s="10"/>
      <c r="J52" s="10"/>
    </row>
    <row r="53" spans="2:10" ht="18" x14ac:dyDescent="0.2">
      <c r="B53" s="11" t="s">
        <v>81</v>
      </c>
      <c r="C53" s="10">
        <v>10</v>
      </c>
      <c r="D53" s="10"/>
      <c r="E53" s="10"/>
      <c r="F53" s="10"/>
      <c r="G53" s="10"/>
      <c r="H53" s="10"/>
      <c r="I53" s="10"/>
      <c r="J53" s="10"/>
    </row>
    <row r="54" spans="2:10" ht="18" x14ac:dyDescent="0.2">
      <c r="B54" s="11" t="s">
        <v>51</v>
      </c>
      <c r="C54" s="10">
        <v>0.05</v>
      </c>
      <c r="D54" s="10"/>
      <c r="E54" s="10"/>
      <c r="F54" s="10"/>
      <c r="G54" s="10"/>
      <c r="H54" s="10"/>
      <c r="I54" s="10"/>
      <c r="J54" s="10"/>
    </row>
    <row r="55" spans="2:10" ht="18" x14ac:dyDescent="0.2">
      <c r="B55" s="11"/>
      <c r="C55" s="10"/>
      <c r="D55" s="10"/>
      <c r="E55" s="10"/>
      <c r="F55" s="10"/>
      <c r="G55" s="10"/>
      <c r="H55" s="10"/>
      <c r="I55" s="10"/>
      <c r="J55" s="10"/>
    </row>
    <row r="56" spans="2:10" ht="18" x14ac:dyDescent="0.2">
      <c r="B56" s="11" t="s">
        <v>99</v>
      </c>
      <c r="C56" s="10" t="s">
        <v>82</v>
      </c>
      <c r="D56" s="10" t="s">
        <v>83</v>
      </c>
      <c r="E56" s="10" t="s">
        <v>84</v>
      </c>
      <c r="F56" s="10" t="s">
        <v>85</v>
      </c>
      <c r="G56" s="10" t="s">
        <v>86</v>
      </c>
      <c r="H56" s="10"/>
      <c r="I56" s="10"/>
      <c r="J56" s="10"/>
    </row>
    <row r="57" spans="2:10" ht="18" x14ac:dyDescent="0.2">
      <c r="B57" s="11" t="s">
        <v>177</v>
      </c>
      <c r="C57" s="10">
        <v>-0.95620000000000005</v>
      </c>
      <c r="D57" s="10" t="s">
        <v>178</v>
      </c>
      <c r="E57" s="10" t="s">
        <v>4</v>
      </c>
      <c r="F57" s="10" t="s">
        <v>8</v>
      </c>
      <c r="G57" s="10">
        <v>1.9E-3</v>
      </c>
      <c r="H57" s="10" t="s">
        <v>129</v>
      </c>
      <c r="I57" s="10"/>
      <c r="J57" s="10"/>
    </row>
    <row r="58" spans="2:10" ht="18" x14ac:dyDescent="0.2">
      <c r="B58" s="11" t="s">
        <v>179</v>
      </c>
      <c r="C58" s="10">
        <v>-1.4239999999999999</v>
      </c>
      <c r="D58" s="10" t="s">
        <v>180</v>
      </c>
      <c r="E58" s="10" t="s">
        <v>4</v>
      </c>
      <c r="F58" s="10" t="s">
        <v>143</v>
      </c>
      <c r="G58" s="10" t="s">
        <v>142</v>
      </c>
      <c r="H58" s="10" t="s">
        <v>132</v>
      </c>
      <c r="I58" s="10"/>
      <c r="J58" s="10"/>
    </row>
    <row r="59" spans="2:10" ht="18" x14ac:dyDescent="0.2">
      <c r="B59" s="11" t="s">
        <v>181</v>
      </c>
      <c r="C59" s="10">
        <v>-2.2999999999999998</v>
      </c>
      <c r="D59" s="10" t="s">
        <v>182</v>
      </c>
      <c r="E59" s="10" t="s">
        <v>4</v>
      </c>
      <c r="F59" s="10" t="s">
        <v>143</v>
      </c>
      <c r="G59" s="10" t="s">
        <v>142</v>
      </c>
      <c r="H59" s="10" t="s">
        <v>183</v>
      </c>
      <c r="I59" s="10"/>
      <c r="J59" s="10"/>
    </row>
    <row r="60" spans="2:10" ht="18" x14ac:dyDescent="0.2">
      <c r="B60" s="11" t="s">
        <v>184</v>
      </c>
      <c r="C60" s="10">
        <v>-2.1070000000000002</v>
      </c>
      <c r="D60" s="10" t="s">
        <v>185</v>
      </c>
      <c r="E60" s="10" t="s">
        <v>4</v>
      </c>
      <c r="F60" s="10" t="s">
        <v>143</v>
      </c>
      <c r="G60" s="10" t="s">
        <v>142</v>
      </c>
      <c r="H60" s="10" t="s">
        <v>173</v>
      </c>
      <c r="I60" s="10"/>
      <c r="J60" s="10"/>
    </row>
    <row r="61" spans="2:10" ht="18" x14ac:dyDescent="0.2">
      <c r="B61" s="11" t="s">
        <v>186</v>
      </c>
      <c r="C61" s="10">
        <v>-0.46729999999999999</v>
      </c>
      <c r="D61" s="10" t="s">
        <v>187</v>
      </c>
      <c r="E61" s="10" t="s">
        <v>5</v>
      </c>
      <c r="F61" s="10" t="s">
        <v>7</v>
      </c>
      <c r="G61" s="10">
        <v>0.222</v>
      </c>
      <c r="H61" s="10" t="s">
        <v>135</v>
      </c>
      <c r="I61" s="10"/>
      <c r="J61" s="10"/>
    </row>
    <row r="62" spans="2:10" ht="18" x14ac:dyDescent="0.2">
      <c r="B62" s="11" t="s">
        <v>188</v>
      </c>
      <c r="C62" s="10">
        <v>-1.3440000000000001</v>
      </c>
      <c r="D62" s="10" t="s">
        <v>189</v>
      </c>
      <c r="E62" s="10" t="s">
        <v>4</v>
      </c>
      <c r="F62" s="10" t="s">
        <v>143</v>
      </c>
      <c r="G62" s="10" t="s">
        <v>142</v>
      </c>
      <c r="H62" s="10" t="s">
        <v>190</v>
      </c>
      <c r="I62" s="10"/>
      <c r="J62" s="10"/>
    </row>
    <row r="63" spans="2:10" ht="18" x14ac:dyDescent="0.2">
      <c r="B63" s="11" t="s">
        <v>191</v>
      </c>
      <c r="C63" s="10">
        <v>-1.151</v>
      </c>
      <c r="D63" s="10" t="s">
        <v>192</v>
      </c>
      <c r="E63" s="10" t="s">
        <v>4</v>
      </c>
      <c r="F63" s="10" t="s">
        <v>48</v>
      </c>
      <c r="G63" s="10">
        <v>2.0000000000000001E-4</v>
      </c>
      <c r="H63" s="10" t="s">
        <v>193</v>
      </c>
      <c r="I63" s="10"/>
      <c r="J63" s="10"/>
    </row>
    <row r="64" spans="2:10" ht="18" x14ac:dyDescent="0.2">
      <c r="B64" s="11" t="s">
        <v>194</v>
      </c>
      <c r="C64" s="10">
        <v>-0.87619999999999998</v>
      </c>
      <c r="D64" s="10" t="s">
        <v>195</v>
      </c>
      <c r="E64" s="10" t="s">
        <v>4</v>
      </c>
      <c r="F64" s="10" t="s">
        <v>8</v>
      </c>
      <c r="G64" s="10">
        <v>4.4000000000000003E-3</v>
      </c>
      <c r="H64" s="10" t="s">
        <v>196</v>
      </c>
      <c r="I64" s="10"/>
      <c r="J64" s="10"/>
    </row>
    <row r="65" spans="2:10" ht="18" x14ac:dyDescent="0.2">
      <c r="B65" s="11" t="s">
        <v>197</v>
      </c>
      <c r="C65" s="10">
        <v>-0.68379999999999996</v>
      </c>
      <c r="D65" s="10" t="s">
        <v>198</v>
      </c>
      <c r="E65" s="10" t="s">
        <v>4</v>
      </c>
      <c r="F65" s="10" t="s">
        <v>9</v>
      </c>
      <c r="G65" s="10">
        <v>3.1699999999999999E-2</v>
      </c>
      <c r="H65" s="10" t="s">
        <v>199</v>
      </c>
      <c r="I65" s="10"/>
      <c r="J65" s="10"/>
    </row>
    <row r="66" spans="2:10" ht="18" x14ac:dyDescent="0.2">
      <c r="B66" s="11" t="s">
        <v>200</v>
      </c>
      <c r="C66" s="10">
        <v>0.19239999999999999</v>
      </c>
      <c r="D66" s="10" t="s">
        <v>201</v>
      </c>
      <c r="E66" s="10" t="s">
        <v>5</v>
      </c>
      <c r="F66" s="10" t="s">
        <v>7</v>
      </c>
      <c r="G66" s="10">
        <v>0.89219999999999999</v>
      </c>
      <c r="H66" s="10" t="s">
        <v>202</v>
      </c>
      <c r="I66" s="10"/>
      <c r="J66" s="10"/>
    </row>
    <row r="67" spans="2:10" ht="18" x14ac:dyDescent="0.2">
      <c r="B67" s="11"/>
      <c r="C67" s="10"/>
      <c r="D67" s="10"/>
      <c r="E67" s="10"/>
      <c r="F67" s="10"/>
      <c r="G67" s="10"/>
      <c r="H67" s="10"/>
      <c r="I67" s="10"/>
      <c r="J67" s="10"/>
    </row>
    <row r="68" spans="2:10" ht="18" x14ac:dyDescent="0.2">
      <c r="B68" s="11" t="s">
        <v>87</v>
      </c>
      <c r="C68" s="10" t="s">
        <v>88</v>
      </c>
      <c r="D68" s="10" t="s">
        <v>89</v>
      </c>
      <c r="E68" s="10" t="s">
        <v>82</v>
      </c>
      <c r="F68" s="10" t="s">
        <v>90</v>
      </c>
      <c r="G68" s="10" t="s">
        <v>136</v>
      </c>
      <c r="H68" s="10" t="s">
        <v>137</v>
      </c>
      <c r="I68" s="10" t="s">
        <v>106</v>
      </c>
      <c r="J68" s="10" t="s">
        <v>60</v>
      </c>
    </row>
    <row r="69" spans="2:10" ht="18" x14ac:dyDescent="0.2">
      <c r="B69" s="11" t="s">
        <v>177</v>
      </c>
      <c r="C69" s="10">
        <v>4.3779999999999999E-2</v>
      </c>
      <c r="D69" s="10">
        <v>1</v>
      </c>
      <c r="E69" s="10">
        <v>-0.95620000000000005</v>
      </c>
      <c r="F69" s="10">
        <v>0.21299999999999999</v>
      </c>
      <c r="G69" s="10">
        <v>5</v>
      </c>
      <c r="H69" s="10">
        <v>5</v>
      </c>
      <c r="I69" s="10">
        <v>6.35</v>
      </c>
      <c r="J69" s="10">
        <v>20</v>
      </c>
    </row>
    <row r="70" spans="2:10" ht="18" x14ac:dyDescent="0.2">
      <c r="B70" s="11" t="s">
        <v>179</v>
      </c>
      <c r="C70" s="10">
        <v>4.3779999999999999E-2</v>
      </c>
      <c r="D70" s="10">
        <v>1.4670000000000001</v>
      </c>
      <c r="E70" s="10">
        <v>-1.4239999999999999</v>
      </c>
      <c r="F70" s="10">
        <v>0.21299999999999999</v>
      </c>
      <c r="G70" s="10">
        <v>5</v>
      </c>
      <c r="H70" s="10">
        <v>5</v>
      </c>
      <c r="I70" s="10">
        <v>9.4529999999999994</v>
      </c>
      <c r="J70" s="10">
        <v>20</v>
      </c>
    </row>
    <row r="71" spans="2:10" ht="18" x14ac:dyDescent="0.2">
      <c r="B71" s="11" t="s">
        <v>181</v>
      </c>
      <c r="C71" s="10">
        <v>4.3779999999999999E-2</v>
      </c>
      <c r="D71" s="10">
        <v>2.3439999999999999</v>
      </c>
      <c r="E71" s="10">
        <v>-2.2999999999999998</v>
      </c>
      <c r="F71" s="10">
        <v>0.21299999999999999</v>
      </c>
      <c r="G71" s="10">
        <v>5</v>
      </c>
      <c r="H71" s="10">
        <v>5</v>
      </c>
      <c r="I71" s="10">
        <v>15.27</v>
      </c>
      <c r="J71" s="10">
        <v>20</v>
      </c>
    </row>
    <row r="72" spans="2:10" ht="18" x14ac:dyDescent="0.2">
      <c r="B72" s="11" t="s">
        <v>184</v>
      </c>
      <c r="C72" s="10">
        <v>4.3779999999999999E-2</v>
      </c>
      <c r="D72" s="10">
        <v>2.1509999999999998</v>
      </c>
      <c r="E72" s="10">
        <v>-2.1070000000000002</v>
      </c>
      <c r="F72" s="10">
        <v>0.21299999999999999</v>
      </c>
      <c r="G72" s="10">
        <v>5</v>
      </c>
      <c r="H72" s="10">
        <v>5</v>
      </c>
      <c r="I72" s="10">
        <v>13.99</v>
      </c>
      <c r="J72" s="10">
        <v>20</v>
      </c>
    </row>
    <row r="73" spans="2:10" ht="18" x14ac:dyDescent="0.2">
      <c r="B73" s="11" t="s">
        <v>186</v>
      </c>
      <c r="C73" s="10">
        <v>1</v>
      </c>
      <c r="D73" s="10">
        <v>1.4670000000000001</v>
      </c>
      <c r="E73" s="10">
        <v>-0.46729999999999999</v>
      </c>
      <c r="F73" s="10">
        <v>0.21299999999999999</v>
      </c>
      <c r="G73" s="10">
        <v>5</v>
      </c>
      <c r="H73" s="10">
        <v>5</v>
      </c>
      <c r="I73" s="10">
        <v>3.1030000000000002</v>
      </c>
      <c r="J73" s="10">
        <v>20</v>
      </c>
    </row>
    <row r="74" spans="2:10" ht="18" x14ac:dyDescent="0.2">
      <c r="B74" s="11" t="s">
        <v>188</v>
      </c>
      <c r="C74" s="10">
        <v>1</v>
      </c>
      <c r="D74" s="10">
        <v>2.3439999999999999</v>
      </c>
      <c r="E74" s="10">
        <v>-1.3440000000000001</v>
      </c>
      <c r="F74" s="10">
        <v>0.21299999999999999</v>
      </c>
      <c r="G74" s="10">
        <v>5</v>
      </c>
      <c r="H74" s="10">
        <v>5</v>
      </c>
      <c r="I74" s="10">
        <v>8.9220000000000006</v>
      </c>
      <c r="J74" s="10">
        <v>20</v>
      </c>
    </row>
    <row r="75" spans="2:10" ht="18" x14ac:dyDescent="0.2">
      <c r="B75" s="11" t="s">
        <v>191</v>
      </c>
      <c r="C75" s="10">
        <v>1</v>
      </c>
      <c r="D75" s="10">
        <v>2.1509999999999998</v>
      </c>
      <c r="E75" s="10">
        <v>-1.151</v>
      </c>
      <c r="F75" s="10">
        <v>0.21299999999999999</v>
      </c>
      <c r="G75" s="10">
        <v>5</v>
      </c>
      <c r="H75" s="10">
        <v>5</v>
      </c>
      <c r="I75" s="10">
        <v>7.6440000000000001</v>
      </c>
      <c r="J75" s="10">
        <v>20</v>
      </c>
    </row>
    <row r="76" spans="2:10" ht="18" x14ac:dyDescent="0.2">
      <c r="B76" s="11" t="s">
        <v>194</v>
      </c>
      <c r="C76" s="10">
        <v>1.4670000000000001</v>
      </c>
      <c r="D76" s="10">
        <v>2.3439999999999999</v>
      </c>
      <c r="E76" s="10">
        <v>-0.87619999999999998</v>
      </c>
      <c r="F76" s="10">
        <v>0.21299999999999999</v>
      </c>
      <c r="G76" s="10">
        <v>5</v>
      </c>
      <c r="H76" s="10">
        <v>5</v>
      </c>
      <c r="I76" s="10">
        <v>5.819</v>
      </c>
      <c r="J76" s="10">
        <v>20</v>
      </c>
    </row>
    <row r="77" spans="2:10" ht="18" x14ac:dyDescent="0.2">
      <c r="B77" s="11" t="s">
        <v>197</v>
      </c>
      <c r="C77" s="10">
        <v>1.4670000000000001</v>
      </c>
      <c r="D77" s="10">
        <v>2.1509999999999998</v>
      </c>
      <c r="E77" s="10">
        <v>-0.68379999999999996</v>
      </c>
      <c r="F77" s="10">
        <v>0.21299999999999999</v>
      </c>
      <c r="G77" s="10">
        <v>5</v>
      </c>
      <c r="H77" s="10">
        <v>5</v>
      </c>
      <c r="I77" s="10">
        <v>4.5410000000000004</v>
      </c>
      <c r="J77" s="10">
        <v>20</v>
      </c>
    </row>
    <row r="78" spans="2:10" ht="18" x14ac:dyDescent="0.2">
      <c r="B78" s="11" t="s">
        <v>200</v>
      </c>
      <c r="C78" s="10">
        <v>2.3439999999999999</v>
      </c>
      <c r="D78" s="10">
        <v>2.1509999999999998</v>
      </c>
      <c r="E78" s="10">
        <v>0.19239999999999999</v>
      </c>
      <c r="F78" s="10">
        <v>0.21299999999999999</v>
      </c>
      <c r="G78" s="10">
        <v>5</v>
      </c>
      <c r="H78" s="10">
        <v>5</v>
      </c>
      <c r="I78" s="10">
        <v>1.278</v>
      </c>
      <c r="J78" s="10">
        <v>20</v>
      </c>
    </row>
    <row r="79" spans="2:10" ht="18" x14ac:dyDescent="0.2">
      <c r="B79" s="11"/>
      <c r="C79" s="10"/>
      <c r="D79" s="10"/>
      <c r="E79" s="10"/>
      <c r="F79" s="10"/>
      <c r="G79" s="10"/>
      <c r="H79" s="10"/>
      <c r="I79" s="10"/>
      <c r="J79" s="10"/>
    </row>
    <row r="80" spans="2:10" ht="18" x14ac:dyDescent="0.2">
      <c r="B80" s="11" t="s">
        <v>93</v>
      </c>
      <c r="C80" s="10"/>
      <c r="D80" s="10"/>
      <c r="E80" s="10"/>
      <c r="F80" s="10"/>
      <c r="G80" s="10"/>
      <c r="H80" s="10"/>
      <c r="I80" s="10"/>
      <c r="J80" s="10"/>
    </row>
    <row r="81" spans="2:10" ht="18" x14ac:dyDescent="0.2">
      <c r="B81" s="11" t="s">
        <v>203</v>
      </c>
      <c r="C81" s="10" t="s">
        <v>94</v>
      </c>
      <c r="D81" s="10"/>
      <c r="E81" s="10"/>
      <c r="F81" s="10"/>
      <c r="G81" s="10"/>
      <c r="H81" s="10"/>
      <c r="I81" s="10"/>
      <c r="J81" s="10"/>
    </row>
    <row r="82" spans="2:10" ht="18" x14ac:dyDescent="0.2">
      <c r="B82" s="11" t="s">
        <v>204</v>
      </c>
      <c r="C82" s="10" t="s">
        <v>94</v>
      </c>
      <c r="D82" s="10"/>
      <c r="E82" s="10"/>
      <c r="F82" s="10"/>
      <c r="G82" s="10"/>
      <c r="H82" s="10"/>
      <c r="I82" s="10"/>
      <c r="J82" s="10"/>
    </row>
    <row r="83" spans="2:10" ht="18" x14ac:dyDescent="0.2">
      <c r="B83" s="11" t="s">
        <v>154</v>
      </c>
      <c r="C83" s="10" t="s">
        <v>95</v>
      </c>
      <c r="D83" s="10"/>
      <c r="E83" s="10"/>
      <c r="F83" s="10"/>
      <c r="G83" s="10"/>
      <c r="H83" s="10"/>
      <c r="I83" s="10"/>
      <c r="J83" s="10"/>
    </row>
    <row r="84" spans="2:10" ht="18" x14ac:dyDescent="0.2">
      <c r="B84" s="11" t="s">
        <v>168</v>
      </c>
      <c r="C84" s="10" t="s">
        <v>95</v>
      </c>
      <c r="D84" s="10"/>
      <c r="E84" s="10"/>
      <c r="F84" s="10"/>
      <c r="G84" s="10"/>
      <c r="H84" s="10"/>
      <c r="I84" s="10"/>
      <c r="J84" s="10"/>
    </row>
    <row r="85" spans="2:10" ht="18" x14ac:dyDescent="0.2">
      <c r="B85" s="11" t="s">
        <v>15</v>
      </c>
      <c r="C85" s="10" t="s">
        <v>141</v>
      </c>
      <c r="D85" s="10"/>
      <c r="E85" s="10"/>
      <c r="F85" s="10"/>
      <c r="G85" s="10"/>
      <c r="H85" s="10"/>
      <c r="I85" s="10"/>
      <c r="J85" s="1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34B2E-D7B9-4C48-B345-B84BE1186E79}">
  <dimension ref="B1:Q88"/>
  <sheetViews>
    <sheetView topLeftCell="B1" zoomScale="50" workbookViewId="0">
      <selection activeCell="A2" sqref="A2:XFD2"/>
    </sheetView>
  </sheetViews>
  <sheetFormatPr baseColWidth="10" defaultRowHeight="16" x14ac:dyDescent="0.2"/>
  <cols>
    <col min="2" max="2" width="66.83203125" customWidth="1"/>
    <col min="3" max="3" width="39.5" bestFit="1" customWidth="1"/>
  </cols>
  <sheetData>
    <row r="1" spans="2:17" ht="17" thickBot="1" x14ac:dyDescent="0.25"/>
    <row r="2" spans="2:17" ht="19" thickBot="1" x14ac:dyDescent="0.25">
      <c r="C2" s="59"/>
      <c r="D2" s="96" t="s">
        <v>168</v>
      </c>
      <c r="E2" s="97"/>
      <c r="F2" s="97"/>
      <c r="G2" s="97"/>
      <c r="H2" s="97"/>
      <c r="I2" s="97"/>
      <c r="J2" s="97"/>
      <c r="K2" s="97" t="s">
        <v>205</v>
      </c>
      <c r="L2" s="97"/>
      <c r="M2" s="97"/>
      <c r="N2" s="97"/>
      <c r="O2" s="97"/>
      <c r="P2" s="97"/>
      <c r="Q2" s="98"/>
    </row>
    <row r="3" spans="2:17" ht="18" x14ac:dyDescent="0.2">
      <c r="C3" s="55" t="s">
        <v>14</v>
      </c>
      <c r="D3" s="56">
        <v>1</v>
      </c>
      <c r="E3" s="57">
        <v>1</v>
      </c>
      <c r="F3" s="57">
        <v>1</v>
      </c>
      <c r="G3" s="57">
        <v>1</v>
      </c>
      <c r="H3" s="57">
        <v>1</v>
      </c>
      <c r="I3" s="57">
        <v>1</v>
      </c>
      <c r="J3" s="58">
        <v>1</v>
      </c>
      <c r="K3" s="56">
        <v>9.0729782999999994E-2</v>
      </c>
      <c r="L3" s="57">
        <v>0.64516129</v>
      </c>
      <c r="M3" s="57">
        <v>1.2749999999999999</v>
      </c>
      <c r="N3" s="57">
        <v>0.28749999999999998</v>
      </c>
      <c r="O3" s="57">
        <v>0.55757575800000003</v>
      </c>
      <c r="P3" s="57">
        <v>0.69182389899999996</v>
      </c>
      <c r="Q3" s="58">
        <v>0.92</v>
      </c>
    </row>
    <row r="4" spans="2:17" ht="19" thickBot="1" x14ac:dyDescent="0.25">
      <c r="C4" s="55" t="s">
        <v>15</v>
      </c>
      <c r="D4" s="38">
        <v>2.548725637</v>
      </c>
      <c r="E4" s="39">
        <v>1.972872996</v>
      </c>
      <c r="F4" s="39">
        <v>1.561428571</v>
      </c>
      <c r="G4" s="39">
        <v>1.183333333</v>
      </c>
      <c r="H4" s="39">
        <v>2.2068965519999999</v>
      </c>
      <c r="I4" s="39">
        <v>2.1777777779999998</v>
      </c>
      <c r="J4" s="40">
        <v>1.8301886789999999</v>
      </c>
      <c r="K4" s="38">
        <v>0.30518097900000002</v>
      </c>
      <c r="L4" s="39">
        <v>1.4393939389999999</v>
      </c>
      <c r="M4" s="39">
        <v>1.49</v>
      </c>
      <c r="N4" s="39">
        <v>1.3666666670000001</v>
      </c>
      <c r="O4" s="39">
        <v>1.0740740740000001</v>
      </c>
      <c r="P4" s="39">
        <v>2.2727272730000001</v>
      </c>
      <c r="Q4" s="40">
        <v>1.1351351350000001</v>
      </c>
    </row>
    <row r="12" spans="2:17" ht="18" x14ac:dyDescent="0.2">
      <c r="B12" s="12"/>
      <c r="C12" s="12"/>
      <c r="D12" s="12"/>
      <c r="E12" s="12"/>
      <c r="F12" s="12"/>
      <c r="G12" s="12"/>
    </row>
    <row r="13" spans="2:17" ht="18" x14ac:dyDescent="0.2">
      <c r="B13" s="11" t="s">
        <v>19</v>
      </c>
      <c r="C13" s="10" t="s">
        <v>206</v>
      </c>
      <c r="D13" s="10"/>
      <c r="E13" s="10"/>
      <c r="F13" s="10"/>
      <c r="G13" s="10"/>
    </row>
    <row r="14" spans="2:17" ht="18" x14ac:dyDescent="0.2">
      <c r="B14" s="11"/>
      <c r="C14" s="10"/>
      <c r="D14" s="10"/>
      <c r="E14" s="10"/>
      <c r="F14" s="10"/>
      <c r="G14" s="10"/>
    </row>
    <row r="15" spans="2:17" ht="18" x14ac:dyDescent="0.2">
      <c r="B15" s="11" t="s">
        <v>49</v>
      </c>
      <c r="C15" s="10" t="s">
        <v>50</v>
      </c>
      <c r="D15" s="10"/>
      <c r="E15" s="10"/>
      <c r="F15" s="10"/>
      <c r="G15" s="10"/>
    </row>
    <row r="16" spans="2:17" ht="18" x14ac:dyDescent="0.2">
      <c r="B16" s="11" t="s">
        <v>51</v>
      </c>
      <c r="C16" s="10">
        <v>0.05</v>
      </c>
      <c r="D16" s="10"/>
      <c r="E16" s="10"/>
      <c r="F16" s="10"/>
      <c r="G16" s="10"/>
    </row>
    <row r="17" spans="2:7" ht="18" x14ac:dyDescent="0.2">
      <c r="B17" s="11"/>
      <c r="C17" s="10"/>
      <c r="D17" s="10"/>
      <c r="E17" s="10"/>
      <c r="F17" s="10"/>
      <c r="G17" s="10"/>
    </row>
    <row r="18" spans="2:7" ht="18" x14ac:dyDescent="0.2">
      <c r="B18" s="11" t="s">
        <v>52</v>
      </c>
      <c r="C18" s="10" t="s">
        <v>53</v>
      </c>
      <c r="D18" s="10" t="s">
        <v>2</v>
      </c>
      <c r="E18" s="10" t="s">
        <v>6</v>
      </c>
      <c r="F18" s="10" t="s">
        <v>54</v>
      </c>
      <c r="G18" s="10"/>
    </row>
    <row r="19" spans="2:7" ht="18" x14ac:dyDescent="0.2">
      <c r="B19" s="11" t="s">
        <v>55</v>
      </c>
      <c r="C19" s="10">
        <v>1.1890000000000001</v>
      </c>
      <c r="D19" s="10">
        <v>0.40849999999999997</v>
      </c>
      <c r="E19" s="10" t="s">
        <v>7</v>
      </c>
      <c r="F19" s="10" t="s">
        <v>5</v>
      </c>
      <c r="G19" s="10"/>
    </row>
    <row r="20" spans="2:7" ht="18" x14ac:dyDescent="0.2">
      <c r="B20" s="11" t="s">
        <v>56</v>
      </c>
      <c r="C20" s="10">
        <v>42.07</v>
      </c>
      <c r="D20" s="10" t="s">
        <v>142</v>
      </c>
      <c r="E20" s="10" t="s">
        <v>143</v>
      </c>
      <c r="F20" s="10" t="s">
        <v>4</v>
      </c>
      <c r="G20" s="10"/>
    </row>
    <row r="21" spans="2:7" ht="18" x14ac:dyDescent="0.2">
      <c r="B21" s="11" t="s">
        <v>57</v>
      </c>
      <c r="C21" s="10">
        <v>16.41</v>
      </c>
      <c r="D21" s="10">
        <v>4.5999999999999999E-3</v>
      </c>
      <c r="E21" s="10" t="s">
        <v>8</v>
      </c>
      <c r="F21" s="10" t="s">
        <v>4</v>
      </c>
      <c r="G21" s="10"/>
    </row>
    <row r="22" spans="2:7" ht="18" x14ac:dyDescent="0.2">
      <c r="B22" s="11"/>
      <c r="C22" s="10"/>
      <c r="D22" s="10"/>
      <c r="E22" s="10"/>
      <c r="F22" s="10"/>
      <c r="G22" s="10"/>
    </row>
    <row r="23" spans="2:7" ht="18" x14ac:dyDescent="0.2">
      <c r="B23" s="11" t="s">
        <v>58</v>
      </c>
      <c r="C23" s="10" t="s">
        <v>59</v>
      </c>
      <c r="D23" s="10" t="s">
        <v>60</v>
      </c>
      <c r="E23" s="10" t="s">
        <v>61</v>
      </c>
      <c r="F23" s="10" t="s">
        <v>62</v>
      </c>
      <c r="G23" s="10" t="s">
        <v>2</v>
      </c>
    </row>
    <row r="24" spans="2:7" ht="18" x14ac:dyDescent="0.2">
      <c r="B24" s="11" t="s">
        <v>55</v>
      </c>
      <c r="C24" s="10">
        <v>0.12429999999999999</v>
      </c>
      <c r="D24" s="10">
        <v>1</v>
      </c>
      <c r="E24" s="10">
        <v>0.12429999999999999</v>
      </c>
      <c r="F24" s="10" t="s">
        <v>207</v>
      </c>
      <c r="G24" s="10" t="s">
        <v>208</v>
      </c>
    </row>
    <row r="25" spans="2:7" ht="18" x14ac:dyDescent="0.2">
      <c r="B25" s="11" t="s">
        <v>56</v>
      </c>
      <c r="C25" s="10">
        <v>4.3979999999999997</v>
      </c>
      <c r="D25" s="10">
        <v>1</v>
      </c>
      <c r="E25" s="10">
        <v>4.3979999999999997</v>
      </c>
      <c r="F25" s="10" t="s">
        <v>209</v>
      </c>
      <c r="G25" s="10" t="s">
        <v>176</v>
      </c>
    </row>
    <row r="26" spans="2:7" ht="18" x14ac:dyDescent="0.2">
      <c r="B26" s="11" t="s">
        <v>57</v>
      </c>
      <c r="C26" s="10">
        <v>1.7150000000000001</v>
      </c>
      <c r="D26" s="10">
        <v>1</v>
      </c>
      <c r="E26" s="10">
        <v>1.7150000000000001</v>
      </c>
      <c r="F26" s="10" t="s">
        <v>210</v>
      </c>
      <c r="G26" s="10" t="s">
        <v>211</v>
      </c>
    </row>
    <row r="27" spans="2:7" ht="18" x14ac:dyDescent="0.2">
      <c r="B27" s="11" t="s">
        <v>63</v>
      </c>
      <c r="C27" s="10">
        <v>4.2169999999999996</v>
      </c>
      <c r="D27" s="10">
        <v>24</v>
      </c>
      <c r="E27" s="10">
        <v>0.1757</v>
      </c>
      <c r="F27" s="10"/>
      <c r="G27" s="10"/>
    </row>
    <row r="28" spans="2:7" ht="18" x14ac:dyDescent="0.2">
      <c r="B28" s="11"/>
      <c r="C28" s="10"/>
      <c r="D28" s="10"/>
      <c r="E28" s="10"/>
      <c r="F28" s="10"/>
      <c r="G28" s="10"/>
    </row>
    <row r="29" spans="2:7" ht="18" x14ac:dyDescent="0.2">
      <c r="B29" s="11" t="s">
        <v>64</v>
      </c>
      <c r="C29" s="10"/>
      <c r="D29" s="10"/>
      <c r="E29" s="10"/>
      <c r="F29" s="10"/>
      <c r="G29" s="10"/>
    </row>
    <row r="30" spans="2:7" ht="18" x14ac:dyDescent="0.2">
      <c r="B30" s="11" t="s">
        <v>212</v>
      </c>
      <c r="C30" s="10">
        <v>1.4630000000000001</v>
      </c>
      <c r="D30" s="10"/>
      <c r="E30" s="10"/>
      <c r="F30" s="10"/>
      <c r="G30" s="10"/>
    </row>
    <row r="31" spans="2:7" ht="18" x14ac:dyDescent="0.2">
      <c r="B31" s="11" t="s">
        <v>213</v>
      </c>
      <c r="C31" s="10">
        <v>0.96789999999999998</v>
      </c>
      <c r="D31" s="10"/>
      <c r="E31" s="10"/>
      <c r="F31" s="10"/>
      <c r="G31" s="10"/>
    </row>
    <row r="32" spans="2:7" ht="18" x14ac:dyDescent="0.2">
      <c r="B32" s="11" t="s">
        <v>65</v>
      </c>
      <c r="C32" s="10">
        <v>0.495</v>
      </c>
      <c r="D32" s="10"/>
      <c r="E32" s="10"/>
      <c r="F32" s="10"/>
      <c r="G32" s="10"/>
    </row>
    <row r="33" spans="2:7" ht="18" x14ac:dyDescent="0.2">
      <c r="B33" s="11" t="s">
        <v>66</v>
      </c>
      <c r="C33" s="10">
        <v>0.15840000000000001</v>
      </c>
      <c r="D33" s="10"/>
      <c r="E33" s="10"/>
      <c r="F33" s="10"/>
      <c r="G33" s="10"/>
    </row>
    <row r="34" spans="2:7" ht="18" x14ac:dyDescent="0.2">
      <c r="B34" s="11" t="s">
        <v>67</v>
      </c>
      <c r="C34" s="10" t="s">
        <v>214</v>
      </c>
      <c r="D34" s="10"/>
      <c r="E34" s="10"/>
      <c r="F34" s="10"/>
      <c r="G34" s="10"/>
    </row>
    <row r="35" spans="2:7" ht="18" x14ac:dyDescent="0.2">
      <c r="B35" s="11"/>
      <c r="C35" s="10"/>
      <c r="D35" s="10"/>
      <c r="E35" s="10"/>
      <c r="F35" s="10"/>
      <c r="G35" s="10"/>
    </row>
    <row r="36" spans="2:7" ht="18" x14ac:dyDescent="0.2">
      <c r="B36" s="11" t="s">
        <v>68</v>
      </c>
      <c r="C36" s="10"/>
      <c r="D36" s="10"/>
      <c r="E36" s="10"/>
      <c r="F36" s="10"/>
      <c r="G36" s="10"/>
    </row>
    <row r="37" spans="2:7" ht="18" x14ac:dyDescent="0.2">
      <c r="B37" s="11" t="s">
        <v>69</v>
      </c>
      <c r="C37" s="10">
        <v>0.81910000000000005</v>
      </c>
      <c r="D37" s="10"/>
      <c r="E37" s="10"/>
      <c r="F37" s="10"/>
      <c r="G37" s="10"/>
    </row>
    <row r="38" spans="2:7" ht="18" x14ac:dyDescent="0.2">
      <c r="B38" s="11" t="s">
        <v>70</v>
      </c>
      <c r="C38" s="10">
        <v>1.6120000000000001</v>
      </c>
      <c r="D38" s="10"/>
      <c r="E38" s="10"/>
      <c r="F38" s="10"/>
      <c r="G38" s="10"/>
    </row>
    <row r="39" spans="2:7" ht="18" x14ac:dyDescent="0.2">
      <c r="B39" s="11" t="s">
        <v>65</v>
      </c>
      <c r="C39" s="10">
        <v>-0.79259999999999997</v>
      </c>
      <c r="D39" s="10"/>
      <c r="E39" s="10"/>
      <c r="F39" s="10"/>
      <c r="G39" s="10"/>
    </row>
    <row r="40" spans="2:7" ht="18" x14ac:dyDescent="0.2">
      <c r="B40" s="11" t="s">
        <v>66</v>
      </c>
      <c r="C40" s="10">
        <v>0.15840000000000001</v>
      </c>
      <c r="D40" s="10"/>
      <c r="E40" s="10"/>
      <c r="F40" s="10"/>
      <c r="G40" s="10"/>
    </row>
    <row r="41" spans="2:7" ht="18" x14ac:dyDescent="0.2">
      <c r="B41" s="11" t="s">
        <v>67</v>
      </c>
      <c r="C41" s="10" t="s">
        <v>215</v>
      </c>
      <c r="D41" s="10"/>
      <c r="E41" s="10"/>
      <c r="F41" s="10"/>
      <c r="G41" s="10"/>
    </row>
    <row r="42" spans="2:7" ht="18" x14ac:dyDescent="0.2">
      <c r="B42" s="11"/>
      <c r="C42" s="10"/>
      <c r="D42" s="10"/>
      <c r="E42" s="10"/>
      <c r="F42" s="10"/>
      <c r="G42" s="10"/>
    </row>
    <row r="43" spans="2:7" ht="18" x14ac:dyDescent="0.2">
      <c r="B43" s="11" t="s">
        <v>71</v>
      </c>
      <c r="C43" s="10"/>
      <c r="D43" s="10"/>
      <c r="E43" s="10"/>
      <c r="F43" s="10"/>
      <c r="G43" s="10"/>
    </row>
    <row r="44" spans="2:7" ht="18" x14ac:dyDescent="0.2">
      <c r="B44" s="11" t="s">
        <v>72</v>
      </c>
      <c r="C44" s="10">
        <v>0.36170000000000002</v>
      </c>
      <c r="D44" s="10"/>
      <c r="E44" s="10"/>
      <c r="F44" s="10"/>
      <c r="G44" s="10"/>
    </row>
    <row r="45" spans="2:7" ht="18" x14ac:dyDescent="0.2">
      <c r="B45" s="11" t="s">
        <v>73</v>
      </c>
      <c r="C45" s="10">
        <v>0.62829999999999997</v>
      </c>
      <c r="D45" s="10"/>
      <c r="E45" s="10"/>
      <c r="F45" s="10"/>
      <c r="G45" s="10"/>
    </row>
    <row r="46" spans="2:7" ht="18" x14ac:dyDescent="0.2">
      <c r="B46" s="11" t="s">
        <v>74</v>
      </c>
      <c r="C46" s="10">
        <v>-0.26650000000000001</v>
      </c>
      <c r="D46" s="10"/>
      <c r="E46" s="10"/>
      <c r="F46" s="10"/>
      <c r="G46" s="10"/>
    </row>
    <row r="47" spans="2:7" ht="18" x14ac:dyDescent="0.2">
      <c r="B47" s="11" t="s">
        <v>67</v>
      </c>
      <c r="C47" s="10" t="s">
        <v>216</v>
      </c>
      <c r="D47" s="10"/>
      <c r="E47" s="10"/>
      <c r="F47" s="10"/>
      <c r="G47" s="10"/>
    </row>
    <row r="48" spans="2:7" ht="18" x14ac:dyDescent="0.2">
      <c r="B48" s="11" t="s">
        <v>75</v>
      </c>
      <c r="C48" s="10">
        <v>0.26650000000000001</v>
      </c>
      <c r="D48" s="10"/>
      <c r="E48" s="10"/>
      <c r="F48" s="10"/>
      <c r="G48" s="10"/>
    </row>
    <row r="49" spans="2:10" ht="18" x14ac:dyDescent="0.2">
      <c r="B49" s="11" t="s">
        <v>67</v>
      </c>
      <c r="C49" s="10" t="s">
        <v>217</v>
      </c>
      <c r="D49" s="10"/>
      <c r="E49" s="10"/>
      <c r="F49" s="10"/>
      <c r="G49" s="10"/>
    </row>
    <row r="50" spans="2:10" ht="18" x14ac:dyDescent="0.2">
      <c r="B50" s="11"/>
      <c r="C50" s="10"/>
      <c r="D50" s="10"/>
      <c r="E50" s="10"/>
      <c r="F50" s="10"/>
      <c r="G50" s="10"/>
    </row>
    <row r="51" spans="2:10" ht="18" x14ac:dyDescent="0.2">
      <c r="B51" s="11" t="s">
        <v>76</v>
      </c>
      <c r="C51" s="10"/>
      <c r="D51" s="10"/>
      <c r="E51" s="10"/>
      <c r="F51" s="10"/>
      <c r="G51" s="10"/>
    </row>
    <row r="52" spans="2:10" ht="18" x14ac:dyDescent="0.2">
      <c r="B52" s="11" t="s">
        <v>77</v>
      </c>
      <c r="C52" s="10">
        <v>2</v>
      </c>
      <c r="D52" s="10"/>
      <c r="E52" s="10"/>
      <c r="F52" s="10"/>
      <c r="G52" s="10"/>
    </row>
    <row r="53" spans="2:10" ht="18" x14ac:dyDescent="0.2">
      <c r="B53" s="11" t="s">
        <v>78</v>
      </c>
      <c r="C53" s="10">
        <v>2</v>
      </c>
      <c r="D53" s="10"/>
      <c r="E53" s="10"/>
      <c r="F53" s="10"/>
      <c r="G53" s="10"/>
    </row>
    <row r="54" spans="2:10" ht="18" x14ac:dyDescent="0.2">
      <c r="B54" s="11" t="s">
        <v>13</v>
      </c>
      <c r="C54" s="10">
        <v>28</v>
      </c>
      <c r="D54" s="10"/>
      <c r="E54" s="10"/>
      <c r="F54" s="10"/>
      <c r="G54" s="10"/>
    </row>
    <row r="58" spans="2:10" ht="18" x14ac:dyDescent="0.2">
      <c r="B58" s="12"/>
      <c r="C58" s="12"/>
      <c r="D58" s="12"/>
      <c r="E58" s="12"/>
      <c r="F58" s="12"/>
      <c r="G58" s="12"/>
      <c r="H58" s="12"/>
      <c r="I58" s="12"/>
      <c r="J58" s="12"/>
    </row>
    <row r="59" spans="2:10" ht="18" x14ac:dyDescent="0.2">
      <c r="B59" s="11" t="s">
        <v>79</v>
      </c>
      <c r="C59" s="10"/>
      <c r="D59" s="10"/>
      <c r="E59" s="10"/>
      <c r="F59" s="10"/>
      <c r="G59" s="10"/>
      <c r="H59" s="10"/>
      <c r="I59" s="10"/>
      <c r="J59" s="10"/>
    </row>
    <row r="60" spans="2:10" ht="18" x14ac:dyDescent="0.2">
      <c r="B60" s="11"/>
      <c r="C60" s="10"/>
      <c r="D60" s="10"/>
      <c r="E60" s="10"/>
      <c r="F60" s="10"/>
      <c r="G60" s="10"/>
      <c r="H60" s="10"/>
      <c r="I60" s="10"/>
      <c r="J60" s="10"/>
    </row>
    <row r="61" spans="2:10" ht="18" x14ac:dyDescent="0.2">
      <c r="B61" s="11" t="s">
        <v>80</v>
      </c>
      <c r="C61" s="10">
        <v>1</v>
      </c>
      <c r="D61" s="10"/>
      <c r="E61" s="10"/>
      <c r="F61" s="10"/>
      <c r="G61" s="10"/>
      <c r="H61" s="10"/>
      <c r="I61" s="10"/>
      <c r="J61" s="10"/>
    </row>
    <row r="62" spans="2:10" ht="18" x14ac:dyDescent="0.2">
      <c r="B62" s="11" t="s">
        <v>81</v>
      </c>
      <c r="C62" s="10">
        <v>6</v>
      </c>
      <c r="D62" s="10"/>
      <c r="E62" s="10"/>
      <c r="F62" s="10"/>
      <c r="G62" s="10"/>
      <c r="H62" s="10"/>
      <c r="I62" s="10"/>
      <c r="J62" s="10"/>
    </row>
    <row r="63" spans="2:10" ht="18" x14ac:dyDescent="0.2">
      <c r="B63" s="11" t="s">
        <v>51</v>
      </c>
      <c r="C63" s="10">
        <v>0.05</v>
      </c>
      <c r="D63" s="10"/>
      <c r="E63" s="10"/>
      <c r="F63" s="10"/>
      <c r="G63" s="10"/>
      <c r="H63" s="10"/>
      <c r="I63" s="10"/>
      <c r="J63" s="10"/>
    </row>
    <row r="64" spans="2:10" ht="18" x14ac:dyDescent="0.2">
      <c r="B64" s="11"/>
      <c r="C64" s="10"/>
      <c r="D64" s="10"/>
      <c r="E64" s="10"/>
      <c r="F64" s="10"/>
      <c r="G64" s="10"/>
      <c r="H64" s="10"/>
      <c r="I64" s="10"/>
      <c r="J64" s="10"/>
    </row>
    <row r="65" spans="2:10" ht="18" x14ac:dyDescent="0.2">
      <c r="B65" s="11" t="s">
        <v>99</v>
      </c>
      <c r="C65" s="10" t="s">
        <v>82</v>
      </c>
      <c r="D65" s="10" t="s">
        <v>83</v>
      </c>
      <c r="E65" s="10" t="s">
        <v>84</v>
      </c>
      <c r="F65" s="10" t="s">
        <v>85</v>
      </c>
      <c r="G65" s="10" t="s">
        <v>86</v>
      </c>
      <c r="H65" s="10"/>
      <c r="I65" s="10"/>
      <c r="J65" s="10"/>
    </row>
    <row r="66" spans="2:10" ht="18" x14ac:dyDescent="0.2">
      <c r="B66" s="11"/>
      <c r="C66" s="10"/>
      <c r="D66" s="10"/>
      <c r="E66" s="10"/>
      <c r="F66" s="10"/>
      <c r="G66" s="10"/>
      <c r="H66" s="10"/>
      <c r="I66" s="10"/>
      <c r="J66" s="10"/>
    </row>
    <row r="67" spans="2:10" ht="18" x14ac:dyDescent="0.2">
      <c r="B67" s="11" t="s">
        <v>218</v>
      </c>
      <c r="C67" s="10">
        <v>0.36170000000000002</v>
      </c>
      <c r="D67" s="10" t="s">
        <v>219</v>
      </c>
      <c r="E67" s="10" t="s">
        <v>5</v>
      </c>
      <c r="F67" s="10" t="s">
        <v>7</v>
      </c>
      <c r="G67" s="10">
        <v>0.38969999999999999</v>
      </c>
      <c r="H67" s="10"/>
      <c r="I67" s="10"/>
      <c r="J67" s="10"/>
    </row>
    <row r="68" spans="2:10" ht="18" x14ac:dyDescent="0.2">
      <c r="B68" s="11" t="s">
        <v>220</v>
      </c>
      <c r="C68" s="10">
        <v>-0.92589999999999995</v>
      </c>
      <c r="D68" s="10" t="s">
        <v>221</v>
      </c>
      <c r="E68" s="10" t="s">
        <v>4</v>
      </c>
      <c r="F68" s="10" t="s">
        <v>8</v>
      </c>
      <c r="G68" s="10">
        <v>2E-3</v>
      </c>
      <c r="H68" s="10"/>
      <c r="I68" s="10"/>
      <c r="J68" s="10"/>
    </row>
    <row r="69" spans="2:10" ht="18" x14ac:dyDescent="0.2">
      <c r="B69" s="11" t="s">
        <v>222</v>
      </c>
      <c r="C69" s="10">
        <v>-0.29759999999999998</v>
      </c>
      <c r="D69" s="10" t="s">
        <v>223</v>
      </c>
      <c r="E69" s="10" t="s">
        <v>5</v>
      </c>
      <c r="F69" s="10" t="s">
        <v>7</v>
      </c>
      <c r="G69" s="10">
        <v>0.55469999999999997</v>
      </c>
      <c r="H69" s="10"/>
      <c r="I69" s="10"/>
      <c r="J69" s="10"/>
    </row>
    <row r="70" spans="2:10" ht="18" x14ac:dyDescent="0.2">
      <c r="B70" s="11" t="s">
        <v>224</v>
      </c>
      <c r="C70" s="10">
        <v>-1.288</v>
      </c>
      <c r="D70" s="10" t="s">
        <v>225</v>
      </c>
      <c r="E70" s="10" t="s">
        <v>4</v>
      </c>
      <c r="F70" s="10" t="s">
        <v>143</v>
      </c>
      <c r="G70" s="10" t="s">
        <v>142</v>
      </c>
      <c r="H70" s="10"/>
      <c r="I70" s="10"/>
      <c r="J70" s="10"/>
    </row>
    <row r="71" spans="2:10" ht="18" x14ac:dyDescent="0.2">
      <c r="B71" s="11" t="s">
        <v>226</v>
      </c>
      <c r="C71" s="10">
        <v>-0.6593</v>
      </c>
      <c r="D71" s="10" t="s">
        <v>227</v>
      </c>
      <c r="E71" s="10" t="s">
        <v>4</v>
      </c>
      <c r="F71" s="10" t="s">
        <v>9</v>
      </c>
      <c r="G71" s="10">
        <v>3.3500000000000002E-2</v>
      </c>
      <c r="H71" s="10"/>
      <c r="I71" s="10"/>
      <c r="J71" s="10"/>
    </row>
    <row r="72" spans="2:10" ht="18" x14ac:dyDescent="0.2">
      <c r="B72" s="11" t="s">
        <v>228</v>
      </c>
      <c r="C72" s="10">
        <v>0.62829999999999997</v>
      </c>
      <c r="D72" s="10" t="s">
        <v>229</v>
      </c>
      <c r="E72" s="10" t="s">
        <v>4</v>
      </c>
      <c r="F72" s="10" t="s">
        <v>9</v>
      </c>
      <c r="G72" s="10">
        <v>4.5400000000000003E-2</v>
      </c>
      <c r="H72" s="10"/>
      <c r="I72" s="10"/>
      <c r="J72" s="10"/>
    </row>
    <row r="73" spans="2:10" ht="18" x14ac:dyDescent="0.2">
      <c r="B73" s="11"/>
      <c r="C73" s="10"/>
      <c r="D73" s="10"/>
      <c r="E73" s="10"/>
      <c r="F73" s="10"/>
      <c r="G73" s="10"/>
      <c r="H73" s="10"/>
      <c r="I73" s="10"/>
      <c r="J73" s="10"/>
    </row>
    <row r="74" spans="2:10" ht="18" x14ac:dyDescent="0.2">
      <c r="B74" s="11"/>
      <c r="C74" s="10"/>
      <c r="D74" s="10"/>
      <c r="E74" s="10"/>
      <c r="F74" s="10"/>
      <c r="G74" s="10"/>
      <c r="H74" s="10"/>
      <c r="I74" s="10"/>
      <c r="J74" s="10"/>
    </row>
    <row r="75" spans="2:10" ht="18" x14ac:dyDescent="0.2">
      <c r="B75" s="11" t="s">
        <v>87</v>
      </c>
      <c r="C75" s="10" t="s">
        <v>88</v>
      </c>
      <c r="D75" s="10" t="s">
        <v>89</v>
      </c>
      <c r="E75" s="10" t="s">
        <v>82</v>
      </c>
      <c r="F75" s="10" t="s">
        <v>90</v>
      </c>
      <c r="G75" s="10" t="s">
        <v>91</v>
      </c>
      <c r="H75" s="10" t="s">
        <v>92</v>
      </c>
      <c r="I75" s="10" t="s">
        <v>106</v>
      </c>
      <c r="J75" s="10" t="s">
        <v>60</v>
      </c>
    </row>
    <row r="76" spans="2:10" ht="18" x14ac:dyDescent="0.2">
      <c r="B76" s="11"/>
      <c r="C76" s="10"/>
      <c r="D76" s="10"/>
      <c r="E76" s="10"/>
      <c r="F76" s="10"/>
      <c r="G76" s="10"/>
      <c r="H76" s="10"/>
      <c r="I76" s="10"/>
      <c r="J76" s="10"/>
    </row>
    <row r="77" spans="2:10" ht="18" x14ac:dyDescent="0.2">
      <c r="B77" s="11" t="s">
        <v>218</v>
      </c>
      <c r="C77" s="10">
        <v>1</v>
      </c>
      <c r="D77" s="10">
        <v>0.63829999999999998</v>
      </c>
      <c r="E77" s="10">
        <v>0.36170000000000002</v>
      </c>
      <c r="F77" s="10">
        <v>0.22409999999999999</v>
      </c>
      <c r="G77" s="10">
        <v>7</v>
      </c>
      <c r="H77" s="10">
        <v>7</v>
      </c>
      <c r="I77" s="10">
        <v>2.2829999999999999</v>
      </c>
      <c r="J77" s="10">
        <v>24</v>
      </c>
    </row>
    <row r="78" spans="2:10" ht="18" x14ac:dyDescent="0.2">
      <c r="B78" s="11" t="s">
        <v>220</v>
      </c>
      <c r="C78" s="10">
        <v>1</v>
      </c>
      <c r="D78" s="10">
        <v>1.9259999999999999</v>
      </c>
      <c r="E78" s="10">
        <v>-0.92589999999999995</v>
      </c>
      <c r="F78" s="10">
        <v>0.22409999999999999</v>
      </c>
      <c r="G78" s="10">
        <v>7</v>
      </c>
      <c r="H78" s="10">
        <v>7</v>
      </c>
      <c r="I78" s="10">
        <v>5.8440000000000003</v>
      </c>
      <c r="J78" s="10">
        <v>24</v>
      </c>
    </row>
    <row r="79" spans="2:10" ht="18" x14ac:dyDescent="0.2">
      <c r="B79" s="11" t="s">
        <v>222</v>
      </c>
      <c r="C79" s="10">
        <v>1</v>
      </c>
      <c r="D79" s="10">
        <v>1.298</v>
      </c>
      <c r="E79" s="10">
        <v>-0.29759999999999998</v>
      </c>
      <c r="F79" s="10">
        <v>0.22409999999999999</v>
      </c>
      <c r="G79" s="10">
        <v>7</v>
      </c>
      <c r="H79" s="10">
        <v>7</v>
      </c>
      <c r="I79" s="10">
        <v>1.8779999999999999</v>
      </c>
      <c r="J79" s="10">
        <v>24</v>
      </c>
    </row>
    <row r="80" spans="2:10" ht="18" x14ac:dyDescent="0.2">
      <c r="B80" s="11" t="s">
        <v>224</v>
      </c>
      <c r="C80" s="10">
        <v>0.63829999999999998</v>
      </c>
      <c r="D80" s="10">
        <v>1.9259999999999999</v>
      </c>
      <c r="E80" s="10">
        <v>-1.288</v>
      </c>
      <c r="F80" s="10">
        <v>0.22409999999999999</v>
      </c>
      <c r="G80" s="10">
        <v>7</v>
      </c>
      <c r="H80" s="10">
        <v>7</v>
      </c>
      <c r="I80" s="10">
        <v>8.1270000000000007</v>
      </c>
      <c r="J80" s="10">
        <v>24</v>
      </c>
    </row>
    <row r="81" spans="2:10" ht="18" x14ac:dyDescent="0.2">
      <c r="B81" s="11" t="s">
        <v>226</v>
      </c>
      <c r="C81" s="10">
        <v>0.63829999999999998</v>
      </c>
      <c r="D81" s="10">
        <v>1.298</v>
      </c>
      <c r="E81" s="10">
        <v>-0.6593</v>
      </c>
      <c r="F81" s="10">
        <v>0.22409999999999999</v>
      </c>
      <c r="G81" s="10">
        <v>7</v>
      </c>
      <c r="H81" s="10">
        <v>7</v>
      </c>
      <c r="I81" s="10">
        <v>4.1619999999999999</v>
      </c>
      <c r="J81" s="10">
        <v>24</v>
      </c>
    </row>
    <row r="82" spans="2:10" ht="18" x14ac:dyDescent="0.2">
      <c r="B82" s="11" t="s">
        <v>228</v>
      </c>
      <c r="C82" s="10">
        <v>1.9259999999999999</v>
      </c>
      <c r="D82" s="10">
        <v>1.298</v>
      </c>
      <c r="E82" s="10">
        <v>0.62829999999999997</v>
      </c>
      <c r="F82" s="10">
        <v>0.22409999999999999</v>
      </c>
      <c r="G82" s="10">
        <v>7</v>
      </c>
      <c r="H82" s="10">
        <v>7</v>
      </c>
      <c r="I82" s="10">
        <v>3.9660000000000002</v>
      </c>
      <c r="J82" s="10">
        <v>24</v>
      </c>
    </row>
    <row r="83" spans="2:10" ht="18" x14ac:dyDescent="0.2">
      <c r="B83" s="11"/>
      <c r="C83" s="10"/>
      <c r="D83" s="10"/>
      <c r="E83" s="10"/>
      <c r="F83" s="10"/>
      <c r="G83" s="10"/>
      <c r="H83" s="10"/>
      <c r="I83" s="10"/>
      <c r="J83" s="10"/>
    </row>
    <row r="84" spans="2:10" ht="18" x14ac:dyDescent="0.2">
      <c r="B84" s="11" t="s">
        <v>93</v>
      </c>
      <c r="C84" s="10"/>
      <c r="D84" s="10"/>
      <c r="E84" s="10"/>
      <c r="F84" s="10"/>
      <c r="G84" s="10"/>
      <c r="H84" s="10"/>
      <c r="I84" s="10"/>
      <c r="J84" s="10"/>
    </row>
    <row r="85" spans="2:10" ht="18" x14ac:dyDescent="0.2">
      <c r="B85" s="11" t="s">
        <v>230</v>
      </c>
      <c r="C85" s="10" t="s">
        <v>94</v>
      </c>
      <c r="D85" s="10"/>
      <c r="E85" s="10"/>
      <c r="F85" s="10"/>
      <c r="G85" s="10"/>
      <c r="H85" s="10"/>
      <c r="I85" s="10"/>
      <c r="J85" s="10"/>
    </row>
    <row r="86" spans="2:10" ht="18" x14ac:dyDescent="0.2">
      <c r="B86" s="11" t="s">
        <v>231</v>
      </c>
      <c r="C86" s="10" t="s">
        <v>95</v>
      </c>
      <c r="D86" s="10"/>
      <c r="E86" s="10"/>
      <c r="F86" s="10"/>
      <c r="G86" s="10"/>
      <c r="H86" s="10"/>
      <c r="I86" s="10"/>
      <c r="J86" s="10"/>
    </row>
    <row r="87" spans="2:10" ht="18" x14ac:dyDescent="0.2">
      <c r="B87" s="11" t="s">
        <v>232</v>
      </c>
      <c r="C87" s="10" t="s">
        <v>233</v>
      </c>
      <c r="D87" s="10"/>
      <c r="E87" s="10"/>
      <c r="F87" s="10"/>
      <c r="G87" s="10"/>
      <c r="H87" s="10"/>
      <c r="I87" s="10"/>
      <c r="J87" s="10"/>
    </row>
    <row r="88" spans="2:10" ht="18" x14ac:dyDescent="0.2">
      <c r="B88" s="11" t="s">
        <v>234</v>
      </c>
      <c r="C88" s="10" t="s">
        <v>141</v>
      </c>
      <c r="D88" s="10"/>
      <c r="E88" s="10"/>
      <c r="F88" s="10"/>
      <c r="G88" s="10"/>
      <c r="H88" s="10"/>
      <c r="I88" s="10"/>
      <c r="J88" s="10"/>
    </row>
  </sheetData>
  <mergeCells count="2">
    <mergeCell ref="D2:J2"/>
    <mergeCell ref="K2:Q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12B9-EE6F-AB4D-9398-82E39792B02A}">
  <dimension ref="B1:AH137"/>
  <sheetViews>
    <sheetView zoomScale="50" workbookViewId="0">
      <selection activeCell="B1" sqref="B1"/>
    </sheetView>
  </sheetViews>
  <sheetFormatPr baseColWidth="10" defaultRowHeight="16" x14ac:dyDescent="0.2"/>
  <cols>
    <col min="3" max="32" width="15.1640625" bestFit="1" customWidth="1"/>
  </cols>
  <sheetData>
    <row r="1" spans="2:34" ht="19" thickBot="1" x14ac:dyDescent="0.25">
      <c r="B1" s="12" t="s">
        <v>829</v>
      </c>
      <c r="C1" s="99" t="s">
        <v>14</v>
      </c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1"/>
      <c r="S1" s="93" t="s">
        <v>15</v>
      </c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100"/>
      <c r="AH1" s="101"/>
    </row>
    <row r="2" spans="2:34" ht="18" x14ac:dyDescent="0.2">
      <c r="B2" s="10">
        <v>-10</v>
      </c>
      <c r="C2" s="75">
        <v>100</v>
      </c>
      <c r="D2" s="70">
        <v>100</v>
      </c>
      <c r="E2" s="70">
        <v>100</v>
      </c>
      <c r="F2" s="70">
        <v>100</v>
      </c>
      <c r="G2" s="70">
        <v>100</v>
      </c>
      <c r="H2" s="70">
        <v>100</v>
      </c>
      <c r="I2" s="70">
        <v>100</v>
      </c>
      <c r="J2" s="70">
        <v>100</v>
      </c>
      <c r="K2" s="70">
        <v>100</v>
      </c>
      <c r="L2" s="70">
        <v>100</v>
      </c>
      <c r="M2" s="70">
        <v>100</v>
      </c>
      <c r="N2" s="70">
        <v>100</v>
      </c>
      <c r="O2" s="70">
        <v>100</v>
      </c>
      <c r="P2" s="70">
        <v>100</v>
      </c>
      <c r="Q2" s="70">
        <v>100</v>
      </c>
      <c r="R2" s="72">
        <v>100</v>
      </c>
      <c r="S2" s="69">
        <v>100</v>
      </c>
      <c r="T2" s="70">
        <v>100</v>
      </c>
      <c r="U2" s="70">
        <v>100</v>
      </c>
      <c r="V2" s="70">
        <v>100</v>
      </c>
      <c r="W2" s="71" t="s">
        <v>277</v>
      </c>
      <c r="X2" s="70">
        <v>100</v>
      </c>
      <c r="Y2" s="70">
        <v>100</v>
      </c>
      <c r="Z2" s="70">
        <v>100</v>
      </c>
      <c r="AA2" s="70">
        <v>100</v>
      </c>
      <c r="AB2" s="70">
        <v>100</v>
      </c>
      <c r="AC2" s="70">
        <v>100</v>
      </c>
      <c r="AD2" s="70">
        <v>100</v>
      </c>
      <c r="AE2" s="70">
        <v>100</v>
      </c>
      <c r="AF2" s="72">
        <v>100</v>
      </c>
      <c r="AG2" s="10"/>
      <c r="AH2" s="10"/>
    </row>
    <row r="3" spans="2:34" ht="18" x14ac:dyDescent="0.2">
      <c r="B3" s="10">
        <v>-9</v>
      </c>
      <c r="C3" s="60">
        <v>100</v>
      </c>
      <c r="D3" s="61">
        <v>100</v>
      </c>
      <c r="E3" s="61">
        <v>100</v>
      </c>
      <c r="F3" s="61">
        <v>87.7</v>
      </c>
      <c r="G3" s="61">
        <v>76.52</v>
      </c>
      <c r="H3" s="61">
        <v>100</v>
      </c>
      <c r="I3" s="61">
        <v>87.7</v>
      </c>
      <c r="J3" s="61">
        <v>100</v>
      </c>
      <c r="K3" s="61">
        <v>90.85</v>
      </c>
      <c r="L3" s="61">
        <v>107.58</v>
      </c>
      <c r="M3" s="61">
        <v>102.32</v>
      </c>
      <c r="N3" s="61">
        <v>105</v>
      </c>
      <c r="O3" s="61">
        <v>100</v>
      </c>
      <c r="P3" s="61">
        <v>98.93</v>
      </c>
      <c r="Q3" s="61">
        <v>91.99</v>
      </c>
      <c r="R3" s="62">
        <v>95.2</v>
      </c>
      <c r="S3" s="73">
        <v>92.64</v>
      </c>
      <c r="T3" s="61">
        <v>100</v>
      </c>
      <c r="U3" s="61">
        <v>100</v>
      </c>
      <c r="V3" s="61">
        <v>100</v>
      </c>
      <c r="W3" s="66" t="s">
        <v>742</v>
      </c>
      <c r="X3" s="61">
        <v>95.88</v>
      </c>
      <c r="Y3" s="61">
        <v>87.05</v>
      </c>
      <c r="Z3" s="61">
        <v>79</v>
      </c>
      <c r="AA3" s="61">
        <v>98.6</v>
      </c>
      <c r="AB3" s="61">
        <v>100</v>
      </c>
      <c r="AC3" s="61">
        <v>100</v>
      </c>
      <c r="AD3" s="61">
        <v>100</v>
      </c>
      <c r="AE3" s="61">
        <v>100</v>
      </c>
      <c r="AF3" s="62">
        <v>100</v>
      </c>
      <c r="AG3" s="10"/>
      <c r="AH3" s="10"/>
    </row>
    <row r="4" spans="2:34" ht="18" x14ac:dyDescent="0.2">
      <c r="B4" s="10">
        <v>-8</v>
      </c>
      <c r="C4" s="60">
        <v>65.349999999999994</v>
      </c>
      <c r="D4" s="61">
        <v>92.09</v>
      </c>
      <c r="E4" s="61">
        <v>100</v>
      </c>
      <c r="F4" s="61">
        <v>87.7</v>
      </c>
      <c r="G4" s="61">
        <v>76.52</v>
      </c>
      <c r="H4" s="61">
        <v>96.88</v>
      </c>
      <c r="I4" s="61">
        <v>86.51</v>
      </c>
      <c r="J4" s="61">
        <v>96.88</v>
      </c>
      <c r="K4" s="61">
        <v>89.97</v>
      </c>
      <c r="L4" s="61">
        <v>114.42</v>
      </c>
      <c r="M4" s="61">
        <v>93.62</v>
      </c>
      <c r="N4" s="61">
        <v>105.71</v>
      </c>
      <c r="O4" s="61">
        <v>95.82</v>
      </c>
      <c r="P4" s="61">
        <v>96.81</v>
      </c>
      <c r="Q4" s="61">
        <v>83.33</v>
      </c>
      <c r="R4" s="62">
        <v>90.91</v>
      </c>
      <c r="S4" s="73">
        <v>83.11</v>
      </c>
      <c r="T4" s="61">
        <v>100</v>
      </c>
      <c r="U4" s="61">
        <v>100</v>
      </c>
      <c r="V4" s="61">
        <v>100</v>
      </c>
      <c r="W4" s="66" t="s">
        <v>743</v>
      </c>
      <c r="X4" s="61">
        <v>95.88</v>
      </c>
      <c r="Y4" s="61">
        <v>83.43</v>
      </c>
      <c r="Z4" s="61">
        <v>75.34</v>
      </c>
      <c r="AA4" s="61">
        <v>98.6</v>
      </c>
      <c r="AB4" s="61">
        <v>100</v>
      </c>
      <c r="AC4" s="61">
        <v>100</v>
      </c>
      <c r="AD4" s="61">
        <v>99.56</v>
      </c>
      <c r="AE4" s="61">
        <v>100</v>
      </c>
      <c r="AF4" s="62">
        <v>100</v>
      </c>
      <c r="AG4" s="10"/>
      <c r="AH4" s="10"/>
    </row>
    <row r="5" spans="2:34" ht="18" x14ac:dyDescent="0.2">
      <c r="B5" s="10">
        <v>-7</v>
      </c>
      <c r="C5" s="60">
        <v>25.98</v>
      </c>
      <c r="D5" s="61">
        <v>30.41</v>
      </c>
      <c r="E5" s="61">
        <v>32.11</v>
      </c>
      <c r="F5" s="61">
        <v>26.19</v>
      </c>
      <c r="G5" s="61">
        <v>45.45</v>
      </c>
      <c r="H5" s="61">
        <v>8.93</v>
      </c>
      <c r="I5" s="61">
        <v>60.95</v>
      </c>
      <c r="J5" s="61">
        <v>69.58</v>
      </c>
      <c r="K5" s="61">
        <v>73.150000000000006</v>
      </c>
      <c r="L5" s="61">
        <v>57.7</v>
      </c>
      <c r="M5" s="61">
        <v>59.13</v>
      </c>
      <c r="N5" s="61">
        <v>36.07</v>
      </c>
      <c r="O5" s="61">
        <v>60.11</v>
      </c>
      <c r="P5" s="61">
        <v>57.23</v>
      </c>
      <c r="Q5" s="61">
        <v>36.36</v>
      </c>
      <c r="R5" s="62">
        <v>56.06</v>
      </c>
      <c r="S5" s="73">
        <v>16.89</v>
      </c>
      <c r="T5" s="61">
        <v>35</v>
      </c>
      <c r="U5" s="61">
        <v>81.58</v>
      </c>
      <c r="V5" s="61">
        <v>57.98</v>
      </c>
      <c r="W5" s="66" t="s">
        <v>744</v>
      </c>
      <c r="X5" s="61">
        <v>64.12</v>
      </c>
      <c r="Y5" s="61">
        <v>27.98</v>
      </c>
      <c r="Z5" s="61">
        <v>63.58</v>
      </c>
      <c r="AA5" s="61">
        <v>85.71</v>
      </c>
      <c r="AB5" s="61">
        <v>85.72</v>
      </c>
      <c r="AC5" s="61">
        <v>96.87</v>
      </c>
      <c r="AD5" s="61">
        <v>68.8</v>
      </c>
      <c r="AE5" s="61">
        <v>86.17</v>
      </c>
      <c r="AF5" s="62">
        <v>89.21</v>
      </c>
      <c r="AG5" s="10"/>
      <c r="AH5" s="10"/>
    </row>
    <row r="6" spans="2:34" ht="18" x14ac:dyDescent="0.2">
      <c r="B6" s="10">
        <v>-6</v>
      </c>
      <c r="C6" s="60">
        <v>6.3</v>
      </c>
      <c r="D6" s="61">
        <v>16.25</v>
      </c>
      <c r="E6" s="61">
        <v>32.11</v>
      </c>
      <c r="F6" s="61">
        <v>7.14</v>
      </c>
      <c r="G6" s="61">
        <v>20.46</v>
      </c>
      <c r="H6" s="61">
        <v>7.59</v>
      </c>
      <c r="I6" s="61">
        <v>24.16</v>
      </c>
      <c r="J6" s="61">
        <v>39.020000000000003</v>
      </c>
      <c r="K6" s="61">
        <v>24.78</v>
      </c>
      <c r="L6" s="61">
        <v>41.32</v>
      </c>
      <c r="M6" s="61">
        <v>23.48</v>
      </c>
      <c r="N6" s="61">
        <v>6.79</v>
      </c>
      <c r="O6" s="61">
        <v>15.16</v>
      </c>
      <c r="P6" s="61">
        <v>24.47</v>
      </c>
      <c r="Q6" s="61">
        <v>7.57</v>
      </c>
      <c r="R6" s="62">
        <v>22.22</v>
      </c>
      <c r="S6" s="73">
        <v>7.36</v>
      </c>
      <c r="T6" s="61">
        <v>13.5</v>
      </c>
      <c r="U6" s="61">
        <v>47.89</v>
      </c>
      <c r="V6" s="61">
        <v>31.78</v>
      </c>
      <c r="W6" s="66" t="s">
        <v>745</v>
      </c>
      <c r="X6" s="61">
        <v>30.98</v>
      </c>
      <c r="Y6" s="61">
        <v>9.85</v>
      </c>
      <c r="Z6" s="61">
        <v>38.54</v>
      </c>
      <c r="AA6" s="61">
        <v>57.42</v>
      </c>
      <c r="AB6" s="61">
        <v>84.68</v>
      </c>
      <c r="AC6" s="61">
        <v>62.09</v>
      </c>
      <c r="AD6" s="61">
        <v>33.880000000000003</v>
      </c>
      <c r="AE6" s="61">
        <v>52.57</v>
      </c>
      <c r="AF6" s="62">
        <v>73.16</v>
      </c>
      <c r="AG6" s="10"/>
      <c r="AH6" s="10"/>
    </row>
    <row r="7" spans="2:34" ht="19" thickBot="1" x14ac:dyDescent="0.25">
      <c r="B7" s="10">
        <v>-5</v>
      </c>
      <c r="C7" s="63">
        <v>-0.79</v>
      </c>
      <c r="D7" s="64">
        <v>-6.67</v>
      </c>
      <c r="E7" s="64">
        <v>32.11</v>
      </c>
      <c r="F7" s="64">
        <v>7.14</v>
      </c>
      <c r="G7" s="64">
        <v>20.46</v>
      </c>
      <c r="H7" s="64">
        <v>4.46</v>
      </c>
      <c r="I7" s="64">
        <v>17.149999999999999</v>
      </c>
      <c r="J7" s="64">
        <v>26.56</v>
      </c>
      <c r="K7" s="64">
        <v>14.16</v>
      </c>
      <c r="L7" s="64">
        <v>28.85</v>
      </c>
      <c r="M7" s="64">
        <v>14.2</v>
      </c>
      <c r="N7" s="64">
        <v>5.71</v>
      </c>
      <c r="O7" s="64">
        <v>9.58</v>
      </c>
      <c r="P7" s="64">
        <v>14.05</v>
      </c>
      <c r="Q7" s="64">
        <v>2.81</v>
      </c>
      <c r="R7" s="65">
        <v>11.62</v>
      </c>
      <c r="S7" s="74">
        <v>7.36</v>
      </c>
      <c r="T7" s="64">
        <v>13.5</v>
      </c>
      <c r="U7" s="64">
        <v>29.87</v>
      </c>
      <c r="V7" s="64">
        <v>27.89</v>
      </c>
      <c r="W7" s="67" t="s">
        <v>746</v>
      </c>
      <c r="X7" s="64">
        <v>24.12</v>
      </c>
      <c r="Y7" s="64">
        <v>7.25</v>
      </c>
      <c r="Z7" s="64">
        <v>32.18</v>
      </c>
      <c r="AA7" s="64">
        <v>49.02</v>
      </c>
      <c r="AB7" s="64">
        <v>55.9</v>
      </c>
      <c r="AC7" s="64">
        <v>49.94</v>
      </c>
      <c r="AD7" s="64">
        <v>20.95</v>
      </c>
      <c r="AE7" s="64">
        <v>42.77</v>
      </c>
      <c r="AF7" s="65">
        <v>46.66</v>
      </c>
      <c r="AG7" s="10"/>
      <c r="AH7" s="10"/>
    </row>
    <row r="9" spans="2:34" ht="18" x14ac:dyDescent="0.2">
      <c r="B9" s="12"/>
      <c r="C9" s="12" t="s">
        <v>14</v>
      </c>
      <c r="D9" s="12" t="s">
        <v>15</v>
      </c>
      <c r="E9" s="12" t="s">
        <v>236</v>
      </c>
    </row>
    <row r="10" spans="2:34" ht="18" x14ac:dyDescent="0.2">
      <c r="B10" s="11" t="s">
        <v>237</v>
      </c>
      <c r="C10" s="10"/>
      <c r="D10" s="10"/>
      <c r="E10" s="10"/>
    </row>
    <row r="11" spans="2:34" ht="18" x14ac:dyDescent="0.2">
      <c r="B11" s="11" t="s">
        <v>238</v>
      </c>
      <c r="C11" s="10"/>
      <c r="D11" s="10"/>
      <c r="E11" s="10" t="s">
        <v>239</v>
      </c>
    </row>
    <row r="12" spans="2:34" ht="18" x14ac:dyDescent="0.2">
      <c r="B12" s="11" t="s">
        <v>240</v>
      </c>
      <c r="C12" s="10"/>
      <c r="D12" s="10"/>
      <c r="E12" s="10" t="s">
        <v>241</v>
      </c>
    </row>
    <row r="13" spans="2:34" ht="18" x14ac:dyDescent="0.2">
      <c r="B13" s="11" t="s">
        <v>2</v>
      </c>
      <c r="C13" s="10"/>
      <c r="D13" s="10"/>
      <c r="E13" s="10" t="s">
        <v>142</v>
      </c>
    </row>
    <row r="14" spans="2:34" ht="18" x14ac:dyDescent="0.2">
      <c r="B14" s="11" t="s">
        <v>242</v>
      </c>
      <c r="C14" s="10"/>
      <c r="D14" s="10"/>
      <c r="E14" s="10" t="s">
        <v>243</v>
      </c>
    </row>
    <row r="15" spans="2:34" ht="18" x14ac:dyDescent="0.2">
      <c r="B15" s="11" t="s">
        <v>244</v>
      </c>
      <c r="C15" s="10"/>
      <c r="D15" s="10"/>
      <c r="E15" s="10" t="s">
        <v>241</v>
      </c>
    </row>
    <row r="16" spans="2:34" ht="18" x14ac:dyDescent="0.2">
      <c r="B16" s="11" t="s">
        <v>62</v>
      </c>
      <c r="C16" s="10"/>
      <c r="D16" s="10"/>
      <c r="E16" s="10" t="s">
        <v>731</v>
      </c>
    </row>
    <row r="17" spans="2:5" ht="18" x14ac:dyDescent="0.2">
      <c r="B17" s="11"/>
      <c r="C17" s="10"/>
      <c r="D17" s="10"/>
      <c r="E17" s="10"/>
    </row>
    <row r="18" spans="2:5" ht="18" x14ac:dyDescent="0.2">
      <c r="B18" s="11" t="s">
        <v>241</v>
      </c>
      <c r="C18" s="10"/>
      <c r="D18" s="10"/>
      <c r="E18" s="10"/>
    </row>
    <row r="19" spans="2:5" ht="18" x14ac:dyDescent="0.2">
      <c r="B19" s="11" t="s">
        <v>245</v>
      </c>
      <c r="C19" s="10"/>
      <c r="D19" s="10"/>
      <c r="E19" s="10"/>
    </row>
    <row r="20" spans="2:5" ht="18" x14ac:dyDescent="0.2">
      <c r="B20" s="11" t="s">
        <v>246</v>
      </c>
      <c r="C20" s="10">
        <v>14.25</v>
      </c>
      <c r="D20" s="10">
        <v>31.19</v>
      </c>
      <c r="E20" s="10"/>
    </row>
    <row r="21" spans="2:5" ht="18" x14ac:dyDescent="0.2">
      <c r="B21" s="11" t="s">
        <v>247</v>
      </c>
      <c r="C21" s="10">
        <v>99.01</v>
      </c>
      <c r="D21" s="10">
        <v>99.57</v>
      </c>
      <c r="E21" s="10"/>
    </row>
    <row r="22" spans="2:5" ht="18" x14ac:dyDescent="0.2">
      <c r="B22" s="11" t="s">
        <v>248</v>
      </c>
      <c r="C22" s="10">
        <v>-7.1760000000000002</v>
      </c>
      <c r="D22" s="10">
        <v>-6.9349999999999996</v>
      </c>
      <c r="E22" s="10"/>
    </row>
    <row r="23" spans="2:5" ht="18" x14ac:dyDescent="0.2">
      <c r="B23" s="11" t="s">
        <v>249</v>
      </c>
      <c r="C23" s="10">
        <v>-1.18</v>
      </c>
      <c r="D23" s="10">
        <v>-0.88870000000000005</v>
      </c>
      <c r="E23" s="10"/>
    </row>
    <row r="24" spans="2:5" ht="18" x14ac:dyDescent="0.2">
      <c r="B24" s="11" t="s">
        <v>250</v>
      </c>
      <c r="C24" s="10">
        <v>6.6710000000000006E-8</v>
      </c>
      <c r="D24" s="10">
        <v>1.161E-7</v>
      </c>
      <c r="E24" s="10"/>
    </row>
    <row r="25" spans="2:5" ht="18" x14ac:dyDescent="0.2">
      <c r="B25" s="11" t="s">
        <v>251</v>
      </c>
      <c r="C25" s="10">
        <v>84.75</v>
      </c>
      <c r="D25" s="10">
        <v>68.38</v>
      </c>
      <c r="E25" s="10"/>
    </row>
    <row r="26" spans="2:5" ht="18" x14ac:dyDescent="0.2">
      <c r="B26" s="11" t="s">
        <v>252</v>
      </c>
      <c r="C26" s="10"/>
      <c r="D26" s="10"/>
      <c r="E26" s="10"/>
    </row>
    <row r="27" spans="2:5" ht="18" x14ac:dyDescent="0.2">
      <c r="B27" s="11" t="s">
        <v>246</v>
      </c>
      <c r="C27" s="10" t="s">
        <v>253</v>
      </c>
      <c r="D27" s="10" t="s">
        <v>732</v>
      </c>
      <c r="E27" s="10"/>
    </row>
    <row r="28" spans="2:5" ht="18" x14ac:dyDescent="0.2">
      <c r="B28" s="11" t="s">
        <v>247</v>
      </c>
      <c r="C28" s="10" t="s">
        <v>254</v>
      </c>
      <c r="D28" s="10" t="s">
        <v>733</v>
      </c>
      <c r="E28" s="10"/>
    </row>
    <row r="29" spans="2:5" ht="18" x14ac:dyDescent="0.2">
      <c r="B29" s="11" t="s">
        <v>248</v>
      </c>
      <c r="C29" s="10" t="s">
        <v>255</v>
      </c>
      <c r="D29" s="10" t="s">
        <v>734</v>
      </c>
      <c r="E29" s="10"/>
    </row>
    <row r="30" spans="2:5" ht="18" x14ac:dyDescent="0.2">
      <c r="B30" s="11" t="s">
        <v>249</v>
      </c>
      <c r="C30" s="10" t="s">
        <v>256</v>
      </c>
      <c r="D30" s="10" t="s">
        <v>735</v>
      </c>
      <c r="E30" s="10"/>
    </row>
    <row r="31" spans="2:5" ht="18" x14ac:dyDescent="0.2">
      <c r="B31" s="11" t="s">
        <v>250</v>
      </c>
      <c r="C31" s="10" t="s">
        <v>257</v>
      </c>
      <c r="D31" s="10" t="s">
        <v>736</v>
      </c>
      <c r="E31" s="10"/>
    </row>
    <row r="32" spans="2:5" ht="18" x14ac:dyDescent="0.2">
      <c r="B32" s="11" t="s">
        <v>258</v>
      </c>
      <c r="C32" s="10"/>
      <c r="D32" s="10"/>
      <c r="E32" s="10"/>
    </row>
    <row r="33" spans="2:5" ht="18" x14ac:dyDescent="0.2">
      <c r="B33" s="11" t="s">
        <v>259</v>
      </c>
      <c r="C33" s="10">
        <v>92</v>
      </c>
      <c r="D33" s="10">
        <v>74</v>
      </c>
      <c r="E33" s="10"/>
    </row>
    <row r="34" spans="2:5" ht="18" x14ac:dyDescent="0.2">
      <c r="B34" s="11" t="s">
        <v>113</v>
      </c>
      <c r="C34" s="10">
        <v>0.91559999999999997</v>
      </c>
      <c r="D34" s="10">
        <v>0.74829999999999997</v>
      </c>
      <c r="E34" s="10"/>
    </row>
    <row r="35" spans="2:5" ht="18" x14ac:dyDescent="0.2">
      <c r="B35" s="11" t="s">
        <v>260</v>
      </c>
      <c r="C35" s="10">
        <v>11781</v>
      </c>
      <c r="D35" s="10">
        <v>19643</v>
      </c>
      <c r="E35" s="10"/>
    </row>
    <row r="36" spans="2:5" ht="18" x14ac:dyDescent="0.2">
      <c r="B36" s="11" t="s">
        <v>261</v>
      </c>
      <c r="C36" s="10">
        <v>11.32</v>
      </c>
      <c r="D36" s="10">
        <v>16.29</v>
      </c>
      <c r="E36" s="10"/>
    </row>
    <row r="37" spans="2:5" ht="18" x14ac:dyDescent="0.2">
      <c r="B37" s="11"/>
      <c r="C37" s="10"/>
      <c r="D37" s="10"/>
      <c r="E37" s="10"/>
    </row>
    <row r="38" spans="2:5" ht="18" x14ac:dyDescent="0.2">
      <c r="B38" s="11" t="s">
        <v>239</v>
      </c>
      <c r="C38" s="10"/>
      <c r="D38" s="10"/>
      <c r="E38" s="10"/>
    </row>
    <row r="39" spans="2:5" ht="18" x14ac:dyDescent="0.2">
      <c r="B39" s="11" t="s">
        <v>245</v>
      </c>
      <c r="C39" s="10"/>
      <c r="D39" s="10"/>
      <c r="E39" s="10"/>
    </row>
    <row r="40" spans="2:5" ht="18" x14ac:dyDescent="0.2">
      <c r="B40" s="11" t="s">
        <v>246</v>
      </c>
      <c r="C40" s="10">
        <v>22.38</v>
      </c>
      <c r="D40" s="10">
        <v>22.38</v>
      </c>
      <c r="E40" s="10">
        <v>22.38</v>
      </c>
    </row>
    <row r="41" spans="2:5" ht="18" x14ac:dyDescent="0.2">
      <c r="B41" s="11" t="s">
        <v>247</v>
      </c>
      <c r="C41" s="10">
        <v>99.27</v>
      </c>
      <c r="D41" s="10">
        <v>99.27</v>
      </c>
      <c r="E41" s="10">
        <v>99.27</v>
      </c>
    </row>
    <row r="42" spans="2:5" ht="18" x14ac:dyDescent="0.2">
      <c r="B42" s="11" t="s">
        <v>248</v>
      </c>
      <c r="C42" s="10">
        <v>-7.1</v>
      </c>
      <c r="D42" s="10">
        <v>-7.1</v>
      </c>
      <c r="E42" s="10">
        <v>-7.1</v>
      </c>
    </row>
    <row r="43" spans="2:5" ht="18" x14ac:dyDescent="0.2">
      <c r="B43" s="11" t="s">
        <v>249</v>
      </c>
      <c r="C43" s="10">
        <v>-1.0609999999999999</v>
      </c>
      <c r="D43" s="10">
        <v>-1.0609999999999999</v>
      </c>
      <c r="E43" s="10">
        <v>-1.0609999999999999</v>
      </c>
    </row>
    <row r="44" spans="2:5" ht="18" x14ac:dyDescent="0.2">
      <c r="B44" s="11" t="s">
        <v>250</v>
      </c>
      <c r="C44" s="10">
        <v>7.9360000000000004E-8</v>
      </c>
      <c r="D44" s="10">
        <v>7.9360000000000004E-8</v>
      </c>
      <c r="E44" s="10">
        <v>7.9360000000000004E-8</v>
      </c>
    </row>
    <row r="45" spans="2:5" ht="18" x14ac:dyDescent="0.2">
      <c r="B45" s="11" t="s">
        <v>251</v>
      </c>
      <c r="C45" s="10">
        <v>76.89</v>
      </c>
      <c r="D45" s="10">
        <v>76.89</v>
      </c>
      <c r="E45" s="10">
        <v>76.89</v>
      </c>
    </row>
    <row r="46" spans="2:5" ht="18" x14ac:dyDescent="0.2">
      <c r="B46" s="11" t="s">
        <v>252</v>
      </c>
      <c r="C46" s="10"/>
      <c r="D46" s="10"/>
      <c r="E46" s="10"/>
    </row>
    <row r="47" spans="2:5" ht="18" x14ac:dyDescent="0.2">
      <c r="B47" s="11" t="s">
        <v>246</v>
      </c>
      <c r="C47" s="10" t="s">
        <v>737</v>
      </c>
      <c r="D47" s="10" t="s">
        <v>737</v>
      </c>
      <c r="E47" s="10" t="s">
        <v>737</v>
      </c>
    </row>
    <row r="48" spans="2:5" ht="18" x14ac:dyDescent="0.2">
      <c r="B48" s="11" t="s">
        <v>247</v>
      </c>
      <c r="C48" s="10" t="s">
        <v>738</v>
      </c>
      <c r="D48" s="10" t="s">
        <v>738</v>
      </c>
      <c r="E48" s="10" t="s">
        <v>738</v>
      </c>
    </row>
    <row r="49" spans="2:5" ht="18" x14ac:dyDescent="0.2">
      <c r="B49" s="11" t="s">
        <v>248</v>
      </c>
      <c r="C49" s="10" t="s">
        <v>739</v>
      </c>
      <c r="D49" s="10" t="s">
        <v>739</v>
      </c>
      <c r="E49" s="10" t="s">
        <v>739</v>
      </c>
    </row>
    <row r="50" spans="2:5" ht="18" x14ac:dyDescent="0.2">
      <c r="B50" s="11" t="s">
        <v>249</v>
      </c>
      <c r="C50" s="10" t="s">
        <v>740</v>
      </c>
      <c r="D50" s="10" t="s">
        <v>740</v>
      </c>
      <c r="E50" s="10" t="s">
        <v>740</v>
      </c>
    </row>
    <row r="51" spans="2:5" ht="18" x14ac:dyDescent="0.2">
      <c r="B51" s="11" t="s">
        <v>250</v>
      </c>
      <c r="C51" s="10" t="s">
        <v>741</v>
      </c>
      <c r="D51" s="10" t="s">
        <v>741</v>
      </c>
      <c r="E51" s="10" t="s">
        <v>741</v>
      </c>
    </row>
    <row r="52" spans="2:5" ht="18" x14ac:dyDescent="0.2">
      <c r="B52" s="11" t="s">
        <v>258</v>
      </c>
      <c r="C52" s="10"/>
      <c r="D52" s="10"/>
      <c r="E52" s="10"/>
    </row>
    <row r="53" spans="2:5" ht="18" x14ac:dyDescent="0.2">
      <c r="B53" s="11" t="s">
        <v>259</v>
      </c>
      <c r="C53" s="10"/>
      <c r="D53" s="10"/>
      <c r="E53" s="10">
        <v>170</v>
      </c>
    </row>
    <row r="54" spans="2:5" ht="18" x14ac:dyDescent="0.2">
      <c r="B54" s="11" t="s">
        <v>113</v>
      </c>
      <c r="C54" s="10">
        <v>0.88670000000000004</v>
      </c>
      <c r="D54" s="10">
        <v>0.6845</v>
      </c>
      <c r="E54" s="10">
        <v>0.81820000000000004</v>
      </c>
    </row>
    <row r="55" spans="2:5" ht="18" x14ac:dyDescent="0.2">
      <c r="B55" s="11" t="s">
        <v>260</v>
      </c>
      <c r="C55" s="10">
        <v>15810</v>
      </c>
      <c r="D55" s="10">
        <v>24620</v>
      </c>
      <c r="E55" s="10">
        <v>40430</v>
      </c>
    </row>
    <row r="56" spans="2:5" ht="18" x14ac:dyDescent="0.2">
      <c r="B56" s="11" t="s">
        <v>261</v>
      </c>
      <c r="C56" s="10"/>
      <c r="D56" s="10"/>
      <c r="E56" s="10">
        <v>15.42</v>
      </c>
    </row>
    <row r="57" spans="2:5" ht="18" x14ac:dyDescent="0.2">
      <c r="B57" s="11" t="s">
        <v>262</v>
      </c>
      <c r="C57" s="10"/>
      <c r="D57" s="10"/>
      <c r="E57" s="10"/>
    </row>
    <row r="58" spans="2:5" ht="18" x14ac:dyDescent="0.2">
      <c r="B58" s="11" t="s">
        <v>246</v>
      </c>
      <c r="C58" s="10" t="s">
        <v>263</v>
      </c>
      <c r="D58" s="10" t="s">
        <v>263</v>
      </c>
      <c r="E58" s="10"/>
    </row>
    <row r="59" spans="2:5" ht="18" x14ac:dyDescent="0.2">
      <c r="B59" s="11" t="s">
        <v>247</v>
      </c>
      <c r="C59" s="10" t="s">
        <v>264</v>
      </c>
      <c r="D59" s="10" t="s">
        <v>264</v>
      </c>
      <c r="E59" s="10"/>
    </row>
    <row r="60" spans="2:5" ht="18" x14ac:dyDescent="0.2">
      <c r="B60" s="11" t="s">
        <v>248</v>
      </c>
      <c r="C60" s="10" t="s">
        <v>265</v>
      </c>
      <c r="D60" s="10" t="s">
        <v>265</v>
      </c>
      <c r="E60" s="10"/>
    </row>
    <row r="61" spans="2:5" ht="18" x14ac:dyDescent="0.2">
      <c r="B61" s="11" t="s">
        <v>249</v>
      </c>
      <c r="C61" s="10" t="s">
        <v>266</v>
      </c>
      <c r="D61" s="10" t="s">
        <v>266</v>
      </c>
      <c r="E61" s="10"/>
    </row>
    <row r="62" spans="2:5" ht="18" x14ac:dyDescent="0.2">
      <c r="B62" s="11"/>
      <c r="C62" s="10"/>
      <c r="D62" s="10"/>
      <c r="E62" s="10"/>
    </row>
    <row r="63" spans="2:5" ht="18" x14ac:dyDescent="0.2">
      <c r="B63" s="11" t="s">
        <v>267</v>
      </c>
      <c r="C63" s="10"/>
      <c r="D63" s="10"/>
      <c r="E63" s="10"/>
    </row>
    <row r="64" spans="2:5" ht="18" x14ac:dyDescent="0.2">
      <c r="B64" s="11" t="s">
        <v>268</v>
      </c>
      <c r="C64" s="10">
        <v>96</v>
      </c>
      <c r="D64" s="10">
        <v>96</v>
      </c>
      <c r="E64" s="10"/>
    </row>
    <row r="65" spans="2:34" ht="18" x14ac:dyDescent="0.2">
      <c r="B65" s="11" t="s">
        <v>269</v>
      </c>
      <c r="C65" s="10">
        <v>96</v>
      </c>
      <c r="D65" s="10">
        <v>78</v>
      </c>
      <c r="E65" s="10"/>
    </row>
    <row r="66" spans="2:34" ht="18" x14ac:dyDescent="0.2">
      <c r="B66" s="11"/>
      <c r="C66" s="10"/>
      <c r="D66" s="10"/>
      <c r="E66" s="10"/>
    </row>
    <row r="71" spans="2:34" ht="17" thickBot="1" x14ac:dyDescent="0.25"/>
    <row r="72" spans="2:34" ht="18" x14ac:dyDescent="0.2">
      <c r="B72" s="59" t="s">
        <v>270</v>
      </c>
      <c r="C72" s="102" t="s">
        <v>14</v>
      </c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4"/>
      <c r="S72" s="102" t="s">
        <v>15</v>
      </c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5"/>
    </row>
    <row r="73" spans="2:34" ht="18" x14ac:dyDescent="0.2">
      <c r="B73" s="35">
        <v>-10</v>
      </c>
      <c r="C73" s="60">
        <v>100</v>
      </c>
      <c r="D73" s="61">
        <v>100</v>
      </c>
      <c r="E73" s="61">
        <v>100</v>
      </c>
      <c r="F73" s="61">
        <v>100</v>
      </c>
      <c r="G73" s="61">
        <v>100</v>
      </c>
      <c r="H73" s="61">
        <v>100</v>
      </c>
      <c r="I73" s="61">
        <v>100</v>
      </c>
      <c r="J73" s="61">
        <v>100</v>
      </c>
      <c r="K73" s="61">
        <v>100</v>
      </c>
      <c r="L73" s="61">
        <v>100</v>
      </c>
      <c r="M73" s="61">
        <v>100</v>
      </c>
      <c r="N73" s="61">
        <v>100</v>
      </c>
      <c r="O73" s="61">
        <v>100</v>
      </c>
      <c r="P73" s="61">
        <v>100</v>
      </c>
      <c r="Q73" s="61">
        <v>100</v>
      </c>
      <c r="R73" s="76">
        <v>100</v>
      </c>
      <c r="S73" s="60">
        <v>100</v>
      </c>
      <c r="T73" s="61">
        <v>100</v>
      </c>
      <c r="U73" s="61">
        <v>100</v>
      </c>
      <c r="V73" s="61">
        <v>100</v>
      </c>
      <c r="W73" s="28" t="s">
        <v>277</v>
      </c>
      <c r="X73" s="61">
        <v>100</v>
      </c>
      <c r="Y73" s="61">
        <v>100</v>
      </c>
      <c r="Z73" s="61">
        <v>100</v>
      </c>
      <c r="AA73" s="61">
        <v>100</v>
      </c>
      <c r="AB73" s="61">
        <v>100</v>
      </c>
      <c r="AC73" s="61">
        <v>100</v>
      </c>
      <c r="AD73" s="61">
        <v>100</v>
      </c>
      <c r="AE73" s="61">
        <v>100</v>
      </c>
      <c r="AF73" s="61">
        <v>100</v>
      </c>
      <c r="AG73" s="26"/>
      <c r="AH73" s="37"/>
    </row>
    <row r="74" spans="2:34" ht="18" x14ac:dyDescent="0.2">
      <c r="B74" s="35">
        <v>-9</v>
      </c>
      <c r="C74" s="60">
        <v>100</v>
      </c>
      <c r="D74" s="61">
        <v>100</v>
      </c>
      <c r="E74" s="61">
        <v>100</v>
      </c>
      <c r="F74" s="61">
        <v>95.65</v>
      </c>
      <c r="G74" s="61">
        <v>100</v>
      </c>
      <c r="H74" s="61">
        <v>100</v>
      </c>
      <c r="I74" s="61">
        <v>86.06</v>
      </c>
      <c r="J74" s="61">
        <v>100</v>
      </c>
      <c r="K74" s="61">
        <v>76.23</v>
      </c>
      <c r="L74" s="61">
        <v>99.3</v>
      </c>
      <c r="M74" s="61">
        <v>99.82</v>
      </c>
      <c r="N74" s="61">
        <v>88.77</v>
      </c>
      <c r="O74" s="61">
        <v>93.74</v>
      </c>
      <c r="P74" s="61">
        <v>99.54</v>
      </c>
      <c r="Q74" s="61">
        <v>90.42</v>
      </c>
      <c r="R74" s="76">
        <v>89.85</v>
      </c>
      <c r="S74" s="60">
        <v>100</v>
      </c>
      <c r="T74" s="61">
        <v>100</v>
      </c>
      <c r="U74" s="61">
        <v>100</v>
      </c>
      <c r="V74" s="61">
        <v>100</v>
      </c>
      <c r="W74" s="28" t="s">
        <v>747</v>
      </c>
      <c r="X74" s="61">
        <v>100</v>
      </c>
      <c r="Y74" s="61">
        <v>69.86</v>
      </c>
      <c r="Z74" s="61">
        <v>91.44</v>
      </c>
      <c r="AA74" s="61">
        <v>100</v>
      </c>
      <c r="AB74" s="61">
        <v>100</v>
      </c>
      <c r="AC74" s="61">
        <v>100</v>
      </c>
      <c r="AD74" s="61">
        <v>76.3</v>
      </c>
      <c r="AE74" s="61">
        <v>101.01</v>
      </c>
      <c r="AF74" s="61">
        <v>99.4</v>
      </c>
      <c r="AG74" s="26"/>
      <c r="AH74" s="37"/>
    </row>
    <row r="75" spans="2:34" ht="18" x14ac:dyDescent="0.2">
      <c r="B75" s="35">
        <v>-8</v>
      </c>
      <c r="C75" s="60">
        <v>57.65</v>
      </c>
      <c r="D75" s="61">
        <v>43.32</v>
      </c>
      <c r="E75" s="61">
        <v>69.92</v>
      </c>
      <c r="F75" s="61">
        <v>40.75</v>
      </c>
      <c r="G75" s="61">
        <v>26.91</v>
      </c>
      <c r="H75" s="61">
        <v>60.8</v>
      </c>
      <c r="I75" s="61">
        <v>44.43</v>
      </c>
      <c r="J75" s="61">
        <v>61</v>
      </c>
      <c r="K75" s="61">
        <v>38.520000000000003</v>
      </c>
      <c r="L75" s="61">
        <v>36.36</v>
      </c>
      <c r="M75" s="61">
        <v>33.950000000000003</v>
      </c>
      <c r="N75" s="61">
        <v>39.68</v>
      </c>
      <c r="O75" s="61">
        <v>52.79</v>
      </c>
      <c r="P75" s="61">
        <v>72.83</v>
      </c>
      <c r="Q75" s="61">
        <v>29.46</v>
      </c>
      <c r="R75" s="76">
        <v>59.13</v>
      </c>
      <c r="S75" s="60">
        <v>33.25</v>
      </c>
      <c r="T75" s="61">
        <v>54.89</v>
      </c>
      <c r="U75" s="61">
        <v>54.5</v>
      </c>
      <c r="V75" s="61">
        <v>73.13</v>
      </c>
      <c r="W75" s="28" t="s">
        <v>748</v>
      </c>
      <c r="X75" s="61">
        <v>36.21</v>
      </c>
      <c r="Y75" s="61">
        <v>10.51</v>
      </c>
      <c r="Z75" s="61">
        <v>42.25</v>
      </c>
      <c r="AA75" s="61">
        <v>47.74</v>
      </c>
      <c r="AB75" s="61">
        <v>84.07</v>
      </c>
      <c r="AC75" s="61">
        <v>60.85</v>
      </c>
      <c r="AD75" s="61">
        <v>14.33</v>
      </c>
      <c r="AE75" s="61">
        <v>55.43</v>
      </c>
      <c r="AF75" s="61">
        <v>42.44</v>
      </c>
      <c r="AG75" s="26"/>
      <c r="AH75" s="37"/>
    </row>
    <row r="76" spans="2:34" ht="18" x14ac:dyDescent="0.2">
      <c r="B76" s="35">
        <v>-7</v>
      </c>
      <c r="C76" s="60">
        <v>37.200000000000003</v>
      </c>
      <c r="D76" s="61">
        <v>4.95</v>
      </c>
      <c r="E76" s="61">
        <v>54.71</v>
      </c>
      <c r="F76" s="61">
        <v>8.6999999999999993</v>
      </c>
      <c r="G76" s="61">
        <v>6.31</v>
      </c>
      <c r="H76" s="61">
        <v>16.670000000000002</v>
      </c>
      <c r="I76" s="61">
        <v>6.15</v>
      </c>
      <c r="J76" s="61">
        <v>23.8</v>
      </c>
      <c r="K76" s="61">
        <v>15.98</v>
      </c>
      <c r="L76" s="61">
        <v>16.61</v>
      </c>
      <c r="M76" s="61">
        <v>13.17</v>
      </c>
      <c r="N76" s="61">
        <v>17.75</v>
      </c>
      <c r="O76" s="61">
        <v>9.7799999999999994</v>
      </c>
      <c r="P76" s="61">
        <v>25.09</v>
      </c>
      <c r="Q76" s="61">
        <v>10.3</v>
      </c>
      <c r="R76" s="76">
        <v>26.66</v>
      </c>
      <c r="S76" s="60">
        <v>9.85</v>
      </c>
      <c r="T76" s="61">
        <v>18.989999999999998</v>
      </c>
      <c r="U76" s="61">
        <v>17.3</v>
      </c>
      <c r="V76" s="61">
        <v>24.52</v>
      </c>
      <c r="W76" s="28" t="s">
        <v>749</v>
      </c>
      <c r="X76" s="61">
        <v>16.62</v>
      </c>
      <c r="Y76" s="61">
        <v>-4.95</v>
      </c>
      <c r="Z76" s="61">
        <v>12.46</v>
      </c>
      <c r="AA76" s="61">
        <v>25.54</v>
      </c>
      <c r="AB76" s="61">
        <v>31.86</v>
      </c>
      <c r="AC76" s="61">
        <v>32.94</v>
      </c>
      <c r="AD76" s="61">
        <v>-2.5299999999999998</v>
      </c>
      <c r="AE76" s="61">
        <v>19.91</v>
      </c>
      <c r="AF76" s="61">
        <v>16.600000000000001</v>
      </c>
      <c r="AG76" s="26"/>
      <c r="AH76" s="37"/>
    </row>
    <row r="77" spans="2:34" ht="18" x14ac:dyDescent="0.2">
      <c r="B77" s="35">
        <v>-6</v>
      </c>
      <c r="C77" s="60">
        <v>26.32</v>
      </c>
      <c r="D77" s="61">
        <v>-7.09</v>
      </c>
      <c r="E77" s="61">
        <v>38.840000000000003</v>
      </c>
      <c r="F77" s="61">
        <v>0.2</v>
      </c>
      <c r="G77" s="61">
        <v>1.99</v>
      </c>
      <c r="H77" s="61">
        <v>7.59</v>
      </c>
      <c r="I77" s="61">
        <v>-4.0199999999999996</v>
      </c>
      <c r="J77" s="61">
        <v>9.14</v>
      </c>
      <c r="K77" s="61">
        <v>4.92</v>
      </c>
      <c r="L77" s="61">
        <v>5.94</v>
      </c>
      <c r="M77" s="61">
        <v>4.2699999999999996</v>
      </c>
      <c r="N77" s="61">
        <v>6.7</v>
      </c>
      <c r="O77" s="61">
        <v>-0.98</v>
      </c>
      <c r="P77" s="61">
        <v>4.97</v>
      </c>
      <c r="Q77" s="61">
        <v>1.2</v>
      </c>
      <c r="R77" s="76">
        <v>12.86</v>
      </c>
      <c r="S77" s="60">
        <v>1.85</v>
      </c>
      <c r="T77" s="61">
        <v>6.02</v>
      </c>
      <c r="U77" s="61">
        <v>5.71</v>
      </c>
      <c r="V77" s="61">
        <v>6.63</v>
      </c>
      <c r="W77" s="28" t="s">
        <v>750</v>
      </c>
      <c r="X77" s="61">
        <v>4.8899999999999997</v>
      </c>
      <c r="Y77" s="61">
        <v>-9.58</v>
      </c>
      <c r="Z77" s="61">
        <v>4.12</v>
      </c>
      <c r="AA77" s="61">
        <v>6.68</v>
      </c>
      <c r="AB77" s="61">
        <v>13.09</v>
      </c>
      <c r="AC77" s="61">
        <v>14.04</v>
      </c>
      <c r="AD77" s="61">
        <v>-17.97</v>
      </c>
      <c r="AE77" s="61">
        <v>7.22</v>
      </c>
      <c r="AF77" s="61">
        <v>0.54</v>
      </c>
      <c r="AG77" s="26"/>
      <c r="AH77" s="37"/>
    </row>
    <row r="78" spans="2:34" ht="19" thickBot="1" x14ac:dyDescent="0.25">
      <c r="B78" s="35">
        <v>-5</v>
      </c>
      <c r="C78" s="63">
        <v>21.03</v>
      </c>
      <c r="D78" s="64">
        <v>-10.43</v>
      </c>
      <c r="E78" s="64">
        <v>30.42</v>
      </c>
      <c r="F78" s="64">
        <v>-3.03</v>
      </c>
      <c r="G78" s="64">
        <v>1.83</v>
      </c>
      <c r="H78" s="64">
        <v>2.76</v>
      </c>
      <c r="I78" s="64">
        <v>-7.49</v>
      </c>
      <c r="J78" s="64">
        <v>1.7</v>
      </c>
      <c r="K78" s="64">
        <v>0.21</v>
      </c>
      <c r="L78" s="64">
        <v>1.75</v>
      </c>
      <c r="M78" s="64">
        <v>2.23</v>
      </c>
      <c r="N78" s="64">
        <v>1.81</v>
      </c>
      <c r="O78" s="64">
        <v>-4.3</v>
      </c>
      <c r="P78" s="64">
        <v>-7.28</v>
      </c>
      <c r="Q78" s="64">
        <v>-3.23</v>
      </c>
      <c r="R78" s="77">
        <v>1.08</v>
      </c>
      <c r="S78" s="63">
        <v>-0.37</v>
      </c>
      <c r="T78" s="64">
        <v>1.1299999999999999</v>
      </c>
      <c r="U78" s="64">
        <v>0.06</v>
      </c>
      <c r="V78" s="64">
        <v>-1.18</v>
      </c>
      <c r="W78" s="68" t="s">
        <v>751</v>
      </c>
      <c r="X78" s="64">
        <v>-0.9</v>
      </c>
      <c r="Y78" s="64">
        <v>-15.46</v>
      </c>
      <c r="Z78" s="64">
        <v>0.98</v>
      </c>
      <c r="AA78" s="64">
        <v>0.59</v>
      </c>
      <c r="AB78" s="64">
        <v>1.26</v>
      </c>
      <c r="AC78" s="64">
        <v>4.68</v>
      </c>
      <c r="AD78" s="64">
        <v>-24.59</v>
      </c>
      <c r="AE78" s="64">
        <v>-0.73</v>
      </c>
      <c r="AF78" s="64">
        <v>-8.57</v>
      </c>
      <c r="AG78" s="39"/>
      <c r="AH78" s="40"/>
    </row>
    <row r="80" spans="2:34" ht="18" x14ac:dyDescent="0.2">
      <c r="B80" s="12"/>
      <c r="C80" s="12" t="s">
        <v>14</v>
      </c>
      <c r="D80" s="12" t="s">
        <v>15</v>
      </c>
      <c r="E80" s="12" t="s">
        <v>236</v>
      </c>
    </row>
    <row r="81" spans="2:5" ht="18" x14ac:dyDescent="0.2">
      <c r="B81" s="11" t="s">
        <v>237</v>
      </c>
      <c r="C81" s="10"/>
      <c r="D81" s="10"/>
      <c r="E81" s="10"/>
    </row>
    <row r="82" spans="2:5" ht="18" x14ac:dyDescent="0.2">
      <c r="B82" s="11" t="s">
        <v>238</v>
      </c>
      <c r="C82" s="10"/>
      <c r="D82" s="10"/>
      <c r="E82" s="10" t="s">
        <v>239</v>
      </c>
    </row>
    <row r="83" spans="2:5" ht="18" x14ac:dyDescent="0.2">
      <c r="B83" s="11" t="s">
        <v>240</v>
      </c>
      <c r="C83" s="10"/>
      <c r="D83" s="10"/>
      <c r="E83" s="10" t="s">
        <v>241</v>
      </c>
    </row>
    <row r="84" spans="2:5" ht="18" x14ac:dyDescent="0.2">
      <c r="B84" s="11" t="s">
        <v>2</v>
      </c>
      <c r="C84" s="10"/>
      <c r="D84" s="10"/>
      <c r="E84" s="10">
        <v>0.66259999999999997</v>
      </c>
    </row>
    <row r="85" spans="2:5" ht="18" x14ac:dyDescent="0.2">
      <c r="B85" s="11" t="s">
        <v>242</v>
      </c>
      <c r="C85" s="10"/>
      <c r="D85" s="10"/>
      <c r="E85" s="10" t="s">
        <v>271</v>
      </c>
    </row>
    <row r="86" spans="2:5" ht="18" x14ac:dyDescent="0.2">
      <c r="B86" s="11" t="s">
        <v>244</v>
      </c>
      <c r="C86" s="10"/>
      <c r="D86" s="10"/>
      <c r="E86" s="10" t="s">
        <v>239</v>
      </c>
    </row>
    <row r="87" spans="2:5" ht="18" x14ac:dyDescent="0.2">
      <c r="B87" s="11" t="s">
        <v>62</v>
      </c>
      <c r="C87" s="10"/>
      <c r="D87" s="10"/>
      <c r="E87" s="10" t="s">
        <v>752</v>
      </c>
    </row>
    <row r="88" spans="2:5" ht="18" x14ac:dyDescent="0.2">
      <c r="B88" s="11"/>
      <c r="C88" s="10"/>
      <c r="D88" s="10"/>
      <c r="E88" s="10"/>
    </row>
    <row r="89" spans="2:5" ht="18" x14ac:dyDescent="0.2">
      <c r="B89" s="11" t="s">
        <v>241</v>
      </c>
      <c r="C89" s="10"/>
      <c r="D89" s="10"/>
      <c r="E89" s="10"/>
    </row>
    <row r="90" spans="2:5" ht="18" x14ac:dyDescent="0.2">
      <c r="B90" s="11" t="s">
        <v>245</v>
      </c>
      <c r="C90" s="10"/>
      <c r="D90" s="10"/>
      <c r="E90" s="10"/>
    </row>
    <row r="91" spans="2:5" ht="18" x14ac:dyDescent="0.2">
      <c r="B91" s="11" t="s">
        <v>246</v>
      </c>
      <c r="C91" s="10">
        <v>4.6920000000000002</v>
      </c>
      <c r="D91" s="10">
        <v>-0.35289999999999999</v>
      </c>
      <c r="E91" s="10"/>
    </row>
    <row r="92" spans="2:5" ht="18" x14ac:dyDescent="0.2">
      <c r="B92" s="11" t="s">
        <v>247</v>
      </c>
      <c r="C92" s="10">
        <v>104.2</v>
      </c>
      <c r="D92" s="10">
        <v>105.5</v>
      </c>
      <c r="E92" s="10"/>
    </row>
    <row r="93" spans="2:5" ht="18" x14ac:dyDescent="0.2">
      <c r="B93" s="11" t="s">
        <v>248</v>
      </c>
      <c r="C93" s="10">
        <v>-8.0709999999999997</v>
      </c>
      <c r="D93" s="10">
        <v>-8.0370000000000008</v>
      </c>
      <c r="E93" s="10"/>
    </row>
    <row r="94" spans="2:5" ht="18" x14ac:dyDescent="0.2">
      <c r="B94" s="11" t="s">
        <v>249</v>
      </c>
      <c r="C94" s="10">
        <v>-0.88590000000000002</v>
      </c>
      <c r="D94" s="10">
        <v>-0.81</v>
      </c>
      <c r="E94" s="10"/>
    </row>
    <row r="95" spans="2:5" ht="18" x14ac:dyDescent="0.2">
      <c r="B95" s="11" t="s">
        <v>250</v>
      </c>
      <c r="C95" s="10">
        <v>8.4849999999999995E-9</v>
      </c>
      <c r="D95" s="10">
        <v>9.1779999999999995E-9</v>
      </c>
      <c r="E95" s="10"/>
    </row>
    <row r="96" spans="2:5" ht="18" x14ac:dyDescent="0.2">
      <c r="B96" s="11" t="s">
        <v>251</v>
      </c>
      <c r="C96" s="10">
        <v>99.55</v>
      </c>
      <c r="D96" s="10">
        <v>105.8</v>
      </c>
      <c r="E96" s="10"/>
    </row>
    <row r="97" spans="2:5" ht="18" x14ac:dyDescent="0.2">
      <c r="B97" s="11" t="s">
        <v>252</v>
      </c>
      <c r="C97" s="10"/>
      <c r="D97" s="10"/>
      <c r="E97" s="10"/>
    </row>
    <row r="98" spans="2:5" ht="18" x14ac:dyDescent="0.2">
      <c r="B98" s="11" t="s">
        <v>246</v>
      </c>
      <c r="C98" s="10" t="s">
        <v>272</v>
      </c>
      <c r="D98" s="10" t="s">
        <v>753</v>
      </c>
      <c r="E98" s="10"/>
    </row>
    <row r="99" spans="2:5" ht="18" x14ac:dyDescent="0.2">
      <c r="B99" s="11" t="s">
        <v>247</v>
      </c>
      <c r="C99" s="10" t="s">
        <v>273</v>
      </c>
      <c r="D99" s="10" t="s">
        <v>754</v>
      </c>
      <c r="E99" s="10"/>
    </row>
    <row r="100" spans="2:5" ht="18" x14ac:dyDescent="0.2">
      <c r="B100" s="11" t="s">
        <v>248</v>
      </c>
      <c r="C100" s="10" t="s">
        <v>274</v>
      </c>
      <c r="D100" s="10" t="s">
        <v>755</v>
      </c>
      <c r="E100" s="10"/>
    </row>
    <row r="101" spans="2:5" ht="18" x14ac:dyDescent="0.2">
      <c r="B101" s="11" t="s">
        <v>249</v>
      </c>
      <c r="C101" s="10" t="s">
        <v>275</v>
      </c>
      <c r="D101" s="10" t="s">
        <v>756</v>
      </c>
      <c r="E101" s="10"/>
    </row>
    <row r="102" spans="2:5" ht="18" x14ac:dyDescent="0.2">
      <c r="B102" s="11" t="s">
        <v>250</v>
      </c>
      <c r="C102" s="10" t="s">
        <v>276</v>
      </c>
      <c r="D102" s="10" t="s">
        <v>757</v>
      </c>
      <c r="E102" s="10"/>
    </row>
    <row r="103" spans="2:5" ht="18" x14ac:dyDescent="0.2">
      <c r="B103" s="11" t="s">
        <v>258</v>
      </c>
      <c r="C103" s="10"/>
      <c r="D103" s="10"/>
      <c r="E103" s="10"/>
    </row>
    <row r="104" spans="2:5" ht="18" x14ac:dyDescent="0.2">
      <c r="B104" s="11" t="s">
        <v>259</v>
      </c>
      <c r="C104" s="10">
        <v>92</v>
      </c>
      <c r="D104" s="10">
        <v>74</v>
      </c>
      <c r="E104" s="10"/>
    </row>
    <row r="105" spans="2:5" ht="18" x14ac:dyDescent="0.2">
      <c r="B105" s="11" t="s">
        <v>113</v>
      </c>
      <c r="C105" s="10">
        <v>0.93430000000000002</v>
      </c>
      <c r="D105" s="10">
        <v>0.92649999999999999</v>
      </c>
      <c r="E105" s="10"/>
    </row>
    <row r="106" spans="2:5" ht="18" x14ac:dyDescent="0.2">
      <c r="B106" s="11" t="s">
        <v>260</v>
      </c>
      <c r="C106" s="10">
        <v>10680</v>
      </c>
      <c r="D106" s="10">
        <v>10642</v>
      </c>
      <c r="E106" s="10"/>
    </row>
    <row r="107" spans="2:5" ht="18" x14ac:dyDescent="0.2">
      <c r="B107" s="11" t="s">
        <v>261</v>
      </c>
      <c r="C107" s="10">
        <v>10.77</v>
      </c>
      <c r="D107" s="10">
        <v>11.99</v>
      </c>
      <c r="E107" s="10"/>
    </row>
    <row r="108" spans="2:5" ht="18" x14ac:dyDescent="0.2">
      <c r="B108" s="11"/>
      <c r="C108" s="10"/>
      <c r="D108" s="10"/>
      <c r="E108" s="10"/>
    </row>
    <row r="109" spans="2:5" ht="18" x14ac:dyDescent="0.2">
      <c r="B109" s="11" t="s">
        <v>239</v>
      </c>
      <c r="C109" s="10"/>
      <c r="D109" s="10"/>
      <c r="E109" s="10"/>
    </row>
    <row r="110" spans="2:5" ht="18" x14ac:dyDescent="0.2">
      <c r="B110" s="11" t="s">
        <v>245</v>
      </c>
      <c r="C110" s="10"/>
      <c r="D110" s="10"/>
      <c r="E110" s="10"/>
    </row>
    <row r="111" spans="2:5" ht="18" x14ac:dyDescent="0.2">
      <c r="B111" s="11" t="s">
        <v>246</v>
      </c>
      <c r="C111" s="10">
        <v>2.4649999999999999</v>
      </c>
      <c r="D111" s="10">
        <v>2.4649999999999999</v>
      </c>
      <c r="E111" s="10">
        <v>2.4649999999999999</v>
      </c>
    </row>
    <row r="112" spans="2:5" ht="18" x14ac:dyDescent="0.2">
      <c r="B112" s="11" t="s">
        <v>247</v>
      </c>
      <c r="C112" s="10">
        <v>104.8</v>
      </c>
      <c r="D112" s="10">
        <v>104.8</v>
      </c>
      <c r="E112" s="10">
        <v>104.8</v>
      </c>
    </row>
    <row r="113" spans="2:5" ht="18" x14ac:dyDescent="0.2">
      <c r="B113" s="11" t="s">
        <v>248</v>
      </c>
      <c r="C113" s="10">
        <v>-8.0570000000000004</v>
      </c>
      <c r="D113" s="10">
        <v>-8.0570000000000004</v>
      </c>
      <c r="E113" s="10">
        <v>-8.0570000000000004</v>
      </c>
    </row>
    <row r="114" spans="2:5" ht="18" x14ac:dyDescent="0.2">
      <c r="B114" s="11" t="s">
        <v>249</v>
      </c>
      <c r="C114" s="10">
        <v>-0.85029999999999994</v>
      </c>
      <c r="D114" s="10">
        <v>-0.85029999999999994</v>
      </c>
      <c r="E114" s="10">
        <v>-0.85029999999999994</v>
      </c>
    </row>
    <row r="115" spans="2:5" ht="18" x14ac:dyDescent="0.2">
      <c r="B115" s="11" t="s">
        <v>250</v>
      </c>
      <c r="C115" s="10">
        <v>8.7790000000000004E-9</v>
      </c>
      <c r="D115" s="10">
        <v>8.7790000000000004E-9</v>
      </c>
      <c r="E115" s="10">
        <v>8.7790000000000004E-9</v>
      </c>
    </row>
    <row r="116" spans="2:5" ht="18" x14ac:dyDescent="0.2">
      <c r="B116" s="11" t="s">
        <v>251</v>
      </c>
      <c r="C116" s="10">
        <v>102.3</v>
      </c>
      <c r="D116" s="10">
        <v>102.3</v>
      </c>
      <c r="E116" s="10">
        <v>102.3</v>
      </c>
    </row>
    <row r="117" spans="2:5" ht="18" x14ac:dyDescent="0.2">
      <c r="B117" s="11" t="s">
        <v>252</v>
      </c>
      <c r="C117" s="10"/>
      <c r="D117" s="10"/>
      <c r="E117" s="10"/>
    </row>
    <row r="118" spans="2:5" ht="18" x14ac:dyDescent="0.2">
      <c r="B118" s="11" t="s">
        <v>246</v>
      </c>
      <c r="C118" s="10" t="s">
        <v>758</v>
      </c>
      <c r="D118" s="10" t="s">
        <v>758</v>
      </c>
      <c r="E118" s="10" t="s">
        <v>758</v>
      </c>
    </row>
    <row r="119" spans="2:5" ht="18" x14ac:dyDescent="0.2">
      <c r="B119" s="11" t="s">
        <v>247</v>
      </c>
      <c r="C119" s="10" t="s">
        <v>759</v>
      </c>
      <c r="D119" s="10" t="s">
        <v>759</v>
      </c>
      <c r="E119" s="10" t="s">
        <v>759</v>
      </c>
    </row>
    <row r="120" spans="2:5" ht="18" x14ac:dyDescent="0.2">
      <c r="B120" s="11" t="s">
        <v>248</v>
      </c>
      <c r="C120" s="10" t="s">
        <v>760</v>
      </c>
      <c r="D120" s="10" t="s">
        <v>760</v>
      </c>
      <c r="E120" s="10" t="s">
        <v>760</v>
      </c>
    </row>
    <row r="121" spans="2:5" ht="18" x14ac:dyDescent="0.2">
      <c r="B121" s="11" t="s">
        <v>249</v>
      </c>
      <c r="C121" s="10" t="s">
        <v>761</v>
      </c>
      <c r="D121" s="10" t="s">
        <v>761</v>
      </c>
      <c r="E121" s="10" t="s">
        <v>761</v>
      </c>
    </row>
    <row r="122" spans="2:5" ht="18" x14ac:dyDescent="0.2">
      <c r="B122" s="11" t="s">
        <v>250</v>
      </c>
      <c r="C122" s="10" t="s">
        <v>762</v>
      </c>
      <c r="D122" s="10" t="s">
        <v>762</v>
      </c>
      <c r="E122" s="10" t="s">
        <v>762</v>
      </c>
    </row>
    <row r="123" spans="2:5" ht="18" x14ac:dyDescent="0.2">
      <c r="B123" s="11" t="s">
        <v>258</v>
      </c>
      <c r="C123" s="10"/>
      <c r="D123" s="10"/>
      <c r="E123" s="10"/>
    </row>
    <row r="124" spans="2:5" ht="18" x14ac:dyDescent="0.2">
      <c r="B124" s="11" t="s">
        <v>259</v>
      </c>
      <c r="C124" s="10"/>
      <c r="D124" s="10"/>
      <c r="E124" s="10">
        <v>170</v>
      </c>
    </row>
    <row r="125" spans="2:5" ht="18" x14ac:dyDescent="0.2">
      <c r="B125" s="11" t="s">
        <v>113</v>
      </c>
      <c r="C125" s="10">
        <v>0.9335</v>
      </c>
      <c r="D125" s="10">
        <v>0.92530000000000001</v>
      </c>
      <c r="E125" s="10">
        <v>0.92969999999999997</v>
      </c>
    </row>
    <row r="126" spans="2:5" ht="18" x14ac:dyDescent="0.2">
      <c r="B126" s="11" t="s">
        <v>260</v>
      </c>
      <c r="C126" s="10">
        <v>10818</v>
      </c>
      <c r="D126" s="10">
        <v>10812</v>
      </c>
      <c r="E126" s="10">
        <v>21631</v>
      </c>
    </row>
    <row r="127" spans="2:5" ht="18" x14ac:dyDescent="0.2">
      <c r="B127" s="11" t="s">
        <v>261</v>
      </c>
      <c r="C127" s="10"/>
      <c r="D127" s="10"/>
      <c r="E127" s="10">
        <v>11.28</v>
      </c>
    </row>
    <row r="128" spans="2:5" ht="18" x14ac:dyDescent="0.2">
      <c r="B128" s="11" t="s">
        <v>262</v>
      </c>
      <c r="C128" s="10"/>
      <c r="D128" s="10"/>
      <c r="E128" s="10"/>
    </row>
    <row r="129" spans="2:5" ht="18" x14ac:dyDescent="0.2">
      <c r="B129" s="11" t="s">
        <v>246</v>
      </c>
      <c r="C129" s="10" t="s">
        <v>263</v>
      </c>
      <c r="D129" s="10" t="s">
        <v>263</v>
      </c>
      <c r="E129" s="10"/>
    </row>
    <row r="130" spans="2:5" ht="18" x14ac:dyDescent="0.2">
      <c r="B130" s="11" t="s">
        <v>247</v>
      </c>
      <c r="C130" s="10" t="s">
        <v>264</v>
      </c>
      <c r="D130" s="10" t="s">
        <v>264</v>
      </c>
      <c r="E130" s="10"/>
    </row>
    <row r="131" spans="2:5" ht="18" x14ac:dyDescent="0.2">
      <c r="B131" s="11" t="s">
        <v>248</v>
      </c>
      <c r="C131" s="10" t="s">
        <v>265</v>
      </c>
      <c r="D131" s="10" t="s">
        <v>265</v>
      </c>
      <c r="E131" s="10"/>
    </row>
    <row r="132" spans="2:5" ht="18" x14ac:dyDescent="0.2">
      <c r="B132" s="11" t="s">
        <v>249</v>
      </c>
      <c r="C132" s="10" t="s">
        <v>266</v>
      </c>
      <c r="D132" s="10" t="s">
        <v>266</v>
      </c>
      <c r="E132" s="10"/>
    </row>
    <row r="133" spans="2:5" ht="18" x14ac:dyDescent="0.2">
      <c r="B133" s="11"/>
      <c r="C133" s="10"/>
      <c r="D133" s="10"/>
      <c r="E133" s="10"/>
    </row>
    <row r="134" spans="2:5" ht="18" x14ac:dyDescent="0.2">
      <c r="B134" s="11" t="s">
        <v>267</v>
      </c>
      <c r="C134" s="10"/>
      <c r="D134" s="10"/>
      <c r="E134" s="10"/>
    </row>
    <row r="135" spans="2:5" ht="18" x14ac:dyDescent="0.2">
      <c r="B135" s="11" t="s">
        <v>268</v>
      </c>
      <c r="C135" s="10">
        <v>96</v>
      </c>
      <c r="D135" s="10">
        <v>96</v>
      </c>
      <c r="E135" s="10"/>
    </row>
    <row r="136" spans="2:5" ht="18" x14ac:dyDescent="0.2">
      <c r="B136" s="11" t="s">
        <v>269</v>
      </c>
      <c r="C136" s="10">
        <v>96</v>
      </c>
      <c r="D136" s="10">
        <v>78</v>
      </c>
      <c r="E136" s="10"/>
    </row>
    <row r="137" spans="2:5" ht="18" x14ac:dyDescent="0.2">
      <c r="B137" s="11"/>
      <c r="C137" s="10"/>
      <c r="D137" s="10"/>
      <c r="E137" s="10"/>
    </row>
  </sheetData>
  <mergeCells count="4">
    <mergeCell ref="C1:R1"/>
    <mergeCell ref="S1:AH1"/>
    <mergeCell ref="C72:R72"/>
    <mergeCell ref="S72:AH7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6402-A494-A14B-B621-7B8CED8A6EA4}">
  <dimension ref="B1:AI134"/>
  <sheetViews>
    <sheetView zoomScale="42" workbookViewId="0">
      <selection activeCell="C68" sqref="C68"/>
    </sheetView>
  </sheetViews>
  <sheetFormatPr baseColWidth="10" defaultRowHeight="16" x14ac:dyDescent="0.2"/>
  <cols>
    <col min="2" max="2" width="45.33203125" customWidth="1"/>
    <col min="20" max="34" width="12.5" bestFit="1" customWidth="1"/>
  </cols>
  <sheetData>
    <row r="1" spans="2:35" ht="18" x14ac:dyDescent="0.2">
      <c r="C1" s="59" t="s">
        <v>1074</v>
      </c>
      <c r="D1" s="102" t="s">
        <v>14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5"/>
      <c r="T1" s="102" t="s">
        <v>15</v>
      </c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5"/>
    </row>
    <row r="2" spans="2:35" ht="18" x14ac:dyDescent="0.2">
      <c r="C2" s="35">
        <v>-10</v>
      </c>
      <c r="D2" s="60">
        <v>100</v>
      </c>
      <c r="E2" s="61">
        <v>100</v>
      </c>
      <c r="F2" s="61">
        <v>100</v>
      </c>
      <c r="G2" s="61">
        <v>100</v>
      </c>
      <c r="H2" s="61">
        <v>100</v>
      </c>
      <c r="I2" s="61">
        <v>100</v>
      </c>
      <c r="J2" s="61">
        <v>100</v>
      </c>
      <c r="K2" s="61">
        <v>100</v>
      </c>
      <c r="L2" s="61">
        <v>100</v>
      </c>
      <c r="M2" s="61">
        <v>100</v>
      </c>
      <c r="N2" s="61">
        <v>100</v>
      </c>
      <c r="O2" s="61">
        <v>100</v>
      </c>
      <c r="P2" s="61">
        <v>100</v>
      </c>
      <c r="Q2" s="61">
        <v>100</v>
      </c>
      <c r="R2" s="61">
        <v>100</v>
      </c>
      <c r="S2" s="62">
        <v>100</v>
      </c>
      <c r="T2" s="60">
        <v>100</v>
      </c>
      <c r="U2" s="61">
        <v>100</v>
      </c>
      <c r="V2" s="61">
        <v>100</v>
      </c>
      <c r="W2" s="61">
        <v>100</v>
      </c>
      <c r="X2" s="61">
        <v>100</v>
      </c>
      <c r="Y2" s="61">
        <v>100</v>
      </c>
      <c r="Z2" s="61">
        <v>100</v>
      </c>
      <c r="AA2" s="61">
        <v>100</v>
      </c>
      <c r="AB2" s="61">
        <v>100</v>
      </c>
      <c r="AC2" s="61">
        <v>100</v>
      </c>
      <c r="AD2" s="61">
        <v>100</v>
      </c>
      <c r="AE2" s="61">
        <v>100</v>
      </c>
      <c r="AF2" s="61">
        <v>100</v>
      </c>
      <c r="AG2" s="61">
        <v>100</v>
      </c>
      <c r="AH2" s="61">
        <v>100</v>
      </c>
      <c r="AI2" s="37"/>
    </row>
    <row r="3" spans="2:35" ht="18" x14ac:dyDescent="0.2">
      <c r="C3" s="35">
        <v>-9</v>
      </c>
      <c r="D3" s="60">
        <v>100</v>
      </c>
      <c r="E3" s="61">
        <v>97.82</v>
      </c>
      <c r="F3" s="61">
        <v>71.23</v>
      </c>
      <c r="G3" s="61">
        <v>100</v>
      </c>
      <c r="H3" s="61">
        <v>78.86</v>
      </c>
      <c r="I3" s="61">
        <v>100</v>
      </c>
      <c r="J3" s="61">
        <v>100</v>
      </c>
      <c r="K3" s="61">
        <v>100</v>
      </c>
      <c r="L3" s="61">
        <v>89.41</v>
      </c>
      <c r="M3" s="61">
        <v>100</v>
      </c>
      <c r="N3" s="61">
        <v>99.38</v>
      </c>
      <c r="O3" s="61">
        <v>99.21</v>
      </c>
      <c r="P3" s="61">
        <v>100</v>
      </c>
      <c r="Q3" s="61">
        <v>93.36</v>
      </c>
      <c r="R3" s="61">
        <v>104.81</v>
      </c>
      <c r="S3" s="62">
        <v>100.96</v>
      </c>
      <c r="T3" s="60">
        <v>90.37</v>
      </c>
      <c r="U3" s="61">
        <v>83.72</v>
      </c>
      <c r="V3" s="61">
        <v>100</v>
      </c>
      <c r="W3" s="61">
        <v>96.82</v>
      </c>
      <c r="X3" s="61">
        <v>95.15</v>
      </c>
      <c r="Y3" s="61">
        <v>98.12</v>
      </c>
      <c r="Z3" s="61">
        <v>100</v>
      </c>
      <c r="AA3" s="61">
        <v>97.51</v>
      </c>
      <c r="AB3" s="61">
        <v>100</v>
      </c>
      <c r="AC3" s="61">
        <v>101.19</v>
      </c>
      <c r="AD3" s="61">
        <v>96.43</v>
      </c>
      <c r="AE3" s="61">
        <v>100</v>
      </c>
      <c r="AF3" s="61">
        <v>90.02</v>
      </c>
      <c r="AG3" s="61">
        <v>100</v>
      </c>
      <c r="AH3" s="61">
        <v>89.54</v>
      </c>
      <c r="AI3" s="37"/>
    </row>
    <row r="4" spans="2:35" ht="18" x14ac:dyDescent="0.2">
      <c r="C4" s="35">
        <v>-8</v>
      </c>
      <c r="D4" s="60">
        <v>100</v>
      </c>
      <c r="E4" s="61">
        <v>98.18</v>
      </c>
      <c r="F4" s="61">
        <v>66.040000000000006</v>
      </c>
      <c r="G4" s="61">
        <v>100</v>
      </c>
      <c r="H4" s="61">
        <v>53.31</v>
      </c>
      <c r="I4" s="61">
        <v>100</v>
      </c>
      <c r="J4" s="61">
        <v>98.73</v>
      </c>
      <c r="K4" s="61">
        <v>93.67</v>
      </c>
      <c r="L4" s="61">
        <v>32.33</v>
      </c>
      <c r="M4" s="61">
        <v>100</v>
      </c>
      <c r="N4" s="61">
        <v>96.06</v>
      </c>
      <c r="O4" s="61">
        <v>98.15</v>
      </c>
      <c r="P4" s="61">
        <v>95.28</v>
      </c>
      <c r="Q4" s="61">
        <v>92.23</v>
      </c>
      <c r="R4" s="61">
        <v>105.37</v>
      </c>
      <c r="S4" s="62">
        <v>92</v>
      </c>
      <c r="T4" s="60">
        <v>86.42</v>
      </c>
      <c r="U4" s="61">
        <v>66.510000000000005</v>
      </c>
      <c r="V4" s="61">
        <v>100</v>
      </c>
      <c r="W4" s="61">
        <v>96.82</v>
      </c>
      <c r="X4" s="61">
        <v>85.76</v>
      </c>
      <c r="Y4" s="61">
        <v>84.53</v>
      </c>
      <c r="Z4" s="61">
        <v>66.45</v>
      </c>
      <c r="AA4" s="61">
        <v>73.05</v>
      </c>
      <c r="AB4" s="61">
        <v>100</v>
      </c>
      <c r="AC4" s="61">
        <v>89.43</v>
      </c>
      <c r="AD4" s="61">
        <v>96.43</v>
      </c>
      <c r="AE4" s="61">
        <v>100</v>
      </c>
      <c r="AF4" s="61">
        <v>90.02</v>
      </c>
      <c r="AG4" s="61">
        <v>100</v>
      </c>
      <c r="AH4" s="61">
        <v>68.239999999999995</v>
      </c>
      <c r="AI4" s="37"/>
    </row>
    <row r="5" spans="2:35" ht="18" x14ac:dyDescent="0.2">
      <c r="C5" s="35">
        <v>-7</v>
      </c>
      <c r="D5" s="60">
        <v>84.29</v>
      </c>
      <c r="E5" s="61">
        <v>38.32</v>
      </c>
      <c r="F5" s="61">
        <v>38.68</v>
      </c>
      <c r="G5" s="61">
        <v>50.18</v>
      </c>
      <c r="H5" s="61">
        <v>17.62</v>
      </c>
      <c r="I5" s="61">
        <v>73.87</v>
      </c>
      <c r="J5" s="61">
        <v>89.45</v>
      </c>
      <c r="K5" s="61">
        <v>48.78</v>
      </c>
      <c r="L5" s="61">
        <v>23.97</v>
      </c>
      <c r="M5" s="61">
        <v>72.95</v>
      </c>
      <c r="N5" s="61">
        <v>53.21</v>
      </c>
      <c r="O5" s="61">
        <v>54.88</v>
      </c>
      <c r="P5" s="61">
        <v>63.21</v>
      </c>
      <c r="Q5" s="61">
        <v>84.14</v>
      </c>
      <c r="R5" s="61">
        <v>87.59</v>
      </c>
      <c r="S5" s="62">
        <v>82.74</v>
      </c>
      <c r="T5" s="60">
        <v>73.83</v>
      </c>
      <c r="U5" s="61">
        <v>43.95</v>
      </c>
      <c r="V5" s="61">
        <v>78.239999999999995</v>
      </c>
      <c r="W5" s="61">
        <v>96.82</v>
      </c>
      <c r="X5" s="61">
        <v>80.61</v>
      </c>
      <c r="Y5" s="61">
        <v>65.28</v>
      </c>
      <c r="Z5" s="61">
        <v>24.4</v>
      </c>
      <c r="AA5" s="61">
        <v>41.43</v>
      </c>
      <c r="AB5" s="61">
        <v>44.11</v>
      </c>
      <c r="AC5" s="61">
        <v>74.11</v>
      </c>
      <c r="AD5" s="61">
        <v>84.99</v>
      </c>
      <c r="AE5" s="61">
        <v>61.89</v>
      </c>
      <c r="AF5" s="61">
        <v>49.9</v>
      </c>
      <c r="AG5" s="61">
        <v>68.03</v>
      </c>
      <c r="AH5" s="61">
        <v>38.69</v>
      </c>
      <c r="AI5" s="37"/>
    </row>
    <row r="6" spans="2:35" ht="18" x14ac:dyDescent="0.2">
      <c r="C6" s="35">
        <v>-6</v>
      </c>
      <c r="D6" s="60">
        <v>66.48</v>
      </c>
      <c r="E6" s="61">
        <v>8.39</v>
      </c>
      <c r="F6" s="61">
        <v>29.72</v>
      </c>
      <c r="G6" s="61">
        <v>12.54</v>
      </c>
      <c r="H6" s="61">
        <v>8.81</v>
      </c>
      <c r="I6" s="61">
        <v>51.79</v>
      </c>
      <c r="J6" s="61">
        <v>70.040000000000006</v>
      </c>
      <c r="K6" s="61">
        <v>24.61</v>
      </c>
      <c r="L6" s="61">
        <v>11.7</v>
      </c>
      <c r="M6" s="61">
        <v>34.159999999999997</v>
      </c>
      <c r="N6" s="61">
        <v>13.46</v>
      </c>
      <c r="O6" s="61">
        <v>28.5</v>
      </c>
      <c r="P6" s="61">
        <v>46.54</v>
      </c>
      <c r="Q6" s="61">
        <v>28.48</v>
      </c>
      <c r="R6" s="61">
        <v>63.7</v>
      </c>
      <c r="S6" s="62">
        <v>34.619999999999997</v>
      </c>
      <c r="T6" s="60">
        <v>42.72</v>
      </c>
      <c r="U6" s="61">
        <v>17.670000000000002</v>
      </c>
      <c r="V6" s="61">
        <v>28.85</v>
      </c>
      <c r="W6" s="61">
        <v>81.040000000000006</v>
      </c>
      <c r="X6" s="61">
        <v>29.09</v>
      </c>
      <c r="Y6" s="61">
        <v>34.72</v>
      </c>
      <c r="Z6" s="61">
        <v>4.57</v>
      </c>
      <c r="AA6" s="61">
        <v>11.53</v>
      </c>
      <c r="AB6" s="61">
        <v>25.95</v>
      </c>
      <c r="AC6" s="61">
        <v>27.29</v>
      </c>
      <c r="AD6" s="61">
        <v>64.540000000000006</v>
      </c>
      <c r="AE6" s="61">
        <v>43.47</v>
      </c>
      <c r="AF6" s="61">
        <v>25.95</v>
      </c>
      <c r="AG6" s="61">
        <v>47.88</v>
      </c>
      <c r="AH6" s="61">
        <v>6.14</v>
      </c>
      <c r="AI6" s="37"/>
    </row>
    <row r="7" spans="2:35" ht="19" thickBot="1" x14ac:dyDescent="0.25">
      <c r="C7" s="35">
        <v>-5</v>
      </c>
      <c r="D7" s="63">
        <v>43.63</v>
      </c>
      <c r="E7" s="64">
        <v>1.46</v>
      </c>
      <c r="F7" s="64">
        <v>31.13</v>
      </c>
      <c r="G7" s="64">
        <v>9.06</v>
      </c>
      <c r="H7" s="64">
        <v>8.81</v>
      </c>
      <c r="I7" s="64">
        <v>38.57</v>
      </c>
      <c r="J7" s="64">
        <v>45.99</v>
      </c>
      <c r="K7" s="64">
        <v>16.399999999999999</v>
      </c>
      <c r="L7" s="64">
        <v>9.92</v>
      </c>
      <c r="M7" s="64">
        <v>24.73</v>
      </c>
      <c r="N7" s="64">
        <v>5.59</v>
      </c>
      <c r="O7" s="64">
        <v>24.27</v>
      </c>
      <c r="P7" s="64">
        <v>47.17</v>
      </c>
      <c r="Q7" s="64">
        <v>14.89</v>
      </c>
      <c r="R7" s="64">
        <v>43.15</v>
      </c>
      <c r="S7" s="65">
        <v>27</v>
      </c>
      <c r="T7" s="63">
        <v>33.090000000000003</v>
      </c>
      <c r="U7" s="64">
        <v>8.84</v>
      </c>
      <c r="V7" s="64">
        <v>17.850000000000001</v>
      </c>
      <c r="W7" s="64">
        <v>38.04</v>
      </c>
      <c r="X7" s="64">
        <v>8.7899999999999991</v>
      </c>
      <c r="Y7" s="64">
        <v>18.11</v>
      </c>
      <c r="Z7" s="64">
        <v>6.97</v>
      </c>
      <c r="AA7" s="64">
        <v>6.07</v>
      </c>
      <c r="AB7" s="64">
        <v>21.52</v>
      </c>
      <c r="AC7" s="64">
        <v>22.98</v>
      </c>
      <c r="AD7" s="64">
        <v>51.41</v>
      </c>
      <c r="AE7" s="64">
        <v>63.17</v>
      </c>
      <c r="AF7" s="64">
        <v>15.57</v>
      </c>
      <c r="AG7" s="64">
        <v>46.71</v>
      </c>
      <c r="AH7" s="64">
        <v>6.14</v>
      </c>
      <c r="AI7" s="40"/>
    </row>
    <row r="8" spans="2:35" ht="18" x14ac:dyDescent="0.2"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2:35" ht="18" x14ac:dyDescent="0.2">
      <c r="B9" s="12"/>
      <c r="C9" s="12" t="s">
        <v>14</v>
      </c>
      <c r="D9" s="12" t="s">
        <v>15</v>
      </c>
      <c r="E9" s="12" t="s">
        <v>236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2:35" ht="18" x14ac:dyDescent="0.2">
      <c r="B10" s="11" t="s">
        <v>237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2:35" ht="18" x14ac:dyDescent="0.2">
      <c r="B11" s="11" t="s">
        <v>238</v>
      </c>
      <c r="C11" s="10"/>
      <c r="D11" s="10"/>
      <c r="E11" s="10" t="s">
        <v>239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2:35" ht="18" x14ac:dyDescent="0.2">
      <c r="B12" s="11" t="s">
        <v>240</v>
      </c>
      <c r="C12" s="10"/>
      <c r="D12" s="10"/>
      <c r="E12" s="10" t="s">
        <v>241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2:35" ht="18" x14ac:dyDescent="0.2">
      <c r="B13" s="11" t="s">
        <v>2</v>
      </c>
      <c r="C13" s="10"/>
      <c r="D13" s="10"/>
      <c r="E13" s="10">
        <v>0.99950000000000006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2:35" ht="18" x14ac:dyDescent="0.2">
      <c r="B14" s="11" t="s">
        <v>242</v>
      </c>
      <c r="C14" s="10"/>
      <c r="D14" s="10"/>
      <c r="E14" s="10" t="s">
        <v>271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2:35" ht="18" x14ac:dyDescent="0.2">
      <c r="B15" s="11" t="s">
        <v>244</v>
      </c>
      <c r="C15" s="10"/>
      <c r="D15" s="10"/>
      <c r="E15" s="10" t="s">
        <v>239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2:35" ht="18" x14ac:dyDescent="0.2">
      <c r="B16" s="11" t="s">
        <v>62</v>
      </c>
      <c r="C16" s="10"/>
      <c r="D16" s="10"/>
      <c r="E16" s="10" t="s">
        <v>288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2:35" ht="18" x14ac:dyDescent="0.2"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2:35" ht="18" x14ac:dyDescent="0.2">
      <c r="B18" s="11" t="s">
        <v>241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2:35" ht="18" x14ac:dyDescent="0.2">
      <c r="B19" s="11" t="s">
        <v>245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2:35" ht="18" x14ac:dyDescent="0.2">
      <c r="B20" s="11" t="s">
        <v>246</v>
      </c>
      <c r="C20" s="10">
        <v>22.54</v>
      </c>
      <c r="D20" s="10">
        <v>20.99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2:35" ht="18" x14ac:dyDescent="0.2">
      <c r="B21" s="11" t="s">
        <v>247</v>
      </c>
      <c r="C21" s="10">
        <v>99.43</v>
      </c>
      <c r="D21" s="10">
        <v>99.46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2:35" ht="18" x14ac:dyDescent="0.2">
      <c r="B22" s="11" t="s">
        <v>248</v>
      </c>
      <c r="C22" s="10">
        <v>-7.0149999999999997</v>
      </c>
      <c r="D22" s="10">
        <v>-6.9790000000000001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2:35" ht="18" x14ac:dyDescent="0.2">
      <c r="B23" s="11" t="s">
        <v>249</v>
      </c>
      <c r="C23" s="10">
        <v>-0.78080000000000005</v>
      </c>
      <c r="D23" s="10">
        <v>-0.72509999999999997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2:35" ht="18" x14ac:dyDescent="0.2">
      <c r="B24" s="11" t="s">
        <v>250</v>
      </c>
      <c r="C24" s="10">
        <v>9.6600000000000005E-8</v>
      </c>
      <c r="D24" s="10">
        <v>1.05E-7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2:35" ht="18" x14ac:dyDescent="0.2">
      <c r="B25" s="11" t="s">
        <v>251</v>
      </c>
      <c r="C25" s="10">
        <v>76.89</v>
      </c>
      <c r="D25" s="10">
        <v>78.47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2:35" ht="18" x14ac:dyDescent="0.2">
      <c r="B26" s="11" t="s">
        <v>252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2:35" ht="18" x14ac:dyDescent="0.2">
      <c r="B27" s="11" t="s">
        <v>246</v>
      </c>
      <c r="C27" s="10" t="s">
        <v>289</v>
      </c>
      <c r="D27" s="10" t="s">
        <v>290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2:35" ht="18" x14ac:dyDescent="0.2">
      <c r="B28" s="11" t="s">
        <v>247</v>
      </c>
      <c r="C28" s="10" t="s">
        <v>291</v>
      </c>
      <c r="D28" s="10" t="s">
        <v>292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2:35" ht="18" x14ac:dyDescent="0.2">
      <c r="B29" s="11" t="s">
        <v>248</v>
      </c>
      <c r="C29" s="10" t="s">
        <v>293</v>
      </c>
      <c r="D29" s="10" t="s">
        <v>294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2:35" ht="18" x14ac:dyDescent="0.2">
      <c r="B30" s="11" t="s">
        <v>249</v>
      </c>
      <c r="C30" s="10" t="s">
        <v>295</v>
      </c>
      <c r="D30" s="10" t="s">
        <v>296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spans="2:35" ht="18" x14ac:dyDescent="0.2">
      <c r="B31" s="11" t="s">
        <v>250</v>
      </c>
      <c r="C31" s="10" t="s">
        <v>297</v>
      </c>
      <c r="D31" s="10" t="s">
        <v>298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spans="2:35" ht="18" x14ac:dyDescent="0.2">
      <c r="B32" s="11" t="s">
        <v>258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</row>
    <row r="33" spans="2:35" ht="18" x14ac:dyDescent="0.2">
      <c r="B33" s="11" t="s">
        <v>259</v>
      </c>
      <c r="C33" s="10">
        <v>92</v>
      </c>
      <c r="D33" s="10">
        <v>86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spans="2:35" ht="18" x14ac:dyDescent="0.2">
      <c r="B34" s="11" t="s">
        <v>113</v>
      </c>
      <c r="C34" s="10">
        <v>0.77080000000000004</v>
      </c>
      <c r="D34" s="10">
        <v>0.80559999999999998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spans="2:35" ht="18" x14ac:dyDescent="0.2">
      <c r="B35" s="11" t="s">
        <v>260</v>
      </c>
      <c r="C35" s="10">
        <v>25628</v>
      </c>
      <c r="D35" s="10">
        <v>19311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2:35" ht="18" x14ac:dyDescent="0.2">
      <c r="B36" s="11" t="s">
        <v>261</v>
      </c>
      <c r="C36" s="10">
        <v>16.690000000000001</v>
      </c>
      <c r="D36" s="10">
        <v>14.98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2:35" ht="18" x14ac:dyDescent="0.2">
      <c r="B37" s="1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2:35" ht="18" x14ac:dyDescent="0.2">
      <c r="B38" s="11" t="s">
        <v>239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2:35" ht="18" x14ac:dyDescent="0.2">
      <c r="B39" s="11" t="s">
        <v>245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2:35" ht="18" x14ac:dyDescent="0.2">
      <c r="B40" s="11" t="s">
        <v>246</v>
      </c>
      <c r="C40" s="10">
        <v>21.78</v>
      </c>
      <c r="D40" s="10">
        <v>21.78</v>
      </c>
      <c r="E40" s="10">
        <v>21.78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2:35" ht="18" x14ac:dyDescent="0.2">
      <c r="B41" s="11" t="s">
        <v>247</v>
      </c>
      <c r="C41" s="10">
        <v>99.44</v>
      </c>
      <c r="D41" s="10">
        <v>99.44</v>
      </c>
      <c r="E41" s="10">
        <v>99.44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2:35" ht="18" x14ac:dyDescent="0.2">
      <c r="B42" s="11" t="s">
        <v>248</v>
      </c>
      <c r="C42" s="10">
        <v>-6.9969999999999999</v>
      </c>
      <c r="D42" s="10">
        <v>-6.9969999999999999</v>
      </c>
      <c r="E42" s="10">
        <v>-6.9969999999999999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2:35" ht="18" x14ac:dyDescent="0.2">
      <c r="B43" s="11" t="s">
        <v>249</v>
      </c>
      <c r="C43" s="10">
        <v>-0.75219999999999998</v>
      </c>
      <c r="D43" s="10">
        <v>-0.75219999999999998</v>
      </c>
      <c r="E43" s="10">
        <v>-0.75219999999999998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2:35" ht="18" x14ac:dyDescent="0.2">
      <c r="B44" s="11" t="s">
        <v>250</v>
      </c>
      <c r="C44" s="10">
        <v>1.007E-7</v>
      </c>
      <c r="D44" s="10">
        <v>1.007E-7</v>
      </c>
      <c r="E44" s="10">
        <v>1.007E-7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2:35" ht="18" x14ac:dyDescent="0.2">
      <c r="B45" s="11" t="s">
        <v>251</v>
      </c>
      <c r="C45" s="10">
        <v>77.66</v>
      </c>
      <c r="D45" s="10">
        <v>77.66</v>
      </c>
      <c r="E45" s="10">
        <v>77.66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2:35" ht="18" x14ac:dyDescent="0.2">
      <c r="B46" s="11" t="s">
        <v>252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2:35" ht="18" x14ac:dyDescent="0.2">
      <c r="B47" s="11" t="s">
        <v>246</v>
      </c>
      <c r="C47" s="10" t="s">
        <v>299</v>
      </c>
      <c r="D47" s="10" t="s">
        <v>299</v>
      </c>
      <c r="E47" s="10" t="s">
        <v>299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2:35" ht="18" x14ac:dyDescent="0.2">
      <c r="B48" s="11" t="s">
        <v>247</v>
      </c>
      <c r="C48" s="10" t="s">
        <v>300</v>
      </c>
      <c r="D48" s="10" t="s">
        <v>300</v>
      </c>
      <c r="E48" s="10" t="s">
        <v>300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2:35" ht="18" x14ac:dyDescent="0.2">
      <c r="B49" s="11" t="s">
        <v>248</v>
      </c>
      <c r="C49" s="10" t="s">
        <v>301</v>
      </c>
      <c r="D49" s="10" t="s">
        <v>301</v>
      </c>
      <c r="E49" s="10" t="s">
        <v>301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2:35" ht="18" x14ac:dyDescent="0.2">
      <c r="B50" s="11" t="s">
        <v>249</v>
      </c>
      <c r="C50" s="10" t="s">
        <v>302</v>
      </c>
      <c r="D50" s="10" t="s">
        <v>302</v>
      </c>
      <c r="E50" s="10" t="s">
        <v>302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2:35" ht="18" x14ac:dyDescent="0.2">
      <c r="B51" s="11" t="s">
        <v>250</v>
      </c>
      <c r="C51" s="10" t="s">
        <v>303</v>
      </c>
      <c r="D51" s="10" t="s">
        <v>303</v>
      </c>
      <c r="E51" s="10" t="s">
        <v>303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2:35" ht="18" x14ac:dyDescent="0.2">
      <c r="B52" s="11" t="s">
        <v>258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2:35" ht="18" x14ac:dyDescent="0.2">
      <c r="B53" s="11" t="s">
        <v>259</v>
      </c>
      <c r="C53" s="10"/>
      <c r="D53" s="10"/>
      <c r="E53" s="10">
        <v>182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2:35" ht="18" x14ac:dyDescent="0.2">
      <c r="B54" s="11" t="s">
        <v>113</v>
      </c>
      <c r="C54" s="10">
        <v>0.77070000000000005</v>
      </c>
      <c r="D54" s="10">
        <v>0.80559999999999998</v>
      </c>
      <c r="E54" s="10">
        <v>0.78710000000000002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2:35" ht="18" x14ac:dyDescent="0.2">
      <c r="B55" s="11" t="s">
        <v>260</v>
      </c>
      <c r="C55" s="10">
        <v>25636</v>
      </c>
      <c r="D55" s="10">
        <v>19319</v>
      </c>
      <c r="E55" s="10">
        <v>44956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2:35" ht="18" x14ac:dyDescent="0.2">
      <c r="B56" s="11" t="s">
        <v>261</v>
      </c>
      <c r="C56" s="10"/>
      <c r="D56" s="10"/>
      <c r="E56" s="10">
        <v>15.72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2:35" ht="18" x14ac:dyDescent="0.2">
      <c r="B57" s="11" t="s">
        <v>262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2:35" ht="18" x14ac:dyDescent="0.2">
      <c r="B58" s="11" t="s">
        <v>246</v>
      </c>
      <c r="C58" s="10" t="s">
        <v>263</v>
      </c>
      <c r="D58" s="10" t="s">
        <v>263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2:35" ht="18" x14ac:dyDescent="0.2">
      <c r="B59" s="11" t="s">
        <v>247</v>
      </c>
      <c r="C59" s="10" t="s">
        <v>264</v>
      </c>
      <c r="D59" s="10" t="s">
        <v>264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2:35" ht="18" x14ac:dyDescent="0.2">
      <c r="B60" s="11" t="s">
        <v>248</v>
      </c>
      <c r="C60" s="10" t="s">
        <v>265</v>
      </c>
      <c r="D60" s="10" t="s">
        <v>265</v>
      </c>
      <c r="E60" s="10"/>
    </row>
    <row r="61" spans="2:35" ht="18" x14ac:dyDescent="0.2">
      <c r="B61" s="11" t="s">
        <v>249</v>
      </c>
      <c r="C61" s="10" t="s">
        <v>266</v>
      </c>
      <c r="D61" s="10" t="s">
        <v>266</v>
      </c>
      <c r="E61" s="10"/>
    </row>
    <row r="62" spans="2:35" ht="18" x14ac:dyDescent="0.2">
      <c r="B62" s="11"/>
      <c r="C62" s="10"/>
      <c r="D62" s="10"/>
      <c r="E62" s="10"/>
    </row>
    <row r="63" spans="2:35" ht="18" x14ac:dyDescent="0.2">
      <c r="B63" s="11" t="s">
        <v>267</v>
      </c>
      <c r="C63" s="10"/>
      <c r="D63" s="10"/>
      <c r="E63" s="10"/>
    </row>
    <row r="64" spans="2:35" ht="18" x14ac:dyDescent="0.2">
      <c r="B64" s="11" t="s">
        <v>268</v>
      </c>
      <c r="C64" s="10">
        <v>96</v>
      </c>
      <c r="D64" s="10">
        <v>96</v>
      </c>
      <c r="E64" s="10"/>
    </row>
    <row r="65" spans="2:35" ht="18" x14ac:dyDescent="0.2">
      <c r="B65" s="11" t="s">
        <v>269</v>
      </c>
      <c r="C65" s="10">
        <v>96</v>
      </c>
      <c r="D65" s="10">
        <v>90</v>
      </c>
      <c r="E65" s="10"/>
    </row>
    <row r="67" spans="2:35" ht="17" thickBot="1" x14ac:dyDescent="0.25"/>
    <row r="68" spans="2:35" ht="18" x14ac:dyDescent="0.2">
      <c r="C68" s="59" t="s">
        <v>270</v>
      </c>
      <c r="D68" s="102" t="s">
        <v>14</v>
      </c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5"/>
      <c r="T68" s="102" t="s">
        <v>15</v>
      </c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5"/>
    </row>
    <row r="69" spans="2:35" ht="18" x14ac:dyDescent="0.2">
      <c r="C69" s="35">
        <v>-10</v>
      </c>
      <c r="D69" s="60">
        <v>100</v>
      </c>
      <c r="E69" s="61">
        <v>100</v>
      </c>
      <c r="F69" s="61">
        <v>100</v>
      </c>
      <c r="G69" s="61">
        <v>100</v>
      </c>
      <c r="H69" s="61">
        <v>100</v>
      </c>
      <c r="I69" s="66" t="s">
        <v>277</v>
      </c>
      <c r="J69" s="61">
        <v>100</v>
      </c>
      <c r="K69" s="61">
        <v>100</v>
      </c>
      <c r="L69" s="61">
        <v>100</v>
      </c>
      <c r="M69" s="61">
        <v>100</v>
      </c>
      <c r="N69" s="61">
        <v>100</v>
      </c>
      <c r="O69" s="61">
        <v>100</v>
      </c>
      <c r="P69" s="61">
        <v>100</v>
      </c>
      <c r="Q69" s="61">
        <v>100</v>
      </c>
      <c r="R69" s="61">
        <v>100</v>
      </c>
      <c r="S69" s="62">
        <v>100</v>
      </c>
      <c r="T69" s="60">
        <v>100</v>
      </c>
      <c r="U69" s="61">
        <v>100</v>
      </c>
      <c r="V69" s="61">
        <v>100</v>
      </c>
      <c r="W69" s="61">
        <v>100</v>
      </c>
      <c r="X69" s="66" t="s">
        <v>277</v>
      </c>
      <c r="Y69" s="61">
        <v>100</v>
      </c>
      <c r="Z69" s="61">
        <v>100</v>
      </c>
      <c r="AA69" s="61">
        <v>100</v>
      </c>
      <c r="AB69" s="61">
        <v>100</v>
      </c>
      <c r="AC69" s="61">
        <v>100</v>
      </c>
      <c r="AD69" s="61">
        <v>100</v>
      </c>
      <c r="AE69" s="61">
        <v>100</v>
      </c>
      <c r="AF69" s="61">
        <v>100</v>
      </c>
      <c r="AG69" s="61">
        <v>100</v>
      </c>
      <c r="AH69" s="61">
        <v>100</v>
      </c>
      <c r="AI69" s="37"/>
    </row>
    <row r="70" spans="2:35" ht="18" x14ac:dyDescent="0.2">
      <c r="C70" s="35">
        <v>-9</v>
      </c>
      <c r="D70" s="60">
        <v>100</v>
      </c>
      <c r="E70" s="61">
        <v>100</v>
      </c>
      <c r="F70" s="61">
        <v>73.84</v>
      </c>
      <c r="G70" s="61">
        <v>100</v>
      </c>
      <c r="H70" s="61">
        <v>82.8</v>
      </c>
      <c r="I70" s="66" t="s">
        <v>278</v>
      </c>
      <c r="J70" s="61">
        <v>101.12</v>
      </c>
      <c r="K70" s="61">
        <v>98.44</v>
      </c>
      <c r="L70" s="61">
        <v>100.25</v>
      </c>
      <c r="M70" s="61">
        <v>98.26</v>
      </c>
      <c r="N70" s="61">
        <v>95.86</v>
      </c>
      <c r="O70" s="61">
        <v>95.34</v>
      </c>
      <c r="P70" s="61">
        <v>100</v>
      </c>
      <c r="Q70" s="61">
        <v>100</v>
      </c>
      <c r="R70" s="61">
        <v>100</v>
      </c>
      <c r="S70" s="62">
        <v>100</v>
      </c>
      <c r="T70" s="60">
        <v>100</v>
      </c>
      <c r="U70" s="61">
        <v>99.09</v>
      </c>
      <c r="V70" s="61">
        <v>100</v>
      </c>
      <c r="W70" s="61">
        <v>100</v>
      </c>
      <c r="X70" s="66" t="s">
        <v>279</v>
      </c>
      <c r="Y70" s="61">
        <v>94.45</v>
      </c>
      <c r="Z70" s="61">
        <v>96.8</v>
      </c>
      <c r="AA70" s="61">
        <v>102.7</v>
      </c>
      <c r="AB70" s="61">
        <v>100</v>
      </c>
      <c r="AC70" s="61">
        <v>84.16</v>
      </c>
      <c r="AD70" s="61">
        <v>100</v>
      </c>
      <c r="AE70" s="61">
        <v>100</v>
      </c>
      <c r="AF70" s="61">
        <v>92.39</v>
      </c>
      <c r="AG70" s="61">
        <v>100</v>
      </c>
      <c r="AH70" s="61">
        <v>89.01</v>
      </c>
      <c r="AI70" s="37"/>
    </row>
    <row r="71" spans="2:35" ht="18" x14ac:dyDescent="0.2">
      <c r="C71" s="35">
        <v>-8</v>
      </c>
      <c r="D71" s="60">
        <v>46.27</v>
      </c>
      <c r="E71" s="61">
        <v>57.84</v>
      </c>
      <c r="F71" s="61">
        <v>23.16</v>
      </c>
      <c r="G71" s="61">
        <v>75.86</v>
      </c>
      <c r="H71" s="61">
        <v>28.47</v>
      </c>
      <c r="I71" s="66" t="s">
        <v>280</v>
      </c>
      <c r="J71" s="61">
        <v>65.22</v>
      </c>
      <c r="K71" s="61">
        <v>37.770000000000003</v>
      </c>
      <c r="L71" s="61">
        <v>67.13</v>
      </c>
      <c r="M71" s="61">
        <v>59.67</v>
      </c>
      <c r="N71" s="61">
        <v>65.03</v>
      </c>
      <c r="O71" s="61">
        <v>38.36</v>
      </c>
      <c r="P71" s="61">
        <v>67.62</v>
      </c>
      <c r="Q71" s="61">
        <v>97.51</v>
      </c>
      <c r="R71" s="61">
        <v>42.76</v>
      </c>
      <c r="S71" s="62">
        <v>44.07</v>
      </c>
      <c r="T71" s="60">
        <v>29.89</v>
      </c>
      <c r="U71" s="61">
        <v>27.77</v>
      </c>
      <c r="V71" s="61">
        <v>63.04</v>
      </c>
      <c r="W71" s="61">
        <v>100</v>
      </c>
      <c r="X71" s="66" t="s">
        <v>281</v>
      </c>
      <c r="Y71" s="61">
        <v>46.66</v>
      </c>
      <c r="Z71" s="61">
        <v>49.39</v>
      </c>
      <c r="AA71" s="61">
        <v>60.97</v>
      </c>
      <c r="AB71" s="61">
        <v>64.97</v>
      </c>
      <c r="AC71" s="61">
        <v>55.09</v>
      </c>
      <c r="AD71" s="61">
        <v>46.68</v>
      </c>
      <c r="AE71" s="61">
        <v>77.77</v>
      </c>
      <c r="AF71" s="61">
        <v>31.81</v>
      </c>
      <c r="AG71" s="61">
        <v>87.83</v>
      </c>
      <c r="AH71" s="61">
        <v>31.68</v>
      </c>
      <c r="AI71" s="37"/>
    </row>
    <row r="72" spans="2:35" ht="18" x14ac:dyDescent="0.2">
      <c r="C72" s="35">
        <v>-7</v>
      </c>
      <c r="D72" s="60">
        <v>19.37</v>
      </c>
      <c r="E72" s="61">
        <v>26.27</v>
      </c>
      <c r="F72" s="61">
        <v>7.9</v>
      </c>
      <c r="G72" s="61">
        <v>23.93</v>
      </c>
      <c r="H72" s="61">
        <v>4.7</v>
      </c>
      <c r="I72" s="66" t="s">
        <v>282</v>
      </c>
      <c r="J72" s="61">
        <v>27.77</v>
      </c>
      <c r="K72" s="61">
        <v>17.54</v>
      </c>
      <c r="L72" s="61">
        <v>12.75</v>
      </c>
      <c r="M72" s="61">
        <v>20.76</v>
      </c>
      <c r="N72" s="61">
        <v>24.18</v>
      </c>
      <c r="O72" s="61">
        <v>8.0299999999999994</v>
      </c>
      <c r="P72" s="61">
        <v>18.420000000000002</v>
      </c>
      <c r="Q72" s="61">
        <v>46.12</v>
      </c>
      <c r="R72" s="61">
        <v>16.71</v>
      </c>
      <c r="S72" s="62">
        <v>22.88</v>
      </c>
      <c r="T72" s="60">
        <v>10.5</v>
      </c>
      <c r="U72" s="61">
        <v>13.3</v>
      </c>
      <c r="V72" s="61">
        <v>28.07</v>
      </c>
      <c r="W72" s="61">
        <v>76.790000000000006</v>
      </c>
      <c r="X72" s="66" t="s">
        <v>283</v>
      </c>
      <c r="Y72" s="61">
        <v>16.149999999999999</v>
      </c>
      <c r="Z72" s="61">
        <v>24.46</v>
      </c>
      <c r="AA72" s="61">
        <v>33.869999999999997</v>
      </c>
      <c r="AB72" s="61">
        <v>15.25</v>
      </c>
      <c r="AC72" s="61">
        <v>16.329999999999998</v>
      </c>
      <c r="AD72" s="61">
        <v>22.12</v>
      </c>
      <c r="AE72" s="61">
        <v>27.26</v>
      </c>
      <c r="AF72" s="61">
        <v>9.82</v>
      </c>
      <c r="AG72" s="61">
        <v>74.69</v>
      </c>
      <c r="AH72" s="61">
        <v>15.43</v>
      </c>
      <c r="AI72" s="37"/>
    </row>
    <row r="73" spans="2:35" ht="18" x14ac:dyDescent="0.2">
      <c r="C73" s="35">
        <v>-6</v>
      </c>
      <c r="D73" s="60">
        <v>8.59</v>
      </c>
      <c r="E73" s="61">
        <v>9.11</v>
      </c>
      <c r="F73" s="61">
        <v>2.72</v>
      </c>
      <c r="G73" s="61">
        <v>10.59</v>
      </c>
      <c r="H73" s="61">
        <v>0</v>
      </c>
      <c r="I73" s="66" t="s">
        <v>284</v>
      </c>
      <c r="J73" s="61">
        <v>12.76</v>
      </c>
      <c r="K73" s="61">
        <v>7.17</v>
      </c>
      <c r="L73" s="61">
        <v>2.5</v>
      </c>
      <c r="M73" s="61">
        <v>9.35</v>
      </c>
      <c r="N73" s="61">
        <v>8.9600000000000009</v>
      </c>
      <c r="O73" s="61">
        <v>-0.64</v>
      </c>
      <c r="P73" s="61">
        <v>9.7899999999999991</v>
      </c>
      <c r="Q73" s="61">
        <v>11.98</v>
      </c>
      <c r="R73" s="61">
        <v>3.76</v>
      </c>
      <c r="S73" s="62">
        <v>5.2</v>
      </c>
      <c r="T73" s="60">
        <v>4.29</v>
      </c>
      <c r="U73" s="61">
        <v>5.61</v>
      </c>
      <c r="V73" s="61">
        <v>12.22</v>
      </c>
      <c r="W73" s="61">
        <v>24.84</v>
      </c>
      <c r="X73" s="66" t="s">
        <v>285</v>
      </c>
      <c r="Y73" s="61">
        <v>6.36</v>
      </c>
      <c r="Z73" s="61">
        <v>12.7</v>
      </c>
      <c r="AA73" s="61">
        <v>12.39</v>
      </c>
      <c r="AB73" s="61">
        <v>3.1</v>
      </c>
      <c r="AC73" s="61">
        <v>5.87</v>
      </c>
      <c r="AD73" s="61">
        <v>8.68</v>
      </c>
      <c r="AE73" s="61">
        <v>13.37</v>
      </c>
      <c r="AF73" s="61">
        <v>0.42</v>
      </c>
      <c r="AG73" s="61">
        <v>42.6</v>
      </c>
      <c r="AH73" s="61">
        <v>2.66</v>
      </c>
      <c r="AI73" s="37"/>
    </row>
    <row r="74" spans="2:35" ht="19" thickBot="1" x14ac:dyDescent="0.25">
      <c r="C74" s="35">
        <v>-5</v>
      </c>
      <c r="D74" s="63">
        <v>1.54</v>
      </c>
      <c r="E74" s="64">
        <v>1.69</v>
      </c>
      <c r="F74" s="64">
        <v>-3</v>
      </c>
      <c r="G74" s="64">
        <v>4.68</v>
      </c>
      <c r="H74" s="64">
        <v>-2.48</v>
      </c>
      <c r="I74" s="67" t="s">
        <v>286</v>
      </c>
      <c r="J74" s="64">
        <v>7.58</v>
      </c>
      <c r="K74" s="64">
        <v>3.2</v>
      </c>
      <c r="L74" s="64">
        <v>-1</v>
      </c>
      <c r="M74" s="64">
        <v>2.2799999999999998</v>
      </c>
      <c r="N74" s="64">
        <v>-5.88</v>
      </c>
      <c r="O74" s="64">
        <v>-5.3</v>
      </c>
      <c r="P74" s="64">
        <v>1.6</v>
      </c>
      <c r="Q74" s="64">
        <v>3.74</v>
      </c>
      <c r="R74" s="64">
        <v>-2.93</v>
      </c>
      <c r="S74" s="65">
        <v>-2.3199999999999998</v>
      </c>
      <c r="T74" s="63">
        <v>0.96</v>
      </c>
      <c r="U74" s="64">
        <v>2.74</v>
      </c>
      <c r="V74" s="64">
        <v>3.41</v>
      </c>
      <c r="W74" s="64">
        <v>11.76</v>
      </c>
      <c r="X74" s="67" t="s">
        <v>287</v>
      </c>
      <c r="Y74" s="64">
        <v>0.82</v>
      </c>
      <c r="Z74" s="64">
        <v>5.64</v>
      </c>
      <c r="AA74" s="64">
        <v>3.31</v>
      </c>
      <c r="AB74" s="64">
        <v>-1.59</v>
      </c>
      <c r="AC74" s="64">
        <v>-0.39</v>
      </c>
      <c r="AD74" s="64">
        <v>-0.27</v>
      </c>
      <c r="AE74" s="64">
        <v>7.32</v>
      </c>
      <c r="AF74" s="64">
        <v>-2.21</v>
      </c>
      <c r="AG74" s="64">
        <v>38.04</v>
      </c>
      <c r="AH74" s="64">
        <v>-3.19</v>
      </c>
      <c r="AI74" s="40"/>
    </row>
    <row r="79" spans="2:35" ht="18" x14ac:dyDescent="0.2">
      <c r="B79" s="11" t="s">
        <v>237</v>
      </c>
      <c r="C79" s="10"/>
      <c r="D79" s="10"/>
      <c r="E79" s="10"/>
    </row>
    <row r="80" spans="2:35" ht="18" x14ac:dyDescent="0.2">
      <c r="B80" s="11" t="s">
        <v>238</v>
      </c>
      <c r="C80" s="10"/>
      <c r="D80" s="10"/>
      <c r="E80" s="10" t="s">
        <v>239</v>
      </c>
      <c r="M80" s="12"/>
      <c r="N80" s="12"/>
      <c r="O80" s="12"/>
    </row>
    <row r="81" spans="2:15" ht="18" x14ac:dyDescent="0.2">
      <c r="B81" s="11" t="s">
        <v>240</v>
      </c>
      <c r="C81" s="10"/>
      <c r="D81" s="10"/>
      <c r="E81" s="10" t="s">
        <v>241</v>
      </c>
      <c r="M81" s="11"/>
      <c r="N81" s="10"/>
      <c r="O81" s="10"/>
    </row>
    <row r="82" spans="2:15" ht="18" x14ac:dyDescent="0.2">
      <c r="B82" s="11" t="s">
        <v>2</v>
      </c>
      <c r="C82" s="10"/>
      <c r="D82" s="10"/>
      <c r="E82" s="10">
        <v>0.37369999999999998</v>
      </c>
      <c r="M82" s="11"/>
      <c r="N82" s="10"/>
      <c r="O82" s="10"/>
    </row>
    <row r="83" spans="2:15" ht="18" x14ac:dyDescent="0.2">
      <c r="B83" s="11" t="s">
        <v>242</v>
      </c>
      <c r="C83" s="10"/>
      <c r="D83" s="10"/>
      <c r="E83" s="10" t="s">
        <v>271</v>
      </c>
      <c r="M83" s="11"/>
      <c r="N83" s="10"/>
      <c r="O83" s="10"/>
    </row>
    <row r="84" spans="2:15" ht="18" x14ac:dyDescent="0.2">
      <c r="B84" s="11" t="s">
        <v>244</v>
      </c>
      <c r="C84" s="10"/>
      <c r="D84" s="10"/>
      <c r="E84" s="10" t="s">
        <v>239</v>
      </c>
      <c r="M84" s="11"/>
      <c r="N84" s="10"/>
      <c r="O84" s="10"/>
    </row>
    <row r="85" spans="2:15" ht="18" x14ac:dyDescent="0.2">
      <c r="B85" s="11" t="s">
        <v>62</v>
      </c>
      <c r="C85" s="10"/>
      <c r="D85" s="10"/>
      <c r="E85" s="10" t="s">
        <v>304</v>
      </c>
      <c r="M85" s="11"/>
      <c r="N85" s="10"/>
      <c r="O85" s="10"/>
    </row>
    <row r="86" spans="2:15" ht="18" x14ac:dyDescent="0.2">
      <c r="B86" s="11"/>
      <c r="C86" s="10"/>
      <c r="D86" s="10"/>
      <c r="E86" s="10"/>
      <c r="M86" s="11"/>
      <c r="N86" s="10"/>
      <c r="O86" s="10"/>
    </row>
    <row r="87" spans="2:15" ht="18" x14ac:dyDescent="0.2">
      <c r="B87" s="11" t="s">
        <v>241</v>
      </c>
      <c r="C87" s="10"/>
      <c r="D87" s="10"/>
      <c r="E87" s="10"/>
      <c r="M87" s="11"/>
      <c r="N87" s="10"/>
      <c r="O87" s="10"/>
    </row>
    <row r="88" spans="2:15" ht="18" x14ac:dyDescent="0.2">
      <c r="B88" s="11" t="s">
        <v>245</v>
      </c>
      <c r="C88" s="10"/>
      <c r="D88" s="10"/>
      <c r="E88" s="10"/>
      <c r="M88" s="11"/>
      <c r="N88" s="10"/>
      <c r="O88" s="10"/>
    </row>
    <row r="89" spans="2:15" ht="18" x14ac:dyDescent="0.2">
      <c r="B89" s="11" t="s">
        <v>246</v>
      </c>
      <c r="C89" s="10">
        <v>2.35</v>
      </c>
      <c r="D89" s="10">
        <v>6.008</v>
      </c>
      <c r="E89" s="10"/>
    </row>
    <row r="90" spans="2:15" ht="18" x14ac:dyDescent="0.2">
      <c r="B90" s="11" t="s">
        <v>247</v>
      </c>
      <c r="C90" s="10">
        <v>104.5</v>
      </c>
      <c r="D90" s="10">
        <v>106.2</v>
      </c>
      <c r="E90" s="10"/>
    </row>
    <row r="91" spans="2:15" ht="18" x14ac:dyDescent="0.2">
      <c r="B91" s="11" t="s">
        <v>248</v>
      </c>
      <c r="C91" s="10">
        <v>-7.9240000000000004</v>
      </c>
      <c r="D91" s="10">
        <v>-7.9169999999999998</v>
      </c>
      <c r="E91" s="10"/>
    </row>
    <row r="92" spans="2:15" ht="18" x14ac:dyDescent="0.2">
      <c r="B92" s="11" t="s">
        <v>249</v>
      </c>
      <c r="C92" s="10">
        <v>-0.8105</v>
      </c>
      <c r="D92" s="10">
        <v>-0.70960000000000001</v>
      </c>
      <c r="E92" s="10"/>
    </row>
    <row r="93" spans="2:15" ht="18" x14ac:dyDescent="0.2">
      <c r="B93" s="11" t="s">
        <v>250</v>
      </c>
      <c r="C93" s="10">
        <v>1.192E-8</v>
      </c>
      <c r="D93" s="10">
        <v>1.2100000000000001E-8</v>
      </c>
      <c r="E93" s="10"/>
    </row>
    <row r="94" spans="2:15" ht="18" x14ac:dyDescent="0.2">
      <c r="B94" s="11" t="s">
        <v>251</v>
      </c>
      <c r="C94" s="10">
        <v>102.2</v>
      </c>
      <c r="D94" s="10">
        <v>100.2</v>
      </c>
      <c r="E94" s="10"/>
    </row>
    <row r="95" spans="2:15" ht="18" x14ac:dyDescent="0.2">
      <c r="B95" s="11" t="s">
        <v>252</v>
      </c>
      <c r="C95" s="10"/>
      <c r="D95" s="10"/>
      <c r="E95" s="10"/>
    </row>
    <row r="96" spans="2:15" ht="18" x14ac:dyDescent="0.2">
      <c r="B96" s="11" t="s">
        <v>246</v>
      </c>
      <c r="C96" s="10" t="s">
        <v>305</v>
      </c>
      <c r="D96" s="10" t="s">
        <v>306</v>
      </c>
      <c r="E96" s="10"/>
    </row>
    <row r="97" spans="2:5" ht="18" x14ac:dyDescent="0.2">
      <c r="B97" s="11" t="s">
        <v>247</v>
      </c>
      <c r="C97" s="10" t="s">
        <v>307</v>
      </c>
      <c r="D97" s="10" t="s">
        <v>308</v>
      </c>
      <c r="E97" s="10"/>
    </row>
    <row r="98" spans="2:5" ht="18" x14ac:dyDescent="0.2">
      <c r="B98" s="11" t="s">
        <v>248</v>
      </c>
      <c r="C98" s="10" t="s">
        <v>309</v>
      </c>
      <c r="D98" s="10" t="s">
        <v>310</v>
      </c>
      <c r="E98" s="10"/>
    </row>
    <row r="99" spans="2:5" ht="18" x14ac:dyDescent="0.2">
      <c r="B99" s="11" t="s">
        <v>249</v>
      </c>
      <c r="C99" s="10" t="s">
        <v>311</v>
      </c>
      <c r="D99" s="10" t="s">
        <v>312</v>
      </c>
      <c r="E99" s="10"/>
    </row>
    <row r="100" spans="2:5" ht="18" x14ac:dyDescent="0.2">
      <c r="B100" s="11" t="s">
        <v>250</v>
      </c>
      <c r="C100" s="10" t="s">
        <v>313</v>
      </c>
      <c r="D100" s="10" t="s">
        <v>314</v>
      </c>
      <c r="E100" s="10"/>
    </row>
    <row r="101" spans="2:5" ht="18" x14ac:dyDescent="0.2">
      <c r="B101" s="11" t="s">
        <v>258</v>
      </c>
      <c r="C101" s="10"/>
      <c r="D101" s="10"/>
      <c r="E101" s="10"/>
    </row>
    <row r="102" spans="2:5" ht="18" x14ac:dyDescent="0.2">
      <c r="B102" s="11" t="s">
        <v>259</v>
      </c>
      <c r="C102" s="10">
        <v>86</v>
      </c>
      <c r="D102" s="10">
        <v>80</v>
      </c>
      <c r="E102" s="10"/>
    </row>
    <row r="103" spans="2:5" ht="18" x14ac:dyDescent="0.2">
      <c r="B103" s="11" t="s">
        <v>113</v>
      </c>
      <c r="C103" s="10">
        <v>0.94379999999999997</v>
      </c>
      <c r="D103" s="10">
        <v>0.87880000000000003</v>
      </c>
      <c r="E103" s="10"/>
    </row>
    <row r="104" spans="2:5" ht="18" x14ac:dyDescent="0.2">
      <c r="B104" s="11" t="s">
        <v>260</v>
      </c>
      <c r="C104" s="10">
        <v>8758</v>
      </c>
      <c r="D104" s="10">
        <v>16866</v>
      </c>
      <c r="E104" s="10"/>
    </row>
    <row r="105" spans="2:5" ht="18" x14ac:dyDescent="0.2">
      <c r="B105" s="11" t="s">
        <v>261</v>
      </c>
      <c r="C105" s="10">
        <v>10.09</v>
      </c>
      <c r="D105" s="10">
        <v>14.52</v>
      </c>
      <c r="E105" s="10"/>
    </row>
    <row r="106" spans="2:5" ht="18" x14ac:dyDescent="0.2">
      <c r="B106" s="11"/>
      <c r="C106" s="10"/>
      <c r="D106" s="10"/>
      <c r="E106" s="10"/>
    </row>
    <row r="107" spans="2:5" ht="18" x14ac:dyDescent="0.2">
      <c r="B107" s="11" t="s">
        <v>239</v>
      </c>
      <c r="C107" s="10"/>
      <c r="D107" s="10"/>
      <c r="E107" s="10"/>
    </row>
    <row r="108" spans="2:5" ht="18" x14ac:dyDescent="0.2">
      <c r="B108" s="11" t="s">
        <v>245</v>
      </c>
      <c r="C108" s="10"/>
      <c r="D108" s="10"/>
      <c r="E108" s="10"/>
    </row>
    <row r="109" spans="2:5" ht="18" x14ac:dyDescent="0.2">
      <c r="B109" s="11" t="s">
        <v>246</v>
      </c>
      <c r="C109" s="10">
        <v>4.1689999999999996</v>
      </c>
      <c r="D109" s="10">
        <v>4.1689999999999996</v>
      </c>
      <c r="E109" s="10">
        <v>4.1689999999999996</v>
      </c>
    </row>
    <row r="110" spans="2:5" ht="18" x14ac:dyDescent="0.2">
      <c r="B110" s="11" t="s">
        <v>247</v>
      </c>
      <c r="C110" s="10">
        <v>105.3</v>
      </c>
      <c r="D110" s="10">
        <v>105.3</v>
      </c>
      <c r="E110" s="10">
        <v>105.3</v>
      </c>
    </row>
    <row r="111" spans="2:5" ht="18" x14ac:dyDescent="0.2">
      <c r="B111" s="11" t="s">
        <v>248</v>
      </c>
      <c r="C111" s="10">
        <v>-7.9219999999999997</v>
      </c>
      <c r="D111" s="10">
        <v>-7.9219999999999997</v>
      </c>
      <c r="E111" s="10">
        <v>-7.9219999999999997</v>
      </c>
    </row>
    <row r="112" spans="2:5" ht="18" x14ac:dyDescent="0.2">
      <c r="B112" s="11" t="s">
        <v>249</v>
      </c>
      <c r="C112" s="10">
        <v>-0.76080000000000003</v>
      </c>
      <c r="D112" s="10">
        <v>-0.76080000000000003</v>
      </c>
      <c r="E112" s="10">
        <v>-0.76080000000000003</v>
      </c>
    </row>
    <row r="113" spans="2:5" ht="18" x14ac:dyDescent="0.2">
      <c r="B113" s="11" t="s">
        <v>250</v>
      </c>
      <c r="C113" s="10">
        <v>1.198E-8</v>
      </c>
      <c r="D113" s="10">
        <v>1.198E-8</v>
      </c>
      <c r="E113" s="10">
        <v>1.198E-8</v>
      </c>
    </row>
    <row r="114" spans="2:5" ht="18" x14ac:dyDescent="0.2">
      <c r="B114" s="11" t="s">
        <v>251</v>
      </c>
      <c r="C114" s="10">
        <v>101.2</v>
      </c>
      <c r="D114" s="10">
        <v>101.2</v>
      </c>
      <c r="E114" s="10">
        <v>101.2</v>
      </c>
    </row>
    <row r="115" spans="2:5" ht="18" x14ac:dyDescent="0.2">
      <c r="B115" s="11" t="s">
        <v>252</v>
      </c>
      <c r="C115" s="10"/>
      <c r="D115" s="10"/>
      <c r="E115" s="10"/>
    </row>
    <row r="116" spans="2:5" ht="18" x14ac:dyDescent="0.2">
      <c r="B116" s="11" t="s">
        <v>246</v>
      </c>
      <c r="C116" s="10" t="s">
        <v>315</v>
      </c>
      <c r="D116" s="10" t="s">
        <v>315</v>
      </c>
      <c r="E116" s="10" t="s">
        <v>315</v>
      </c>
    </row>
    <row r="117" spans="2:5" ht="18" x14ac:dyDescent="0.2">
      <c r="B117" s="11" t="s">
        <v>247</v>
      </c>
      <c r="C117" s="10" t="s">
        <v>316</v>
      </c>
      <c r="D117" s="10" t="s">
        <v>316</v>
      </c>
      <c r="E117" s="10" t="s">
        <v>316</v>
      </c>
    </row>
    <row r="118" spans="2:5" ht="18" x14ac:dyDescent="0.2">
      <c r="B118" s="11" t="s">
        <v>248</v>
      </c>
      <c r="C118" s="10" t="s">
        <v>317</v>
      </c>
      <c r="D118" s="10" t="s">
        <v>317</v>
      </c>
      <c r="E118" s="10" t="s">
        <v>317</v>
      </c>
    </row>
    <row r="119" spans="2:5" ht="18" x14ac:dyDescent="0.2">
      <c r="B119" s="11" t="s">
        <v>249</v>
      </c>
      <c r="C119" s="10" t="s">
        <v>318</v>
      </c>
      <c r="D119" s="10" t="s">
        <v>318</v>
      </c>
      <c r="E119" s="10" t="s">
        <v>318</v>
      </c>
    </row>
    <row r="120" spans="2:5" ht="18" x14ac:dyDescent="0.2">
      <c r="B120" s="11" t="s">
        <v>250</v>
      </c>
      <c r="C120" s="10" t="s">
        <v>319</v>
      </c>
      <c r="D120" s="10" t="s">
        <v>319</v>
      </c>
      <c r="E120" s="10" t="s">
        <v>319</v>
      </c>
    </row>
    <row r="121" spans="2:5" ht="18" x14ac:dyDescent="0.2">
      <c r="B121" s="11" t="s">
        <v>258</v>
      </c>
      <c r="C121" s="10"/>
      <c r="D121" s="10"/>
      <c r="E121" s="10"/>
    </row>
    <row r="122" spans="2:5" ht="18" x14ac:dyDescent="0.2">
      <c r="B122" s="11" t="s">
        <v>259</v>
      </c>
      <c r="C122" s="10"/>
      <c r="D122" s="10"/>
      <c r="E122" s="10">
        <v>170</v>
      </c>
    </row>
    <row r="123" spans="2:5" ht="18" x14ac:dyDescent="0.2">
      <c r="B123" s="11" t="s">
        <v>113</v>
      </c>
      <c r="C123" s="10">
        <v>0.94169999999999998</v>
      </c>
      <c r="D123" s="10">
        <v>0.87639999999999996</v>
      </c>
      <c r="E123" s="10">
        <v>0.91100000000000003</v>
      </c>
    </row>
    <row r="124" spans="2:5" ht="18" x14ac:dyDescent="0.2">
      <c r="B124" s="11" t="s">
        <v>260</v>
      </c>
      <c r="C124" s="10">
        <v>9077</v>
      </c>
      <c r="D124" s="10">
        <v>17207</v>
      </c>
      <c r="E124" s="10">
        <v>26283</v>
      </c>
    </row>
    <row r="125" spans="2:5" ht="18" x14ac:dyDescent="0.2">
      <c r="B125" s="11" t="s">
        <v>261</v>
      </c>
      <c r="C125" s="10"/>
      <c r="D125" s="10"/>
      <c r="E125" s="10">
        <v>12.43</v>
      </c>
    </row>
    <row r="126" spans="2:5" ht="18" x14ac:dyDescent="0.2">
      <c r="B126" s="11" t="s">
        <v>262</v>
      </c>
      <c r="C126" s="10"/>
      <c r="D126" s="10"/>
      <c r="E126" s="10"/>
    </row>
    <row r="127" spans="2:5" ht="18" x14ac:dyDescent="0.2">
      <c r="B127" s="11" t="s">
        <v>246</v>
      </c>
      <c r="C127" s="10" t="s">
        <v>263</v>
      </c>
      <c r="D127" s="10" t="s">
        <v>263</v>
      </c>
      <c r="E127" s="10"/>
    </row>
    <row r="128" spans="2:5" ht="18" x14ac:dyDescent="0.2">
      <c r="B128" s="11" t="s">
        <v>247</v>
      </c>
      <c r="C128" s="10" t="s">
        <v>264</v>
      </c>
      <c r="D128" s="10" t="s">
        <v>264</v>
      </c>
      <c r="E128" s="10"/>
    </row>
    <row r="129" spans="2:5" ht="18" x14ac:dyDescent="0.2">
      <c r="B129" s="11" t="s">
        <v>248</v>
      </c>
      <c r="C129" s="10" t="s">
        <v>265</v>
      </c>
      <c r="D129" s="10" t="s">
        <v>265</v>
      </c>
      <c r="E129" s="10"/>
    </row>
    <row r="130" spans="2:5" ht="18" x14ac:dyDescent="0.2">
      <c r="B130" s="11" t="s">
        <v>249</v>
      </c>
      <c r="C130" s="10" t="s">
        <v>266</v>
      </c>
      <c r="D130" s="10" t="s">
        <v>266</v>
      </c>
      <c r="E130" s="10"/>
    </row>
    <row r="131" spans="2:5" ht="18" x14ac:dyDescent="0.2">
      <c r="B131" s="11"/>
      <c r="C131" s="10"/>
      <c r="D131" s="10"/>
      <c r="E131" s="10"/>
    </row>
    <row r="132" spans="2:5" ht="18" x14ac:dyDescent="0.2">
      <c r="B132" s="11" t="s">
        <v>267</v>
      </c>
      <c r="C132" s="10"/>
      <c r="D132" s="10"/>
      <c r="E132" s="10"/>
    </row>
    <row r="133" spans="2:5" ht="18" x14ac:dyDescent="0.2">
      <c r="B133" s="11" t="s">
        <v>268</v>
      </c>
      <c r="C133" s="10">
        <v>96</v>
      </c>
      <c r="D133" s="10">
        <v>96</v>
      </c>
      <c r="E133" s="10"/>
    </row>
    <row r="134" spans="2:5" ht="18" x14ac:dyDescent="0.2">
      <c r="B134" s="11" t="s">
        <v>269</v>
      </c>
      <c r="C134" s="10">
        <v>90</v>
      </c>
      <c r="D134" s="10">
        <v>84</v>
      </c>
      <c r="E134" s="10"/>
    </row>
  </sheetData>
  <mergeCells count="4">
    <mergeCell ref="D1:S1"/>
    <mergeCell ref="T1:AI1"/>
    <mergeCell ref="D68:S68"/>
    <mergeCell ref="T68:AI6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FB9A-98B2-9248-8524-6547D4E37F50}">
  <dimension ref="B1:AL151"/>
  <sheetViews>
    <sheetView tabSelected="1" topLeftCell="A49" zoomScale="50" workbookViewId="0">
      <selection activeCell="P130" sqref="P130"/>
    </sheetView>
  </sheetViews>
  <sheetFormatPr baseColWidth="10" defaultRowHeight="16" x14ac:dyDescent="0.2"/>
  <sheetData>
    <row r="1" spans="2:38" ht="17" thickBot="1" x14ac:dyDescent="0.25">
      <c r="B1" t="s">
        <v>937</v>
      </c>
      <c r="U1" t="s">
        <v>937</v>
      </c>
    </row>
    <row r="2" spans="2:38" ht="18" x14ac:dyDescent="0.2">
      <c r="B2" s="79"/>
      <c r="C2" s="103" t="s">
        <v>808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4"/>
      <c r="U2" s="120" t="s">
        <v>1075</v>
      </c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1"/>
    </row>
    <row r="3" spans="2:38" ht="18" x14ac:dyDescent="0.2">
      <c r="B3" s="81"/>
      <c r="C3" s="80" t="s">
        <v>866</v>
      </c>
      <c r="D3" s="80" t="s">
        <v>866</v>
      </c>
      <c r="E3" s="80" t="s">
        <v>866</v>
      </c>
      <c r="F3" s="80" t="s">
        <v>866</v>
      </c>
      <c r="G3" s="80" t="s">
        <v>867</v>
      </c>
      <c r="H3" s="80" t="s">
        <v>867</v>
      </c>
      <c r="I3" s="80" t="s">
        <v>867</v>
      </c>
      <c r="J3" s="80" t="s">
        <v>867</v>
      </c>
      <c r="K3" s="80" t="s">
        <v>868</v>
      </c>
      <c r="L3" s="80" t="s">
        <v>868</v>
      </c>
      <c r="M3" s="80" t="s">
        <v>868</v>
      </c>
      <c r="N3" s="80" t="s">
        <v>869</v>
      </c>
      <c r="O3" s="80" t="s">
        <v>869</v>
      </c>
      <c r="P3" s="80" t="s">
        <v>869</v>
      </c>
      <c r="Q3" s="80" t="s">
        <v>869</v>
      </c>
      <c r="R3" s="80"/>
      <c r="S3" s="80"/>
      <c r="T3" s="59"/>
      <c r="U3" s="81" t="s">
        <v>870</v>
      </c>
      <c r="V3" s="80" t="s">
        <v>870</v>
      </c>
      <c r="W3" s="80" t="s">
        <v>871</v>
      </c>
      <c r="X3" s="80" t="s">
        <v>871</v>
      </c>
      <c r="Y3" s="80" t="s">
        <v>872</v>
      </c>
      <c r="Z3" s="80" t="s">
        <v>872</v>
      </c>
      <c r="AA3" s="80" t="s">
        <v>872</v>
      </c>
      <c r="AB3" s="80" t="s">
        <v>872</v>
      </c>
      <c r="AC3" s="80" t="s">
        <v>873</v>
      </c>
      <c r="AD3" s="80" t="s">
        <v>873</v>
      </c>
      <c r="AE3" s="80" t="s">
        <v>873</v>
      </c>
      <c r="AF3" s="80" t="s">
        <v>873</v>
      </c>
      <c r="AG3" s="80" t="s">
        <v>874</v>
      </c>
      <c r="AH3" s="80" t="s">
        <v>874</v>
      </c>
      <c r="AI3" s="80" t="s">
        <v>875</v>
      </c>
      <c r="AJ3" s="80" t="s">
        <v>875</v>
      </c>
      <c r="AK3" s="80"/>
      <c r="AL3" s="82"/>
    </row>
    <row r="4" spans="2:38" ht="18" x14ac:dyDescent="0.2">
      <c r="B4" s="36">
        <v>-10</v>
      </c>
      <c r="C4" s="15">
        <v>100</v>
      </c>
      <c r="D4" s="15">
        <v>100</v>
      </c>
      <c r="E4" s="15">
        <v>100</v>
      </c>
      <c r="F4" s="15">
        <v>100</v>
      </c>
      <c r="G4" s="15">
        <v>100</v>
      </c>
      <c r="H4" s="15">
        <v>100</v>
      </c>
      <c r="I4" s="15">
        <v>100</v>
      </c>
      <c r="J4" s="15">
        <v>100</v>
      </c>
      <c r="K4" s="15">
        <v>100</v>
      </c>
      <c r="L4" s="15">
        <v>100</v>
      </c>
      <c r="M4" s="15">
        <v>100</v>
      </c>
      <c r="N4" s="15">
        <v>100</v>
      </c>
      <c r="O4" s="15">
        <v>100</v>
      </c>
      <c r="P4" s="15">
        <v>100</v>
      </c>
      <c r="Q4" s="15">
        <v>100</v>
      </c>
      <c r="R4" s="26"/>
      <c r="S4" s="26"/>
      <c r="T4" s="35"/>
      <c r="U4" s="15">
        <v>100</v>
      </c>
      <c r="V4" s="15">
        <v>100</v>
      </c>
      <c r="W4" s="118" t="s">
        <v>277</v>
      </c>
      <c r="X4" s="15">
        <v>100</v>
      </c>
      <c r="Y4" s="15">
        <v>100</v>
      </c>
      <c r="Z4" s="15">
        <v>100</v>
      </c>
      <c r="AA4" s="15">
        <v>100</v>
      </c>
      <c r="AB4" s="15">
        <v>100</v>
      </c>
      <c r="AC4" s="15">
        <v>100</v>
      </c>
      <c r="AD4" s="15">
        <v>100</v>
      </c>
      <c r="AE4" s="15">
        <v>100</v>
      </c>
      <c r="AF4" s="15">
        <v>100</v>
      </c>
      <c r="AG4" s="15">
        <v>100</v>
      </c>
      <c r="AH4" s="15">
        <v>100</v>
      </c>
      <c r="AI4" s="15">
        <v>100</v>
      </c>
      <c r="AJ4" s="15">
        <v>100</v>
      </c>
      <c r="AK4" s="26"/>
      <c r="AL4" s="37"/>
    </row>
    <row r="5" spans="2:38" ht="18" x14ac:dyDescent="0.2">
      <c r="B5" s="36">
        <v>-9</v>
      </c>
      <c r="C5" s="15">
        <v>93.17</v>
      </c>
      <c r="D5" s="15">
        <v>95.03</v>
      </c>
      <c r="E5" s="15">
        <v>100</v>
      </c>
      <c r="F5" s="15">
        <v>100</v>
      </c>
      <c r="G5" s="15">
        <v>100</v>
      </c>
      <c r="H5" s="15">
        <v>100</v>
      </c>
      <c r="I5" s="15">
        <v>100</v>
      </c>
      <c r="J5" s="15">
        <v>98.81</v>
      </c>
      <c r="K5" s="15">
        <v>94.9</v>
      </c>
      <c r="L5" s="15">
        <v>100</v>
      </c>
      <c r="M5" s="15">
        <v>95.68</v>
      </c>
      <c r="N5" s="15">
        <v>100</v>
      </c>
      <c r="O5" s="15">
        <v>100</v>
      </c>
      <c r="P5" s="15">
        <v>98.18</v>
      </c>
      <c r="Q5" s="15">
        <v>97.34</v>
      </c>
      <c r="R5" s="26"/>
      <c r="S5" s="26"/>
      <c r="T5" s="35"/>
      <c r="U5" s="15">
        <v>101.87</v>
      </c>
      <c r="V5" s="15">
        <v>92.57</v>
      </c>
      <c r="W5" s="118" t="s">
        <v>763</v>
      </c>
      <c r="X5" s="15">
        <v>100</v>
      </c>
      <c r="Y5" s="15">
        <v>98.9</v>
      </c>
      <c r="Z5" s="15">
        <v>96</v>
      </c>
      <c r="AA5" s="15">
        <v>100</v>
      </c>
      <c r="AB5" s="15">
        <v>100</v>
      </c>
      <c r="AC5" s="15">
        <v>100</v>
      </c>
      <c r="AD5" s="15">
        <v>97.54</v>
      </c>
      <c r="AE5" s="15">
        <v>97.37</v>
      </c>
      <c r="AF5" s="15">
        <v>96.15</v>
      </c>
      <c r="AG5" s="15">
        <v>89.51</v>
      </c>
      <c r="AH5" s="15">
        <v>94.65</v>
      </c>
      <c r="AI5" s="15">
        <v>100</v>
      </c>
      <c r="AJ5" s="15">
        <v>98.34</v>
      </c>
      <c r="AK5" s="26"/>
      <c r="AL5" s="37"/>
    </row>
    <row r="6" spans="2:38" ht="18" x14ac:dyDescent="0.2">
      <c r="B6" s="36">
        <v>-8</v>
      </c>
      <c r="C6" s="15">
        <v>93.17</v>
      </c>
      <c r="D6" s="15">
        <v>95.03</v>
      </c>
      <c r="E6" s="15">
        <v>100</v>
      </c>
      <c r="F6" s="15">
        <v>100</v>
      </c>
      <c r="G6" s="15">
        <v>100</v>
      </c>
      <c r="H6" s="15">
        <v>94.18</v>
      </c>
      <c r="I6" s="15">
        <v>100</v>
      </c>
      <c r="J6" s="15">
        <v>98.81</v>
      </c>
      <c r="K6" s="15">
        <v>93.63</v>
      </c>
      <c r="L6" s="15">
        <v>97.6</v>
      </c>
      <c r="M6" s="15">
        <v>93.86</v>
      </c>
      <c r="N6" s="15">
        <v>99.62</v>
      </c>
      <c r="O6" s="15">
        <v>100.26</v>
      </c>
      <c r="P6" s="15">
        <v>98.18</v>
      </c>
      <c r="Q6" s="15">
        <v>99.53</v>
      </c>
      <c r="R6" s="26"/>
      <c r="S6" s="26"/>
      <c r="T6" s="35"/>
      <c r="U6" s="15">
        <v>100.13</v>
      </c>
      <c r="V6" s="15">
        <v>96.5</v>
      </c>
      <c r="W6" s="118" t="s">
        <v>764</v>
      </c>
      <c r="X6" s="15">
        <v>100</v>
      </c>
      <c r="Y6" s="15">
        <v>98.9</v>
      </c>
      <c r="Z6" s="15">
        <v>96</v>
      </c>
      <c r="AA6" s="15">
        <v>93.48</v>
      </c>
      <c r="AB6" s="15">
        <v>89.17</v>
      </c>
      <c r="AC6" s="15">
        <v>100</v>
      </c>
      <c r="AD6" s="15">
        <v>92.32</v>
      </c>
      <c r="AE6" s="15">
        <v>94.54</v>
      </c>
      <c r="AF6" s="15">
        <v>91.7</v>
      </c>
      <c r="AG6" s="15">
        <v>76.72</v>
      </c>
      <c r="AH6" s="15">
        <v>88.16</v>
      </c>
      <c r="AI6" s="15">
        <v>90.72</v>
      </c>
      <c r="AJ6" s="15">
        <v>100.27</v>
      </c>
      <c r="AK6" s="26"/>
      <c r="AL6" s="37"/>
    </row>
    <row r="7" spans="2:38" ht="18" x14ac:dyDescent="0.2">
      <c r="B7" s="36">
        <v>-7</v>
      </c>
      <c r="C7" s="15">
        <v>65.03</v>
      </c>
      <c r="D7" s="15">
        <v>52.49</v>
      </c>
      <c r="E7" s="15">
        <v>71.25</v>
      </c>
      <c r="F7" s="15">
        <v>83.8</v>
      </c>
      <c r="G7" s="15">
        <v>63.39</v>
      </c>
      <c r="H7" s="15">
        <v>53.01</v>
      </c>
      <c r="I7" s="15">
        <v>69.89</v>
      </c>
      <c r="J7" s="15">
        <v>38.4</v>
      </c>
      <c r="K7" s="15">
        <v>81.53</v>
      </c>
      <c r="L7" s="15">
        <v>92.51</v>
      </c>
      <c r="M7" s="15">
        <v>69.930000000000007</v>
      </c>
      <c r="N7" s="15">
        <v>69.540000000000006</v>
      </c>
      <c r="O7" s="15">
        <v>57.03</v>
      </c>
      <c r="P7" s="15">
        <v>54.85</v>
      </c>
      <c r="Q7" s="15">
        <v>69.44</v>
      </c>
      <c r="R7" s="26"/>
      <c r="S7" s="26"/>
      <c r="T7" s="35"/>
      <c r="U7" s="15">
        <v>73.430000000000007</v>
      </c>
      <c r="V7" s="15">
        <v>60.64</v>
      </c>
      <c r="W7" s="118" t="s">
        <v>764</v>
      </c>
      <c r="X7" s="15">
        <v>61.11</v>
      </c>
      <c r="Y7" s="15">
        <v>98.9</v>
      </c>
      <c r="Z7" s="15">
        <v>62.67</v>
      </c>
      <c r="AA7" s="15">
        <v>79.34</v>
      </c>
      <c r="AB7" s="15">
        <v>85</v>
      </c>
      <c r="AC7" s="15">
        <v>94.64</v>
      </c>
      <c r="AD7" s="15">
        <v>65.59</v>
      </c>
      <c r="AE7" s="15">
        <v>65.66</v>
      </c>
      <c r="AF7" s="15">
        <v>65.790000000000006</v>
      </c>
      <c r="AG7" s="15">
        <v>71.180000000000007</v>
      </c>
      <c r="AH7" s="15">
        <v>58.31</v>
      </c>
      <c r="AI7" s="15">
        <v>57.61</v>
      </c>
      <c r="AJ7" s="15">
        <v>69.7</v>
      </c>
      <c r="AK7" s="26"/>
      <c r="AL7" s="37"/>
    </row>
    <row r="8" spans="2:38" ht="18" x14ac:dyDescent="0.2">
      <c r="B8" s="36">
        <v>-6</v>
      </c>
      <c r="C8" s="15">
        <v>51.91</v>
      </c>
      <c r="D8" s="15">
        <v>33.26</v>
      </c>
      <c r="E8" s="15">
        <v>57.22</v>
      </c>
      <c r="F8" s="15">
        <v>63.54</v>
      </c>
      <c r="G8" s="15">
        <v>45.69</v>
      </c>
      <c r="H8" s="15">
        <v>25.1</v>
      </c>
      <c r="I8" s="15">
        <v>52.18</v>
      </c>
      <c r="J8" s="15">
        <v>32.14</v>
      </c>
      <c r="K8" s="15">
        <v>49.04</v>
      </c>
      <c r="L8" s="15">
        <v>80.84</v>
      </c>
      <c r="M8" s="15">
        <v>48.84</v>
      </c>
      <c r="N8" s="15">
        <v>39.85</v>
      </c>
      <c r="O8" s="15">
        <v>45.83</v>
      </c>
      <c r="P8" s="15">
        <v>43.34</v>
      </c>
      <c r="Q8" s="15">
        <v>34.33</v>
      </c>
      <c r="R8" s="26"/>
      <c r="S8" s="26"/>
      <c r="T8" s="35"/>
      <c r="U8" s="15">
        <v>73.430000000000007</v>
      </c>
      <c r="V8" s="15">
        <v>60.64</v>
      </c>
      <c r="W8" s="118" t="s">
        <v>764</v>
      </c>
      <c r="X8" s="15">
        <v>61.11</v>
      </c>
      <c r="Y8" s="15">
        <v>56.35</v>
      </c>
      <c r="Z8" s="15">
        <v>21.67</v>
      </c>
      <c r="AA8" s="15">
        <v>21.74</v>
      </c>
      <c r="AB8" s="15">
        <v>33.33</v>
      </c>
      <c r="AC8" s="15">
        <v>85.16</v>
      </c>
      <c r="AD8" s="15">
        <v>39.479999999999997</v>
      </c>
      <c r="AE8" s="15">
        <v>32.729999999999997</v>
      </c>
      <c r="AF8" s="15">
        <v>21.05</v>
      </c>
      <c r="AG8" s="15">
        <v>46.38</v>
      </c>
      <c r="AH8" s="15">
        <v>43.38</v>
      </c>
      <c r="AI8" s="15">
        <v>34.44</v>
      </c>
      <c r="AJ8" s="15">
        <v>46.28</v>
      </c>
      <c r="AK8" s="26"/>
      <c r="AL8" s="37"/>
    </row>
    <row r="9" spans="2:38" ht="19" thickBot="1" x14ac:dyDescent="0.25">
      <c r="B9" s="38">
        <v>-5</v>
      </c>
      <c r="C9" s="15">
        <v>31.15</v>
      </c>
      <c r="D9" s="15">
        <v>31.22</v>
      </c>
      <c r="E9" s="15">
        <v>46.02</v>
      </c>
      <c r="F9" s="15">
        <v>59.38</v>
      </c>
      <c r="G9" s="15">
        <v>38.729999999999997</v>
      </c>
      <c r="H9" s="15">
        <v>25.1</v>
      </c>
      <c r="I9" s="15">
        <v>44.83</v>
      </c>
      <c r="J9" s="15">
        <v>32.14</v>
      </c>
      <c r="K9" s="15">
        <v>25.48</v>
      </c>
      <c r="L9" s="15">
        <v>26.35</v>
      </c>
      <c r="M9" s="15">
        <v>28.74</v>
      </c>
      <c r="N9" s="15">
        <v>27.2</v>
      </c>
      <c r="O9" s="15">
        <v>26.56</v>
      </c>
      <c r="P9" s="15">
        <v>36.06</v>
      </c>
      <c r="Q9" s="15">
        <v>26.49</v>
      </c>
      <c r="R9" s="39"/>
      <c r="S9" s="39"/>
      <c r="T9" s="83"/>
      <c r="U9" s="15">
        <v>51</v>
      </c>
      <c r="V9" s="15">
        <v>32.799999999999997</v>
      </c>
      <c r="W9" s="118" t="s">
        <v>765</v>
      </c>
      <c r="X9" s="15">
        <v>40.799999999999997</v>
      </c>
      <c r="Y9" s="15">
        <v>27.62</v>
      </c>
      <c r="Z9" s="15">
        <v>17</v>
      </c>
      <c r="AA9" s="15">
        <v>21.74</v>
      </c>
      <c r="AB9" s="15">
        <v>25</v>
      </c>
      <c r="AC9" s="15">
        <v>67.52</v>
      </c>
      <c r="AD9" s="15">
        <v>19.05</v>
      </c>
      <c r="AE9" s="15">
        <v>22.43</v>
      </c>
      <c r="AF9" s="15">
        <v>20.65</v>
      </c>
      <c r="AG9" s="15">
        <v>26.15</v>
      </c>
      <c r="AH9" s="15">
        <v>30.99</v>
      </c>
      <c r="AI9" s="15">
        <v>15.89</v>
      </c>
      <c r="AJ9" s="15">
        <v>26.17</v>
      </c>
      <c r="AK9" s="39"/>
      <c r="AL9" s="40"/>
    </row>
    <row r="10" spans="2:38" ht="18" x14ac:dyDescent="0.2">
      <c r="B10" s="10"/>
      <c r="C10" s="10"/>
      <c r="D10" s="10"/>
      <c r="E10" s="10"/>
      <c r="F10" s="10"/>
      <c r="G10" s="10"/>
      <c r="H10" s="78"/>
      <c r="I10" s="10"/>
      <c r="J10" s="10"/>
      <c r="K10" s="10"/>
      <c r="L10" s="10"/>
      <c r="M10" s="10"/>
      <c r="N10" s="78"/>
      <c r="O10" s="10"/>
      <c r="P10" s="10"/>
      <c r="Q10" s="10"/>
      <c r="R10" s="10"/>
      <c r="S10" s="10"/>
      <c r="T10" s="10"/>
      <c r="U10" s="10"/>
      <c r="V10" s="10"/>
      <c r="W10" s="78"/>
      <c r="X10" s="10"/>
      <c r="Y10" s="10"/>
      <c r="Z10" s="10"/>
      <c r="AA10" s="10"/>
      <c r="AB10" s="10"/>
      <c r="AC10" s="78"/>
      <c r="AD10" s="10"/>
      <c r="AE10" s="10"/>
      <c r="AF10" s="10"/>
      <c r="AG10" s="10"/>
      <c r="AH10" s="10"/>
      <c r="AI10" s="10"/>
      <c r="AJ10" s="10"/>
      <c r="AK10" s="10"/>
      <c r="AL10" s="10"/>
    </row>
    <row r="11" spans="2:38" ht="18" x14ac:dyDescent="0.2">
      <c r="B11" s="10"/>
      <c r="C11" s="10"/>
      <c r="D11" s="10"/>
      <c r="E11" s="10"/>
      <c r="F11" s="84"/>
      <c r="G11" s="84"/>
      <c r="H11" s="84"/>
      <c r="I11" s="84"/>
      <c r="J11" s="10"/>
      <c r="K11" s="10"/>
      <c r="L11" s="10"/>
      <c r="M11" s="10"/>
      <c r="N11" s="78"/>
      <c r="O11" s="10"/>
      <c r="P11" s="10"/>
      <c r="Q11" s="10"/>
      <c r="R11" s="10"/>
      <c r="S11" s="10"/>
      <c r="T11" s="10"/>
      <c r="U11" s="10"/>
      <c r="V11" s="84"/>
      <c r="W11" s="84"/>
      <c r="X11" s="84"/>
      <c r="Y11" s="84"/>
      <c r="Z11" s="84"/>
      <c r="AA11" s="84"/>
      <c r="AB11" s="10"/>
      <c r="AC11" s="78"/>
      <c r="AD11" s="10"/>
      <c r="AE11" s="10"/>
      <c r="AF11" s="10"/>
      <c r="AG11" s="10"/>
      <c r="AH11" s="10"/>
      <c r="AI11" s="10"/>
      <c r="AJ11" s="10"/>
      <c r="AK11" s="10"/>
      <c r="AL11" s="10"/>
    </row>
    <row r="12" spans="2:38" ht="18" x14ac:dyDescent="0.2">
      <c r="B12" s="10"/>
      <c r="C12" s="10"/>
      <c r="D12" s="10"/>
      <c r="E12" s="10"/>
      <c r="F12" s="84"/>
      <c r="G12" s="84"/>
      <c r="H12" s="84"/>
      <c r="I12" s="84"/>
      <c r="J12" s="10"/>
      <c r="K12" s="10"/>
      <c r="L12" s="10"/>
      <c r="M12" s="10"/>
      <c r="N12" s="78"/>
      <c r="O12" s="10"/>
      <c r="P12" s="10"/>
      <c r="Q12" s="10"/>
      <c r="R12" s="10"/>
      <c r="S12" s="10"/>
      <c r="T12" s="10"/>
      <c r="U12" s="10"/>
      <c r="V12" s="84"/>
      <c r="W12" s="84"/>
      <c r="X12" s="84"/>
      <c r="Y12" s="84"/>
      <c r="Z12" s="84"/>
      <c r="AA12" s="84"/>
      <c r="AB12" s="10"/>
      <c r="AC12" s="78"/>
      <c r="AD12" s="10"/>
      <c r="AE12" s="10"/>
      <c r="AF12" s="10"/>
      <c r="AG12" s="10"/>
      <c r="AH12" s="10"/>
      <c r="AI12" s="10"/>
      <c r="AJ12" s="10"/>
      <c r="AK12" s="10"/>
      <c r="AL12" s="10"/>
    </row>
    <row r="13" spans="2:38" ht="18" x14ac:dyDescent="0.2">
      <c r="B13" s="10"/>
      <c r="C13" s="10"/>
      <c r="D13" s="10"/>
      <c r="E13" s="10"/>
      <c r="F13" s="10"/>
      <c r="G13" s="10"/>
      <c r="H13" s="78"/>
      <c r="I13" s="10"/>
      <c r="J13" s="10"/>
      <c r="K13" s="10"/>
      <c r="L13" s="10"/>
      <c r="M13" s="10"/>
      <c r="N13" s="78"/>
      <c r="O13" s="10"/>
      <c r="P13" s="10"/>
      <c r="Q13" s="10"/>
      <c r="R13" s="10"/>
      <c r="S13" s="10"/>
      <c r="T13" s="10"/>
      <c r="U13" s="10"/>
      <c r="V13" s="84"/>
      <c r="W13" s="84"/>
      <c r="X13" s="84"/>
      <c r="Y13" s="84"/>
      <c r="Z13" s="84"/>
      <c r="AA13" s="84"/>
      <c r="AB13" s="10"/>
      <c r="AC13" s="78"/>
      <c r="AD13" s="10"/>
      <c r="AE13" s="10"/>
      <c r="AF13" s="10"/>
      <c r="AG13" s="10"/>
      <c r="AH13" s="10"/>
      <c r="AI13" s="10"/>
      <c r="AJ13" s="10"/>
      <c r="AK13" s="10"/>
      <c r="AL13" s="10"/>
    </row>
    <row r="14" spans="2:38" ht="18" x14ac:dyDescent="0.2">
      <c r="B14" s="119"/>
      <c r="C14" s="119" t="s">
        <v>808</v>
      </c>
      <c r="D14" s="119" t="s">
        <v>1075</v>
      </c>
      <c r="E14" s="119" t="s">
        <v>876</v>
      </c>
    </row>
    <row r="15" spans="2:38" x14ac:dyDescent="0.2">
      <c r="B15" s="14" t="s">
        <v>877</v>
      </c>
      <c r="C15" s="15"/>
      <c r="D15" s="15"/>
      <c r="E15" s="15"/>
    </row>
    <row r="16" spans="2:38" x14ac:dyDescent="0.2">
      <c r="B16" s="14" t="s">
        <v>878</v>
      </c>
      <c r="C16" s="15"/>
      <c r="D16" s="15"/>
      <c r="E16" s="15" t="s">
        <v>879</v>
      </c>
    </row>
    <row r="17" spans="2:14" x14ac:dyDescent="0.2">
      <c r="B17" s="14" t="s">
        <v>880</v>
      </c>
      <c r="C17" s="15"/>
      <c r="D17" s="15"/>
      <c r="E17" s="15" t="s">
        <v>881</v>
      </c>
    </row>
    <row r="18" spans="2:14" x14ac:dyDescent="0.2">
      <c r="B18" s="14" t="s">
        <v>882</v>
      </c>
      <c r="C18" s="15"/>
      <c r="D18" s="15"/>
      <c r="E18" s="15">
        <v>0.54859999999999998</v>
      </c>
    </row>
    <row r="19" spans="2:14" x14ac:dyDescent="0.2">
      <c r="B19" s="14" t="s">
        <v>883</v>
      </c>
      <c r="C19" s="15"/>
      <c r="D19" s="15"/>
      <c r="E19" s="15" t="s">
        <v>884</v>
      </c>
    </row>
    <row r="20" spans="2:14" x14ac:dyDescent="0.2">
      <c r="B20" s="14" t="s">
        <v>885</v>
      </c>
      <c r="C20" s="15"/>
      <c r="D20" s="15"/>
      <c r="E20" s="15" t="s">
        <v>879</v>
      </c>
    </row>
    <row r="21" spans="2:14" x14ac:dyDescent="0.2">
      <c r="B21" s="14" t="s">
        <v>886</v>
      </c>
      <c r="C21" s="15"/>
      <c r="D21" s="15"/>
      <c r="E21" s="15" t="s">
        <v>1076</v>
      </c>
    </row>
    <row r="22" spans="2:14" x14ac:dyDescent="0.2">
      <c r="B22" s="14"/>
      <c r="C22" s="15"/>
      <c r="D22" s="15"/>
      <c r="E22" s="15"/>
    </row>
    <row r="23" spans="2:14" x14ac:dyDescent="0.2">
      <c r="B23" s="14" t="s">
        <v>881</v>
      </c>
      <c r="C23" s="15"/>
      <c r="D23" s="15"/>
      <c r="E23" s="15"/>
    </row>
    <row r="24" spans="2:14" x14ac:dyDescent="0.2">
      <c r="B24" s="14" t="s">
        <v>887</v>
      </c>
      <c r="C24" s="15"/>
      <c r="D24" s="15"/>
      <c r="E24" s="15"/>
    </row>
    <row r="25" spans="2:14" x14ac:dyDescent="0.2">
      <c r="B25" s="14" t="s">
        <v>888</v>
      </c>
      <c r="C25" s="15">
        <v>34.82</v>
      </c>
      <c r="D25" s="15">
        <v>25.1</v>
      </c>
      <c r="E25" s="15"/>
    </row>
    <row r="26" spans="2:14" x14ac:dyDescent="0.2">
      <c r="B26" s="14" t="s">
        <v>889</v>
      </c>
      <c r="C26" s="15">
        <v>100.9</v>
      </c>
      <c r="D26" s="15">
        <v>100.3</v>
      </c>
      <c r="E26" s="15"/>
    </row>
    <row r="27" spans="2:14" x14ac:dyDescent="0.2">
      <c r="B27" s="14" t="s">
        <v>890</v>
      </c>
      <c r="C27" s="15">
        <v>-6.9649999999999999</v>
      </c>
      <c r="D27" s="15">
        <v>-6.6689999999999996</v>
      </c>
      <c r="E27" s="15"/>
    </row>
    <row r="28" spans="2:14" x14ac:dyDescent="0.2">
      <c r="B28" s="14" t="s">
        <v>891</v>
      </c>
      <c r="C28" s="15">
        <v>-0.87609999999999999</v>
      </c>
      <c r="D28" s="15">
        <v>-0.69320000000000004</v>
      </c>
      <c r="E28" s="15"/>
    </row>
    <row r="29" spans="2:14" x14ac:dyDescent="0.2">
      <c r="B29" s="14" t="s">
        <v>892</v>
      </c>
      <c r="C29" s="15">
        <v>1.085E-7</v>
      </c>
      <c r="D29" s="15">
        <v>2.145E-7</v>
      </c>
      <c r="E29" s="15"/>
    </row>
    <row r="30" spans="2:14" x14ac:dyDescent="0.2">
      <c r="B30" s="14" t="s">
        <v>893</v>
      </c>
      <c r="C30" s="15">
        <v>66.12</v>
      </c>
      <c r="D30" s="15">
        <v>75.209999999999994</v>
      </c>
      <c r="E30" s="15"/>
    </row>
    <row r="31" spans="2:14" x14ac:dyDescent="0.2">
      <c r="B31" s="14" t="s">
        <v>894</v>
      </c>
      <c r="C31" s="15"/>
      <c r="D31" s="15"/>
      <c r="E31" s="15"/>
    </row>
    <row r="32" spans="2:14" ht="18" x14ac:dyDescent="0.2">
      <c r="B32" s="14" t="s">
        <v>888</v>
      </c>
      <c r="C32" s="15" t="s">
        <v>1077</v>
      </c>
      <c r="D32" s="15" t="s">
        <v>1078</v>
      </c>
      <c r="E32" s="15"/>
      <c r="L32" s="12"/>
      <c r="M32" s="12"/>
      <c r="N32" s="12"/>
    </row>
    <row r="33" spans="2:14" ht="18" x14ac:dyDescent="0.2">
      <c r="B33" s="14" t="s">
        <v>889</v>
      </c>
      <c r="C33" s="15" t="s">
        <v>1079</v>
      </c>
      <c r="D33" s="15" t="s">
        <v>1080</v>
      </c>
      <c r="E33" s="15"/>
      <c r="L33" s="11"/>
      <c r="M33" s="10"/>
      <c r="N33" s="10"/>
    </row>
    <row r="34" spans="2:14" ht="18" x14ac:dyDescent="0.2">
      <c r="B34" s="14" t="s">
        <v>890</v>
      </c>
      <c r="C34" s="15" t="s">
        <v>1081</v>
      </c>
      <c r="D34" s="15" t="s">
        <v>1082</v>
      </c>
      <c r="E34" s="15"/>
      <c r="L34" s="11"/>
      <c r="M34" s="10"/>
      <c r="N34" s="10"/>
    </row>
    <row r="35" spans="2:14" ht="18" x14ac:dyDescent="0.2">
      <c r="B35" s="14" t="s">
        <v>891</v>
      </c>
      <c r="C35" s="15" t="s">
        <v>1083</v>
      </c>
      <c r="D35" s="15" t="s">
        <v>1084</v>
      </c>
      <c r="E35" s="15"/>
      <c r="L35" s="11"/>
      <c r="M35" s="10"/>
      <c r="N35" s="10"/>
    </row>
    <row r="36" spans="2:14" ht="18" x14ac:dyDescent="0.2">
      <c r="B36" s="14" t="s">
        <v>892</v>
      </c>
      <c r="C36" s="15" t="s">
        <v>1085</v>
      </c>
      <c r="D36" s="15" t="s">
        <v>1086</v>
      </c>
      <c r="E36" s="15"/>
      <c r="L36" s="11"/>
      <c r="M36" s="10"/>
      <c r="N36" s="10"/>
    </row>
    <row r="37" spans="2:14" ht="18" x14ac:dyDescent="0.2">
      <c r="B37" s="14" t="s">
        <v>895</v>
      </c>
      <c r="C37" s="15"/>
      <c r="D37" s="15"/>
      <c r="E37" s="15"/>
      <c r="L37" s="11"/>
      <c r="M37" s="10"/>
      <c r="N37" s="10"/>
    </row>
    <row r="38" spans="2:14" ht="18" x14ac:dyDescent="0.2">
      <c r="B38" s="14" t="s">
        <v>896</v>
      </c>
      <c r="C38" s="15">
        <v>86</v>
      </c>
      <c r="D38" s="15">
        <v>86</v>
      </c>
      <c r="E38" s="15"/>
      <c r="L38" s="11"/>
      <c r="M38" s="10"/>
      <c r="N38" s="10"/>
    </row>
    <row r="39" spans="2:14" ht="18" x14ac:dyDescent="0.2">
      <c r="B39" s="14" t="s">
        <v>897</v>
      </c>
      <c r="C39" s="15">
        <v>0.89200000000000002</v>
      </c>
      <c r="D39" s="15">
        <v>0.85780000000000001</v>
      </c>
      <c r="E39" s="15"/>
      <c r="L39" s="11"/>
      <c r="M39" s="10"/>
      <c r="N39" s="10"/>
    </row>
    <row r="40" spans="2:14" ht="18" x14ac:dyDescent="0.2">
      <c r="B40" s="14" t="s">
        <v>898</v>
      </c>
      <c r="C40" s="15">
        <v>7611</v>
      </c>
      <c r="D40" s="15">
        <v>10987</v>
      </c>
      <c r="E40" s="15"/>
      <c r="L40" s="11"/>
      <c r="M40" s="10"/>
      <c r="N40" s="10"/>
    </row>
    <row r="41" spans="2:14" x14ac:dyDescent="0.2">
      <c r="B41" s="14" t="s">
        <v>899</v>
      </c>
      <c r="C41" s="15">
        <v>9.407</v>
      </c>
      <c r="D41" s="15">
        <v>11.3</v>
      </c>
      <c r="E41" s="15"/>
    </row>
    <row r="42" spans="2:14" x14ac:dyDescent="0.2">
      <c r="B42" s="14"/>
      <c r="C42" s="15"/>
      <c r="D42" s="15"/>
      <c r="E42" s="15"/>
    </row>
    <row r="43" spans="2:14" x14ac:dyDescent="0.2">
      <c r="B43" s="14" t="s">
        <v>879</v>
      </c>
      <c r="C43" s="15"/>
      <c r="D43" s="15"/>
      <c r="E43" s="15"/>
    </row>
    <row r="44" spans="2:14" x14ac:dyDescent="0.2">
      <c r="B44" s="14" t="s">
        <v>887</v>
      </c>
      <c r="C44" s="15"/>
      <c r="D44" s="15"/>
      <c r="E44" s="15"/>
    </row>
    <row r="45" spans="2:14" x14ac:dyDescent="0.2">
      <c r="B45" s="14" t="s">
        <v>888</v>
      </c>
      <c r="C45" s="15">
        <v>29.68</v>
      </c>
      <c r="D45" s="15">
        <v>29.68</v>
      </c>
      <c r="E45" s="15">
        <v>29.68</v>
      </c>
    </row>
    <row r="46" spans="2:14" x14ac:dyDescent="0.2">
      <c r="B46" s="14" t="s">
        <v>889</v>
      </c>
      <c r="C46" s="15">
        <v>100.8</v>
      </c>
      <c r="D46" s="15">
        <v>100.8</v>
      </c>
      <c r="E46" s="15">
        <v>100.8</v>
      </c>
    </row>
    <row r="47" spans="2:14" x14ac:dyDescent="0.2">
      <c r="B47" s="14" t="s">
        <v>890</v>
      </c>
      <c r="C47" s="15">
        <v>-6.806</v>
      </c>
      <c r="D47" s="15">
        <v>-6.806</v>
      </c>
      <c r="E47" s="15">
        <v>-6.806</v>
      </c>
    </row>
    <row r="48" spans="2:14" x14ac:dyDescent="0.2">
      <c r="B48" s="14" t="s">
        <v>891</v>
      </c>
      <c r="C48" s="15">
        <v>-0.746</v>
      </c>
      <c r="D48" s="15">
        <v>-0.746</v>
      </c>
      <c r="E48" s="15">
        <v>-0.746</v>
      </c>
    </row>
    <row r="49" spans="2:5" x14ac:dyDescent="0.2">
      <c r="B49" s="14" t="s">
        <v>892</v>
      </c>
      <c r="C49" s="15">
        <v>1.5620000000000001E-7</v>
      </c>
      <c r="D49" s="15">
        <v>1.5620000000000001E-7</v>
      </c>
      <c r="E49" s="15">
        <v>1.5620000000000001E-7</v>
      </c>
    </row>
    <row r="50" spans="2:5" x14ac:dyDescent="0.2">
      <c r="B50" s="14" t="s">
        <v>893</v>
      </c>
      <c r="C50" s="15">
        <v>71.09</v>
      </c>
      <c r="D50" s="15">
        <v>71.09</v>
      </c>
      <c r="E50" s="15">
        <v>71.09</v>
      </c>
    </row>
    <row r="51" spans="2:5" x14ac:dyDescent="0.2">
      <c r="B51" s="14" t="s">
        <v>894</v>
      </c>
      <c r="C51" s="15"/>
      <c r="D51" s="15"/>
      <c r="E51" s="15"/>
    </row>
    <row r="52" spans="2:5" x14ac:dyDescent="0.2">
      <c r="B52" s="14" t="s">
        <v>888</v>
      </c>
      <c r="C52" s="15" t="s">
        <v>1087</v>
      </c>
      <c r="D52" s="15" t="s">
        <v>1087</v>
      </c>
      <c r="E52" s="15" t="s">
        <v>1087</v>
      </c>
    </row>
    <row r="53" spans="2:5" x14ac:dyDescent="0.2">
      <c r="B53" s="14" t="s">
        <v>889</v>
      </c>
      <c r="C53" s="15" t="s">
        <v>1088</v>
      </c>
      <c r="D53" s="15" t="s">
        <v>1088</v>
      </c>
      <c r="E53" s="15" t="s">
        <v>1088</v>
      </c>
    </row>
    <row r="54" spans="2:5" x14ac:dyDescent="0.2">
      <c r="B54" s="14" t="s">
        <v>890</v>
      </c>
      <c r="C54" s="15" t="s">
        <v>1089</v>
      </c>
      <c r="D54" s="15" t="s">
        <v>1089</v>
      </c>
      <c r="E54" s="15" t="s">
        <v>1089</v>
      </c>
    </row>
    <row r="55" spans="2:5" x14ac:dyDescent="0.2">
      <c r="B55" s="14" t="s">
        <v>891</v>
      </c>
      <c r="C55" s="15" t="s">
        <v>1090</v>
      </c>
      <c r="D55" s="15" t="s">
        <v>1090</v>
      </c>
      <c r="E55" s="15" t="s">
        <v>1090</v>
      </c>
    </row>
    <row r="56" spans="2:5" x14ac:dyDescent="0.2">
      <c r="B56" s="14" t="s">
        <v>892</v>
      </c>
      <c r="C56" s="15" t="s">
        <v>1091</v>
      </c>
      <c r="D56" s="15" t="s">
        <v>1091</v>
      </c>
      <c r="E56" s="15" t="s">
        <v>1091</v>
      </c>
    </row>
    <row r="57" spans="2:5" x14ac:dyDescent="0.2">
      <c r="B57" s="14" t="s">
        <v>895</v>
      </c>
      <c r="C57" s="15"/>
      <c r="D57" s="15"/>
      <c r="E57" s="15"/>
    </row>
    <row r="58" spans="2:5" x14ac:dyDescent="0.2">
      <c r="B58" s="14" t="s">
        <v>896</v>
      </c>
      <c r="C58" s="15"/>
      <c r="D58" s="15"/>
      <c r="E58" s="15">
        <v>176</v>
      </c>
    </row>
    <row r="59" spans="2:5" x14ac:dyDescent="0.2">
      <c r="B59" s="14" t="s">
        <v>897</v>
      </c>
      <c r="C59" s="15">
        <v>0.88939999999999997</v>
      </c>
      <c r="D59" s="15">
        <v>0.85589999999999999</v>
      </c>
      <c r="E59" s="15">
        <v>0.87190000000000001</v>
      </c>
    </row>
    <row r="60" spans="2:5" x14ac:dyDescent="0.2">
      <c r="B60" s="14" t="s">
        <v>898</v>
      </c>
      <c r="C60" s="15">
        <v>7794</v>
      </c>
      <c r="D60" s="15">
        <v>11134</v>
      </c>
      <c r="E60" s="15">
        <v>18929</v>
      </c>
    </row>
    <row r="61" spans="2:5" x14ac:dyDescent="0.2">
      <c r="B61" s="14" t="s">
        <v>899</v>
      </c>
      <c r="C61" s="15"/>
      <c r="D61" s="15"/>
      <c r="E61" s="15">
        <v>10.37</v>
      </c>
    </row>
    <row r="62" spans="2:5" x14ac:dyDescent="0.2">
      <c r="B62" s="14" t="s">
        <v>262</v>
      </c>
      <c r="C62" s="15"/>
      <c r="D62" s="15"/>
      <c r="E62" s="15"/>
    </row>
    <row r="63" spans="2:5" x14ac:dyDescent="0.2">
      <c r="B63" s="14" t="s">
        <v>888</v>
      </c>
      <c r="C63" s="15" t="s">
        <v>900</v>
      </c>
      <c r="D63" s="15" t="s">
        <v>900</v>
      </c>
      <c r="E63" s="15"/>
    </row>
    <row r="64" spans="2:5" x14ac:dyDescent="0.2">
      <c r="B64" s="14" t="s">
        <v>889</v>
      </c>
      <c r="C64" s="15" t="s">
        <v>901</v>
      </c>
      <c r="D64" s="15" t="s">
        <v>901</v>
      </c>
      <c r="E64" s="15"/>
    </row>
    <row r="65" spans="2:38" x14ac:dyDescent="0.2">
      <c r="B65" s="14" t="s">
        <v>890</v>
      </c>
      <c r="C65" s="15" t="s">
        <v>902</v>
      </c>
      <c r="D65" s="15" t="s">
        <v>902</v>
      </c>
      <c r="E65" s="15"/>
    </row>
    <row r="66" spans="2:38" x14ac:dyDescent="0.2">
      <c r="B66" s="14" t="s">
        <v>891</v>
      </c>
      <c r="C66" s="15" t="s">
        <v>903</v>
      </c>
      <c r="D66" s="15" t="s">
        <v>903</v>
      </c>
      <c r="E66" s="15"/>
    </row>
    <row r="67" spans="2:38" x14ac:dyDescent="0.2">
      <c r="B67" s="14"/>
      <c r="C67" s="15"/>
      <c r="D67" s="15"/>
      <c r="E67" s="15"/>
    </row>
    <row r="68" spans="2:38" x14ac:dyDescent="0.2">
      <c r="B68" s="14" t="s">
        <v>904</v>
      </c>
      <c r="C68" s="15"/>
      <c r="D68" s="15"/>
      <c r="E68" s="15"/>
    </row>
    <row r="69" spans="2:38" x14ac:dyDescent="0.2">
      <c r="B69" s="14" t="s">
        <v>905</v>
      </c>
      <c r="C69" s="15">
        <v>144</v>
      </c>
      <c r="D69" s="15">
        <v>144</v>
      </c>
      <c r="E69" s="15"/>
    </row>
    <row r="70" spans="2:38" x14ac:dyDescent="0.2">
      <c r="B70" s="14" t="s">
        <v>906</v>
      </c>
      <c r="C70" s="15">
        <v>90</v>
      </c>
      <c r="D70" s="15">
        <v>90</v>
      </c>
      <c r="E70" s="15"/>
    </row>
    <row r="71" spans="2:38" ht="18" x14ac:dyDescent="0.2">
      <c r="B71" s="11"/>
      <c r="C71" s="10"/>
      <c r="D71" s="10"/>
      <c r="E71" s="10"/>
    </row>
    <row r="72" spans="2:38" ht="18" x14ac:dyDescent="0.2">
      <c r="B72" s="11"/>
      <c r="C72" s="10"/>
      <c r="D72" s="10"/>
      <c r="E72" s="10"/>
    </row>
    <row r="76" spans="2:38" ht="18" x14ac:dyDescent="0.2">
      <c r="B76" s="80" t="s">
        <v>235</v>
      </c>
      <c r="C76" s="106" t="s">
        <v>808</v>
      </c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20" t="s">
        <v>1075</v>
      </c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1"/>
    </row>
    <row r="77" spans="2:38" ht="18" x14ac:dyDescent="0.2">
      <c r="B77" s="80"/>
      <c r="C77" s="80" t="s">
        <v>866</v>
      </c>
      <c r="D77" s="80" t="s">
        <v>866</v>
      </c>
      <c r="E77" s="80" t="s">
        <v>866</v>
      </c>
      <c r="F77" s="80" t="s">
        <v>866</v>
      </c>
      <c r="G77" s="80" t="s">
        <v>867</v>
      </c>
      <c r="H77" s="80" t="s">
        <v>867</v>
      </c>
      <c r="I77" s="80" t="s">
        <v>867</v>
      </c>
      <c r="J77" s="80" t="s">
        <v>867</v>
      </c>
      <c r="K77" s="80" t="s">
        <v>868</v>
      </c>
      <c r="L77" s="80" t="s">
        <v>868</v>
      </c>
      <c r="M77" s="80" t="s">
        <v>868</v>
      </c>
      <c r="N77" s="80" t="s">
        <v>869</v>
      </c>
      <c r="O77" s="80" t="s">
        <v>869</v>
      </c>
      <c r="P77" s="80" t="s">
        <v>869</v>
      </c>
      <c r="Q77" s="80" t="s">
        <v>869</v>
      </c>
      <c r="R77" s="80"/>
      <c r="S77" s="80"/>
      <c r="T77" s="80"/>
      <c r="U77" s="80" t="s">
        <v>870</v>
      </c>
      <c r="V77" s="80" t="s">
        <v>870</v>
      </c>
      <c r="W77" s="80" t="s">
        <v>871</v>
      </c>
      <c r="X77" s="80" t="s">
        <v>871</v>
      </c>
      <c r="Y77" s="80" t="s">
        <v>872</v>
      </c>
      <c r="Z77" s="80" t="s">
        <v>872</v>
      </c>
      <c r="AA77" s="80" t="s">
        <v>872</v>
      </c>
      <c r="AB77" s="80" t="s">
        <v>872</v>
      </c>
      <c r="AC77" s="80" t="s">
        <v>873</v>
      </c>
      <c r="AD77" s="80" t="s">
        <v>873</v>
      </c>
      <c r="AE77" s="80" t="s">
        <v>873</v>
      </c>
      <c r="AF77" s="80" t="s">
        <v>873</v>
      </c>
      <c r="AG77" s="80" t="s">
        <v>874</v>
      </c>
      <c r="AH77" s="80" t="s">
        <v>874</v>
      </c>
      <c r="AI77" s="80" t="s">
        <v>875</v>
      </c>
      <c r="AJ77" s="80" t="s">
        <v>875</v>
      </c>
      <c r="AK77" s="80"/>
      <c r="AL77" s="80"/>
    </row>
    <row r="78" spans="2:38" ht="18" x14ac:dyDescent="0.2">
      <c r="B78" s="26">
        <v>-10</v>
      </c>
      <c r="C78" s="15">
        <v>100</v>
      </c>
      <c r="D78" s="15">
        <v>100</v>
      </c>
      <c r="E78" s="15">
        <v>100</v>
      </c>
      <c r="F78" s="15">
        <v>100</v>
      </c>
      <c r="G78" s="15">
        <v>100</v>
      </c>
      <c r="H78" s="15">
        <v>100</v>
      </c>
      <c r="I78" s="15">
        <v>100</v>
      </c>
      <c r="J78" s="15">
        <v>100</v>
      </c>
      <c r="K78" s="15">
        <v>100</v>
      </c>
      <c r="L78" s="15">
        <v>100</v>
      </c>
      <c r="M78" s="15">
        <v>100</v>
      </c>
      <c r="N78" s="15">
        <v>100</v>
      </c>
      <c r="O78" s="15">
        <v>100</v>
      </c>
      <c r="P78" s="15">
        <v>100</v>
      </c>
      <c r="Q78" s="15">
        <v>100</v>
      </c>
      <c r="R78" s="15">
        <v>100</v>
      </c>
      <c r="S78" s="26"/>
      <c r="T78" s="26"/>
      <c r="U78" s="15">
        <v>100</v>
      </c>
      <c r="V78" s="15">
        <v>100</v>
      </c>
      <c r="W78" s="118" t="s">
        <v>277</v>
      </c>
      <c r="X78" s="15">
        <v>100</v>
      </c>
      <c r="Y78" s="15">
        <v>100</v>
      </c>
      <c r="Z78" s="15">
        <v>100</v>
      </c>
      <c r="AA78" s="15">
        <v>100</v>
      </c>
      <c r="AB78" s="15">
        <v>100</v>
      </c>
      <c r="AC78" s="15">
        <v>100</v>
      </c>
      <c r="AD78" s="15">
        <v>100</v>
      </c>
      <c r="AE78" s="15">
        <v>100</v>
      </c>
      <c r="AF78" s="15">
        <v>100</v>
      </c>
      <c r="AG78" s="15">
        <v>100</v>
      </c>
      <c r="AH78" s="15">
        <v>100</v>
      </c>
      <c r="AI78" s="15">
        <v>100</v>
      </c>
      <c r="AJ78" s="15">
        <v>100</v>
      </c>
      <c r="AK78" s="26"/>
      <c r="AL78" s="26"/>
    </row>
    <row r="79" spans="2:38" ht="18" x14ac:dyDescent="0.2">
      <c r="B79" s="26">
        <v>-9</v>
      </c>
      <c r="C79" s="15">
        <v>94.21</v>
      </c>
      <c r="D79" s="15">
        <v>100</v>
      </c>
      <c r="E79" s="15">
        <v>100</v>
      </c>
      <c r="F79" s="15">
        <v>100</v>
      </c>
      <c r="G79" s="15">
        <v>100.24</v>
      </c>
      <c r="H79" s="15">
        <v>100.97</v>
      </c>
      <c r="I79" s="15">
        <v>96.69</v>
      </c>
      <c r="J79" s="15">
        <v>94.23</v>
      </c>
      <c r="K79" s="15">
        <v>100</v>
      </c>
      <c r="L79" s="15">
        <v>100</v>
      </c>
      <c r="M79" s="15">
        <v>100</v>
      </c>
      <c r="N79" s="15">
        <v>100</v>
      </c>
      <c r="O79" s="15">
        <v>100</v>
      </c>
      <c r="P79" s="15">
        <v>100</v>
      </c>
      <c r="Q79" s="15">
        <v>100</v>
      </c>
      <c r="R79" s="15">
        <v>100</v>
      </c>
      <c r="S79" s="26"/>
      <c r="T79" s="26"/>
      <c r="U79" s="15">
        <v>100</v>
      </c>
      <c r="V79" s="15">
        <v>100</v>
      </c>
      <c r="W79" s="118" t="s">
        <v>277</v>
      </c>
      <c r="X79" s="15">
        <v>100</v>
      </c>
      <c r="Y79" s="15">
        <v>99.88</v>
      </c>
      <c r="Z79" s="15">
        <v>96.22</v>
      </c>
      <c r="AA79" s="15">
        <v>87.64</v>
      </c>
      <c r="AB79" s="15">
        <v>102.42</v>
      </c>
      <c r="AC79" s="15">
        <v>100</v>
      </c>
      <c r="AD79" s="15">
        <v>100</v>
      </c>
      <c r="AE79" s="15">
        <v>100</v>
      </c>
      <c r="AF79" s="15">
        <v>96.08</v>
      </c>
      <c r="AG79" s="15">
        <v>98.63</v>
      </c>
      <c r="AH79" s="15">
        <v>100.97</v>
      </c>
      <c r="AI79" s="15">
        <v>99.91</v>
      </c>
      <c r="AJ79" s="15">
        <v>98.61</v>
      </c>
      <c r="AK79" s="26"/>
      <c r="AL79" s="26"/>
    </row>
    <row r="80" spans="2:38" ht="18" x14ac:dyDescent="0.2">
      <c r="B80" s="26">
        <v>-8</v>
      </c>
      <c r="C80" s="15">
        <v>47.93</v>
      </c>
      <c r="D80" s="15">
        <v>68.12</v>
      </c>
      <c r="E80" s="15">
        <v>74.22</v>
      </c>
      <c r="F80" s="15">
        <v>78.790000000000006</v>
      </c>
      <c r="G80" s="15">
        <v>64.5</v>
      </c>
      <c r="H80" s="15">
        <v>65.650000000000006</v>
      </c>
      <c r="I80" s="15">
        <v>55.89</v>
      </c>
      <c r="J80" s="15">
        <v>53.09</v>
      </c>
      <c r="K80" s="15">
        <v>81.2</v>
      </c>
      <c r="L80" s="15">
        <v>37.880000000000003</v>
      </c>
      <c r="M80" s="15">
        <v>58.11</v>
      </c>
      <c r="N80" s="15">
        <v>77.05</v>
      </c>
      <c r="O80" s="15">
        <v>66.81</v>
      </c>
      <c r="P80" s="15">
        <v>67.680000000000007</v>
      </c>
      <c r="Q80" s="15">
        <v>70.73</v>
      </c>
      <c r="R80" s="15">
        <v>82.32</v>
      </c>
      <c r="S80" s="26"/>
      <c r="T80" s="26"/>
      <c r="U80" s="15">
        <v>73.83</v>
      </c>
      <c r="V80" s="15">
        <v>63.27</v>
      </c>
      <c r="W80" s="118" t="s">
        <v>766</v>
      </c>
      <c r="X80" s="15">
        <v>54.14</v>
      </c>
      <c r="Y80" s="15">
        <v>57.67</v>
      </c>
      <c r="Z80" s="15">
        <v>52.18</v>
      </c>
      <c r="AA80" s="15">
        <v>37.56</v>
      </c>
      <c r="AB80" s="15">
        <v>31.95</v>
      </c>
      <c r="AC80" s="15">
        <v>58.79</v>
      </c>
      <c r="AD80" s="15">
        <v>61.68</v>
      </c>
      <c r="AE80" s="15">
        <v>69.150000000000006</v>
      </c>
      <c r="AF80" s="15">
        <v>47.64</v>
      </c>
      <c r="AG80" s="15">
        <v>45.23</v>
      </c>
      <c r="AH80" s="15">
        <v>39.340000000000003</v>
      </c>
      <c r="AI80" s="15">
        <v>33.18</v>
      </c>
      <c r="AJ80" s="15">
        <v>61.38</v>
      </c>
      <c r="AK80" s="26"/>
      <c r="AL80" s="26"/>
    </row>
    <row r="81" spans="2:38" ht="18" x14ac:dyDescent="0.2">
      <c r="B81" s="26">
        <v>-7</v>
      </c>
      <c r="C81" s="15">
        <v>7.64</v>
      </c>
      <c r="D81" s="15">
        <v>17.87</v>
      </c>
      <c r="E81" s="15">
        <v>22.38</v>
      </c>
      <c r="F81" s="15">
        <v>22.47</v>
      </c>
      <c r="G81" s="15">
        <v>14.26</v>
      </c>
      <c r="H81" s="15">
        <v>13.37</v>
      </c>
      <c r="I81" s="15">
        <v>15.65</v>
      </c>
      <c r="J81" s="15">
        <v>12.08</v>
      </c>
      <c r="K81" s="15">
        <v>16.38</v>
      </c>
      <c r="L81" s="15">
        <v>13.07</v>
      </c>
      <c r="M81" s="15">
        <v>15.48</v>
      </c>
      <c r="N81" s="15">
        <v>31.86</v>
      </c>
      <c r="O81" s="15">
        <v>21.46</v>
      </c>
      <c r="P81" s="15">
        <v>17.350000000000001</v>
      </c>
      <c r="Q81" s="15">
        <v>23.89</v>
      </c>
      <c r="R81" s="15">
        <v>37.909999999999997</v>
      </c>
      <c r="S81" s="26"/>
      <c r="T81" s="26"/>
      <c r="U81" s="15">
        <v>35.520000000000003</v>
      </c>
      <c r="V81" s="15">
        <v>19.739999999999998</v>
      </c>
      <c r="W81" s="118" t="s">
        <v>767</v>
      </c>
      <c r="X81" s="15">
        <v>21.84</v>
      </c>
      <c r="Y81" s="15">
        <v>13.86</v>
      </c>
      <c r="Z81" s="15">
        <v>13.7</v>
      </c>
      <c r="AA81" s="15">
        <v>10.25</v>
      </c>
      <c r="AB81" s="15">
        <v>10.36</v>
      </c>
      <c r="AC81" s="15">
        <v>10.97</v>
      </c>
      <c r="AD81" s="15">
        <v>9.98</v>
      </c>
      <c r="AE81" s="15">
        <v>12.5</v>
      </c>
      <c r="AF81" s="15">
        <v>10.09</v>
      </c>
      <c r="AG81" s="15">
        <v>6.54</v>
      </c>
      <c r="AH81" s="15">
        <v>6.35</v>
      </c>
      <c r="AI81" s="15">
        <v>11.3</v>
      </c>
      <c r="AJ81" s="15">
        <v>14.38</v>
      </c>
      <c r="AK81" s="26"/>
      <c r="AL81" s="26"/>
    </row>
    <row r="82" spans="2:38" ht="18" x14ac:dyDescent="0.2">
      <c r="B82" s="26">
        <v>-6</v>
      </c>
      <c r="C82" s="15">
        <v>5.68</v>
      </c>
      <c r="D82" s="15">
        <v>2.0099999999999998</v>
      </c>
      <c r="E82" s="15">
        <v>7.41</v>
      </c>
      <c r="F82" s="15">
        <v>5.17</v>
      </c>
      <c r="G82" s="15">
        <v>3.04</v>
      </c>
      <c r="H82" s="15">
        <v>1.95</v>
      </c>
      <c r="I82" s="15">
        <v>4.4400000000000004</v>
      </c>
      <c r="J82" s="15">
        <v>3.36</v>
      </c>
      <c r="K82" s="15">
        <v>2.71</v>
      </c>
      <c r="L82" s="15">
        <v>1.66</v>
      </c>
      <c r="M82" s="15">
        <v>2.75</v>
      </c>
      <c r="N82" s="15">
        <v>8.4700000000000006</v>
      </c>
      <c r="O82" s="15">
        <v>8.67</v>
      </c>
      <c r="P82" s="15">
        <v>6.14</v>
      </c>
      <c r="Q82" s="15">
        <v>8.6199999999999992</v>
      </c>
      <c r="R82" s="15">
        <v>18.5</v>
      </c>
      <c r="S82" s="26"/>
      <c r="T82" s="26"/>
      <c r="U82" s="15">
        <v>9.27</v>
      </c>
      <c r="V82" s="15">
        <v>10.33</v>
      </c>
      <c r="W82" s="118" t="s">
        <v>768</v>
      </c>
      <c r="X82" s="15">
        <v>9.14</v>
      </c>
      <c r="Y82" s="15">
        <v>3.47</v>
      </c>
      <c r="Z82" s="15">
        <v>1.54</v>
      </c>
      <c r="AA82" s="15">
        <v>2.6</v>
      </c>
      <c r="AB82" s="15">
        <v>1.38</v>
      </c>
      <c r="AC82" s="15">
        <v>2.66</v>
      </c>
      <c r="AD82" s="15">
        <v>2.2599999999999998</v>
      </c>
      <c r="AE82" s="15">
        <v>3.36</v>
      </c>
      <c r="AF82" s="15">
        <v>2.69</v>
      </c>
      <c r="AG82" s="15">
        <v>-0.08</v>
      </c>
      <c r="AH82" s="15">
        <v>0.34</v>
      </c>
      <c r="AI82" s="15">
        <v>2.76</v>
      </c>
      <c r="AJ82" s="15">
        <v>8.7200000000000006</v>
      </c>
      <c r="AK82" s="26"/>
      <c r="AL82" s="26"/>
    </row>
    <row r="83" spans="2:38" ht="18" x14ac:dyDescent="0.2">
      <c r="B83" s="26">
        <v>-5</v>
      </c>
      <c r="C83" s="15">
        <v>-0.66</v>
      </c>
      <c r="D83" s="15">
        <v>-1.21</v>
      </c>
      <c r="E83" s="15">
        <v>3.12</v>
      </c>
      <c r="F83" s="15">
        <v>2.0699999999999998</v>
      </c>
      <c r="G83" s="15">
        <v>0.64</v>
      </c>
      <c r="H83" s="15">
        <v>1.95</v>
      </c>
      <c r="I83" s="15">
        <v>2.34</v>
      </c>
      <c r="J83" s="15">
        <v>0.54</v>
      </c>
      <c r="K83" s="15">
        <v>-0.48</v>
      </c>
      <c r="L83" s="15">
        <v>-1.43</v>
      </c>
      <c r="M83" s="15">
        <v>0.52</v>
      </c>
      <c r="N83" s="15">
        <v>2.21</v>
      </c>
      <c r="O83" s="15">
        <v>3.06</v>
      </c>
      <c r="P83" s="15">
        <v>0.49</v>
      </c>
      <c r="Q83" s="15">
        <v>2.61</v>
      </c>
      <c r="R83" s="15">
        <v>9.5500000000000007</v>
      </c>
      <c r="S83" s="26"/>
      <c r="T83" s="26"/>
      <c r="U83" s="15">
        <v>3.27</v>
      </c>
      <c r="V83" s="15">
        <v>2.6</v>
      </c>
      <c r="W83" s="118" t="s">
        <v>769</v>
      </c>
      <c r="X83" s="15">
        <v>2.25</v>
      </c>
      <c r="Y83" s="15">
        <v>1.61</v>
      </c>
      <c r="Z83" s="15">
        <v>-0.35</v>
      </c>
      <c r="AA83" s="15">
        <v>0</v>
      </c>
      <c r="AB83" s="15">
        <v>-0.69</v>
      </c>
      <c r="AC83" s="15">
        <v>-2.82</v>
      </c>
      <c r="AD83" s="15">
        <v>-2.02</v>
      </c>
      <c r="AE83" s="15">
        <v>-1.78</v>
      </c>
      <c r="AF83" s="15">
        <v>-1.0900000000000001</v>
      </c>
      <c r="AG83" s="15">
        <v>-3.47</v>
      </c>
      <c r="AH83" s="15">
        <v>-1.86</v>
      </c>
      <c r="AI83" s="15">
        <v>0.09</v>
      </c>
      <c r="AJ83" s="15">
        <v>1.66</v>
      </c>
      <c r="AK83" s="26"/>
      <c r="AL83" s="26"/>
    </row>
    <row r="84" spans="2:38" ht="18" x14ac:dyDescent="0.2">
      <c r="B84" s="10"/>
      <c r="C84" s="10"/>
      <c r="D84" s="10"/>
      <c r="E84" s="10"/>
      <c r="F84" s="10"/>
      <c r="G84" s="10"/>
      <c r="H84" s="78"/>
      <c r="I84" s="10"/>
      <c r="J84" s="10"/>
      <c r="K84" s="10"/>
      <c r="L84" s="10"/>
      <c r="M84" s="10"/>
      <c r="N84" s="78"/>
      <c r="O84" s="10"/>
      <c r="P84" s="10"/>
      <c r="Q84" s="10"/>
      <c r="R84" s="10"/>
      <c r="S84" s="10"/>
      <c r="T84" s="10"/>
      <c r="U84" s="10"/>
      <c r="V84" s="10"/>
      <c r="W84" s="78"/>
      <c r="X84" s="10"/>
      <c r="Y84" s="10"/>
      <c r="Z84" s="10"/>
      <c r="AA84" s="10"/>
      <c r="AB84" s="10"/>
      <c r="AC84" s="78"/>
      <c r="AD84" s="10"/>
      <c r="AE84" s="10"/>
      <c r="AF84" s="10"/>
      <c r="AG84" s="10"/>
      <c r="AH84" s="10"/>
      <c r="AI84" s="10"/>
      <c r="AJ84" s="10"/>
      <c r="AK84" s="10"/>
      <c r="AL84" s="10"/>
    </row>
    <row r="85" spans="2:38" ht="18" x14ac:dyDescent="0.2">
      <c r="B85" s="10"/>
      <c r="C85" s="10"/>
      <c r="D85" s="10"/>
      <c r="E85" s="10"/>
      <c r="F85" s="10"/>
      <c r="G85" s="10"/>
      <c r="H85" s="78"/>
      <c r="I85" s="10"/>
      <c r="J85" s="10"/>
      <c r="K85" s="10"/>
      <c r="L85" s="10"/>
      <c r="M85" s="10"/>
      <c r="N85" s="78"/>
      <c r="O85" s="10"/>
      <c r="P85" s="10"/>
      <c r="Q85" s="10"/>
      <c r="R85" s="10"/>
      <c r="S85" s="10"/>
      <c r="T85" s="10"/>
      <c r="U85" s="10"/>
      <c r="V85" s="10"/>
      <c r="W85" s="78"/>
      <c r="X85" s="10"/>
      <c r="Y85" s="10"/>
      <c r="Z85" s="10"/>
      <c r="AA85" s="10"/>
      <c r="AB85" s="10"/>
      <c r="AC85" s="78"/>
      <c r="AD85" s="10"/>
      <c r="AE85" s="10"/>
      <c r="AF85" s="10"/>
      <c r="AG85" s="10"/>
      <c r="AH85" s="10"/>
      <c r="AI85" s="10"/>
      <c r="AJ85" s="10"/>
      <c r="AK85" s="10"/>
      <c r="AL85" s="10"/>
    </row>
    <row r="86" spans="2:38" ht="18" x14ac:dyDescent="0.2">
      <c r="B86" s="10"/>
      <c r="C86" s="10"/>
      <c r="D86" s="10"/>
      <c r="E86" s="10"/>
      <c r="F86" s="10"/>
      <c r="G86" s="10"/>
      <c r="H86" s="78"/>
      <c r="I86" s="10"/>
      <c r="J86" s="10"/>
      <c r="K86" s="10"/>
      <c r="L86" s="10"/>
      <c r="M86" s="10"/>
      <c r="N86" s="78"/>
      <c r="O86" s="10"/>
      <c r="P86" s="10"/>
      <c r="Q86" s="10"/>
      <c r="R86" s="10"/>
      <c r="S86" s="10"/>
      <c r="T86" s="10"/>
      <c r="U86" s="10"/>
      <c r="V86" s="10"/>
      <c r="W86" s="78"/>
      <c r="X86" s="10"/>
      <c r="Y86" s="10"/>
      <c r="Z86" s="10"/>
      <c r="AA86" s="10"/>
      <c r="AB86" s="10"/>
      <c r="AC86" s="78"/>
      <c r="AD86" s="10"/>
      <c r="AE86" s="10"/>
      <c r="AF86" s="10"/>
      <c r="AG86" s="10"/>
      <c r="AH86" s="10"/>
      <c r="AI86" s="10"/>
      <c r="AJ86" s="10"/>
      <c r="AK86" s="10"/>
      <c r="AL86" s="10"/>
    </row>
    <row r="87" spans="2:38" ht="18" x14ac:dyDescent="0.2">
      <c r="B87" s="10"/>
      <c r="C87" s="10"/>
      <c r="D87" s="10"/>
      <c r="E87" s="10"/>
      <c r="F87" s="10"/>
      <c r="G87" s="10"/>
      <c r="H87" s="78"/>
      <c r="I87" s="10"/>
      <c r="J87" s="10"/>
      <c r="K87" s="10"/>
      <c r="L87" s="10"/>
      <c r="M87" s="10"/>
      <c r="N87" s="78"/>
      <c r="O87" s="10"/>
      <c r="P87" s="10"/>
      <c r="Q87" s="10"/>
      <c r="R87" s="10"/>
      <c r="S87" s="10"/>
      <c r="T87" s="10"/>
      <c r="U87" s="10"/>
      <c r="V87" s="10"/>
      <c r="W87" s="78"/>
      <c r="X87" s="10"/>
      <c r="Y87" s="10"/>
      <c r="Z87" s="10"/>
      <c r="AA87" s="10"/>
      <c r="AB87" s="10"/>
      <c r="AC87" s="78"/>
      <c r="AD87" s="10"/>
      <c r="AE87" s="10"/>
      <c r="AF87" s="10"/>
      <c r="AG87" s="10"/>
      <c r="AH87" s="10"/>
      <c r="AI87" s="10"/>
      <c r="AJ87" s="10"/>
      <c r="AK87" s="10"/>
      <c r="AL87" s="10"/>
    </row>
    <row r="88" spans="2:38" ht="18" x14ac:dyDescent="0.2">
      <c r="B88" s="10"/>
      <c r="C88" s="10"/>
      <c r="D88" s="10"/>
      <c r="E88" s="10"/>
      <c r="F88" s="10"/>
      <c r="G88" s="10"/>
      <c r="H88" s="78"/>
      <c r="I88" s="10"/>
      <c r="J88" s="10"/>
      <c r="K88" s="10"/>
      <c r="L88" s="10"/>
      <c r="M88" s="10"/>
      <c r="N88" s="78"/>
      <c r="O88" s="10"/>
      <c r="P88" s="10"/>
      <c r="Q88" s="10"/>
      <c r="R88" s="10"/>
      <c r="S88" s="10"/>
      <c r="T88" s="10"/>
      <c r="U88" s="10"/>
      <c r="V88" s="10"/>
      <c r="W88" s="78"/>
      <c r="X88" s="10"/>
      <c r="Y88" s="10"/>
      <c r="Z88" s="10"/>
      <c r="AA88" s="10"/>
      <c r="AB88" s="10"/>
      <c r="AC88" s="78"/>
      <c r="AD88" s="10"/>
      <c r="AE88" s="10"/>
      <c r="AF88" s="10"/>
      <c r="AG88" s="10"/>
      <c r="AH88" s="10"/>
      <c r="AI88" s="10"/>
      <c r="AJ88" s="10"/>
      <c r="AK88" s="10"/>
      <c r="AL88" s="10"/>
    </row>
    <row r="89" spans="2:38" ht="18" x14ac:dyDescent="0.2">
      <c r="B89" s="10"/>
      <c r="C89" s="10"/>
      <c r="D89" s="10"/>
      <c r="E89" s="10"/>
      <c r="F89" s="10"/>
      <c r="G89" s="10"/>
      <c r="H89" s="78"/>
      <c r="I89" s="10"/>
      <c r="J89" s="10"/>
      <c r="K89" s="10"/>
      <c r="L89" s="10"/>
      <c r="M89" s="10"/>
      <c r="N89" s="78"/>
      <c r="O89" s="10"/>
      <c r="P89" s="10"/>
      <c r="Q89" s="10"/>
      <c r="R89" s="10"/>
      <c r="S89" s="10"/>
      <c r="T89" s="10"/>
      <c r="U89" s="10"/>
      <c r="V89" s="10"/>
      <c r="W89" s="78"/>
      <c r="X89" s="10"/>
      <c r="Y89" s="10"/>
      <c r="Z89" s="10"/>
      <c r="AA89" s="10"/>
      <c r="AB89" s="10"/>
      <c r="AC89" s="78"/>
      <c r="AD89" s="10"/>
      <c r="AE89" s="10"/>
      <c r="AF89" s="10"/>
      <c r="AG89" s="10"/>
      <c r="AH89" s="10"/>
      <c r="AI89" s="10"/>
      <c r="AJ89" s="10"/>
      <c r="AK89" s="10"/>
      <c r="AL89" s="10"/>
    </row>
    <row r="90" spans="2:38" ht="18" x14ac:dyDescent="0.2">
      <c r="B90" s="119"/>
      <c r="C90" s="119" t="s">
        <v>808</v>
      </c>
      <c r="D90" s="119" t="s">
        <v>1075</v>
      </c>
      <c r="E90" s="119" t="s">
        <v>876</v>
      </c>
      <c r="F90" s="10"/>
      <c r="G90" s="10"/>
      <c r="H90" s="78"/>
      <c r="I90" s="10"/>
      <c r="J90" s="10"/>
      <c r="K90" s="10"/>
      <c r="L90" s="10"/>
      <c r="M90" s="10"/>
      <c r="N90" s="78"/>
      <c r="O90" s="10"/>
      <c r="P90" s="10"/>
      <c r="Q90" s="10"/>
      <c r="R90" s="10"/>
      <c r="S90" s="10"/>
      <c r="T90" s="10"/>
      <c r="U90" s="10"/>
      <c r="V90" s="10"/>
      <c r="W90" s="78"/>
      <c r="X90" s="10"/>
      <c r="Y90" s="10"/>
      <c r="Z90" s="10"/>
      <c r="AA90" s="10"/>
      <c r="AB90" s="10"/>
      <c r="AC90" s="78"/>
      <c r="AD90" s="10"/>
      <c r="AE90" s="10"/>
      <c r="AF90" s="10"/>
      <c r="AG90" s="10"/>
      <c r="AH90" s="10"/>
      <c r="AI90" s="10"/>
      <c r="AJ90" s="10"/>
      <c r="AK90" s="10"/>
      <c r="AL90" s="10"/>
    </row>
    <row r="91" spans="2:38" ht="18" x14ac:dyDescent="0.2">
      <c r="B91" s="14" t="s">
        <v>877</v>
      </c>
      <c r="C91" s="15"/>
      <c r="D91" s="15"/>
      <c r="E91" s="15"/>
      <c r="F91" s="10"/>
      <c r="G91" s="10"/>
      <c r="H91" s="78"/>
      <c r="I91" s="10"/>
      <c r="J91" s="10"/>
      <c r="K91" s="10"/>
      <c r="L91" s="10"/>
      <c r="M91" s="10"/>
      <c r="N91" s="78"/>
      <c r="O91" s="10"/>
      <c r="P91" s="10"/>
      <c r="Q91" s="10"/>
      <c r="R91" s="10"/>
      <c r="S91" s="10"/>
      <c r="T91" s="10"/>
      <c r="U91" s="10"/>
      <c r="V91" s="10"/>
      <c r="W91" s="78"/>
      <c r="X91" s="10"/>
      <c r="Y91" s="10"/>
      <c r="Z91" s="10"/>
      <c r="AA91" s="10"/>
      <c r="AB91" s="10"/>
      <c r="AC91" s="78"/>
      <c r="AD91" s="10"/>
      <c r="AE91" s="10"/>
      <c r="AF91" s="10"/>
      <c r="AG91" s="10"/>
      <c r="AH91" s="10"/>
      <c r="AI91" s="10"/>
      <c r="AJ91" s="10"/>
      <c r="AK91" s="10"/>
      <c r="AL91" s="10"/>
    </row>
    <row r="92" spans="2:38" ht="18" x14ac:dyDescent="0.2">
      <c r="B92" s="14" t="s">
        <v>878</v>
      </c>
      <c r="C92" s="15"/>
      <c r="D92" s="15"/>
      <c r="E92" s="15" t="s">
        <v>879</v>
      </c>
      <c r="F92" s="10"/>
      <c r="G92" s="10"/>
      <c r="H92" s="78"/>
      <c r="I92" s="10"/>
      <c r="J92" s="10"/>
      <c r="K92" s="10"/>
      <c r="L92" s="10"/>
      <c r="M92" s="10"/>
      <c r="N92" s="78"/>
      <c r="O92" s="10"/>
      <c r="P92" s="10"/>
      <c r="Q92" s="10"/>
      <c r="R92" s="10"/>
      <c r="S92" s="10"/>
      <c r="T92" s="10"/>
      <c r="U92" s="10"/>
      <c r="V92" s="10"/>
      <c r="W92" s="78"/>
      <c r="X92" s="10"/>
      <c r="Y92" s="10"/>
      <c r="Z92" s="10"/>
      <c r="AA92" s="10"/>
      <c r="AB92" s="10"/>
      <c r="AC92" s="78"/>
      <c r="AD92" s="10"/>
      <c r="AE92" s="10"/>
      <c r="AF92" s="10"/>
      <c r="AG92" s="10"/>
      <c r="AH92" s="10"/>
      <c r="AI92" s="10"/>
      <c r="AJ92" s="10"/>
      <c r="AK92" s="10"/>
      <c r="AL92" s="10"/>
    </row>
    <row r="93" spans="2:38" x14ac:dyDescent="0.2">
      <c r="B93" s="14" t="s">
        <v>880</v>
      </c>
      <c r="C93" s="15"/>
      <c r="D93" s="15"/>
      <c r="E93" s="15" t="s">
        <v>881</v>
      </c>
    </row>
    <row r="94" spans="2:38" x14ac:dyDescent="0.2">
      <c r="B94" s="14" t="s">
        <v>882</v>
      </c>
      <c r="C94" s="15"/>
      <c r="D94" s="15"/>
      <c r="E94" s="15" t="s">
        <v>142</v>
      </c>
    </row>
    <row r="95" spans="2:38" x14ac:dyDescent="0.2">
      <c r="B95" s="14" t="s">
        <v>883</v>
      </c>
      <c r="C95" s="15"/>
      <c r="D95" s="15"/>
      <c r="E95" s="15" t="s">
        <v>907</v>
      </c>
    </row>
    <row r="96" spans="2:38" x14ac:dyDescent="0.2">
      <c r="B96" s="14" t="s">
        <v>885</v>
      </c>
      <c r="C96" s="15"/>
      <c r="D96" s="15"/>
      <c r="E96" s="15" t="s">
        <v>881</v>
      </c>
    </row>
    <row r="97" spans="2:15" x14ac:dyDescent="0.2">
      <c r="B97" s="14" t="s">
        <v>886</v>
      </c>
      <c r="C97" s="15"/>
      <c r="D97" s="15"/>
      <c r="E97" s="15" t="s">
        <v>1092</v>
      </c>
    </row>
    <row r="98" spans="2:15" x14ac:dyDescent="0.2">
      <c r="B98" s="14"/>
      <c r="C98" s="15"/>
      <c r="D98" s="15"/>
      <c r="E98" s="15"/>
    </row>
    <row r="99" spans="2:15" x14ac:dyDescent="0.2">
      <c r="B99" s="14" t="s">
        <v>881</v>
      </c>
      <c r="C99" s="15"/>
      <c r="D99" s="15"/>
      <c r="E99" s="15"/>
    </row>
    <row r="100" spans="2:15" x14ac:dyDescent="0.2">
      <c r="B100" s="14" t="s">
        <v>887</v>
      </c>
      <c r="C100" s="15"/>
      <c r="D100" s="15"/>
      <c r="E100" s="15"/>
    </row>
    <row r="101" spans="2:15" x14ac:dyDescent="0.2">
      <c r="B101" s="14" t="s">
        <v>888</v>
      </c>
      <c r="C101" s="15">
        <v>2.6659999999999999</v>
      </c>
      <c r="D101" s="15">
        <v>2.2879999999999998</v>
      </c>
      <c r="E101" s="15"/>
    </row>
    <row r="102" spans="2:15" x14ac:dyDescent="0.2">
      <c r="B102" s="14" t="s">
        <v>889</v>
      </c>
      <c r="C102" s="15">
        <v>102.4</v>
      </c>
      <c r="D102" s="15">
        <v>103.3</v>
      </c>
      <c r="E102" s="15"/>
    </row>
    <row r="103" spans="2:15" x14ac:dyDescent="0.2">
      <c r="B103" s="14" t="s">
        <v>890</v>
      </c>
      <c r="C103" s="15">
        <v>-7.7439999999999998</v>
      </c>
      <c r="D103" s="15">
        <v>-7.976</v>
      </c>
      <c r="E103" s="15"/>
    </row>
    <row r="104" spans="2:15" x14ac:dyDescent="0.2">
      <c r="B104" s="14" t="s">
        <v>891</v>
      </c>
      <c r="C104" s="15">
        <v>-0.97670000000000001</v>
      </c>
      <c r="D104" s="15">
        <v>-1.0349999999999999</v>
      </c>
      <c r="E104" s="15"/>
    </row>
    <row r="105" spans="2:15" x14ac:dyDescent="0.2">
      <c r="B105" s="14" t="s">
        <v>892</v>
      </c>
      <c r="C105" s="15">
        <v>1.803E-8</v>
      </c>
      <c r="D105" s="15">
        <v>1.057E-8</v>
      </c>
      <c r="E105" s="15"/>
    </row>
    <row r="106" spans="2:15" x14ac:dyDescent="0.2">
      <c r="B106" s="14" t="s">
        <v>893</v>
      </c>
      <c r="C106" s="15">
        <v>99.72</v>
      </c>
      <c r="D106" s="15">
        <v>101</v>
      </c>
      <c r="E106" s="15"/>
    </row>
    <row r="107" spans="2:15" x14ac:dyDescent="0.2">
      <c r="B107" s="14" t="s">
        <v>894</v>
      </c>
      <c r="C107" s="15"/>
      <c r="D107" s="15"/>
      <c r="E107" s="15"/>
    </row>
    <row r="108" spans="2:15" x14ac:dyDescent="0.2">
      <c r="B108" s="14" t="s">
        <v>888</v>
      </c>
      <c r="C108" s="15" t="s">
        <v>1093</v>
      </c>
      <c r="D108" s="15" t="s">
        <v>1094</v>
      </c>
      <c r="E108" s="15"/>
    </row>
    <row r="109" spans="2:15" x14ac:dyDescent="0.2">
      <c r="B109" s="14" t="s">
        <v>889</v>
      </c>
      <c r="C109" s="15" t="s">
        <v>1095</v>
      </c>
      <c r="D109" s="15" t="s">
        <v>1096</v>
      </c>
      <c r="E109" s="15"/>
    </row>
    <row r="110" spans="2:15" x14ac:dyDescent="0.2">
      <c r="B110" s="14" t="s">
        <v>890</v>
      </c>
      <c r="C110" s="15" t="s">
        <v>1097</v>
      </c>
      <c r="D110" s="15" t="s">
        <v>1098</v>
      </c>
      <c r="E110" s="15"/>
    </row>
    <row r="111" spans="2:15" x14ac:dyDescent="0.2">
      <c r="B111" s="14" t="s">
        <v>891</v>
      </c>
      <c r="C111" s="15" t="s">
        <v>1099</v>
      </c>
      <c r="D111" s="15" t="s">
        <v>1100</v>
      </c>
      <c r="E111" s="15"/>
    </row>
    <row r="112" spans="2:15" ht="18" x14ac:dyDescent="0.2">
      <c r="B112" s="14" t="s">
        <v>892</v>
      </c>
      <c r="C112" s="15" t="s">
        <v>1101</v>
      </c>
      <c r="D112" s="15" t="s">
        <v>1102</v>
      </c>
      <c r="E112" s="15"/>
      <c r="M112" s="12"/>
      <c r="N112" s="12"/>
      <c r="O112" s="12"/>
    </row>
    <row r="113" spans="2:15" ht="18" x14ac:dyDescent="0.2">
      <c r="B113" s="14" t="s">
        <v>895</v>
      </c>
      <c r="C113" s="15"/>
      <c r="D113" s="15"/>
      <c r="E113" s="15"/>
      <c r="M113" s="11"/>
      <c r="N113" s="10"/>
      <c r="O113" s="10"/>
    </row>
    <row r="114" spans="2:15" ht="18" x14ac:dyDescent="0.2">
      <c r="B114" s="14" t="s">
        <v>896</v>
      </c>
      <c r="C114" s="15">
        <v>92</v>
      </c>
      <c r="D114" s="15">
        <v>86</v>
      </c>
      <c r="E114" s="15"/>
      <c r="M114" s="11"/>
      <c r="N114" s="10"/>
      <c r="O114" s="10"/>
    </row>
    <row r="115" spans="2:15" ht="18" x14ac:dyDescent="0.2">
      <c r="B115" s="14" t="s">
        <v>897</v>
      </c>
      <c r="C115" s="15">
        <v>0.97750000000000004</v>
      </c>
      <c r="D115" s="15">
        <v>0.97540000000000004</v>
      </c>
      <c r="E115" s="15"/>
      <c r="M115" s="11"/>
      <c r="N115" s="10"/>
      <c r="O115" s="10"/>
    </row>
    <row r="116" spans="2:15" ht="18" x14ac:dyDescent="0.2">
      <c r="B116" s="14" t="s">
        <v>898</v>
      </c>
      <c r="C116" s="15">
        <v>3842</v>
      </c>
      <c r="D116" s="15">
        <v>4023</v>
      </c>
      <c r="E116" s="15"/>
      <c r="M116" s="11"/>
      <c r="N116" s="10"/>
      <c r="O116" s="10"/>
    </row>
    <row r="117" spans="2:15" ht="18" x14ac:dyDescent="0.2">
      <c r="B117" s="14" t="s">
        <v>899</v>
      </c>
      <c r="C117" s="15">
        <v>6.4619999999999997</v>
      </c>
      <c r="D117" s="15">
        <v>6.84</v>
      </c>
      <c r="E117" s="15"/>
      <c r="M117" s="11"/>
      <c r="N117" s="10"/>
      <c r="O117" s="10"/>
    </row>
    <row r="118" spans="2:15" ht="18" x14ac:dyDescent="0.2">
      <c r="B118" s="14"/>
      <c r="C118" s="15"/>
      <c r="D118" s="15"/>
      <c r="E118" s="15"/>
      <c r="M118" s="11"/>
      <c r="N118" s="10"/>
      <c r="O118" s="10"/>
    </row>
    <row r="119" spans="2:15" ht="18" x14ac:dyDescent="0.2">
      <c r="B119" s="14" t="s">
        <v>879</v>
      </c>
      <c r="C119" s="15"/>
      <c r="D119" s="15"/>
      <c r="E119" s="15"/>
      <c r="M119" s="11"/>
      <c r="N119" s="10"/>
      <c r="O119" s="10"/>
    </row>
    <row r="120" spans="2:15" ht="18" x14ac:dyDescent="0.2">
      <c r="B120" s="14" t="s">
        <v>887</v>
      </c>
      <c r="C120" s="15"/>
      <c r="D120" s="15"/>
      <c r="E120" s="15"/>
      <c r="M120" s="11"/>
      <c r="N120" s="10"/>
      <c r="O120" s="10"/>
    </row>
    <row r="121" spans="2:15" x14ac:dyDescent="0.2">
      <c r="B121" s="14" t="s">
        <v>888</v>
      </c>
      <c r="C121" s="15">
        <v>2.3250000000000002</v>
      </c>
      <c r="D121" s="15">
        <v>2.3250000000000002</v>
      </c>
      <c r="E121" s="15">
        <v>2.3250000000000002</v>
      </c>
    </row>
    <row r="122" spans="2:15" x14ac:dyDescent="0.2">
      <c r="B122" s="14" t="s">
        <v>889</v>
      </c>
      <c r="C122" s="15">
        <v>103</v>
      </c>
      <c r="D122" s="15">
        <v>103</v>
      </c>
      <c r="E122" s="15">
        <v>103</v>
      </c>
    </row>
    <row r="123" spans="2:15" x14ac:dyDescent="0.2">
      <c r="B123" s="14" t="s">
        <v>890</v>
      </c>
      <c r="C123" s="15">
        <v>-7.8579999999999997</v>
      </c>
      <c r="D123" s="15">
        <v>-7.8579999999999997</v>
      </c>
      <c r="E123" s="15">
        <v>-7.8579999999999997</v>
      </c>
    </row>
    <row r="124" spans="2:15" x14ac:dyDescent="0.2">
      <c r="B124" s="14" t="s">
        <v>891</v>
      </c>
      <c r="C124" s="15">
        <v>-0.9748</v>
      </c>
      <c r="D124" s="15">
        <v>-0.9748</v>
      </c>
      <c r="E124" s="15">
        <v>-0.9748</v>
      </c>
    </row>
    <row r="125" spans="2:15" x14ac:dyDescent="0.2">
      <c r="B125" s="14" t="s">
        <v>892</v>
      </c>
      <c r="C125" s="15">
        <v>1.3879999999999999E-8</v>
      </c>
      <c r="D125" s="15">
        <v>1.3879999999999999E-8</v>
      </c>
      <c r="E125" s="15">
        <v>1.3879999999999999E-8</v>
      </c>
    </row>
    <row r="126" spans="2:15" x14ac:dyDescent="0.2">
      <c r="B126" s="14" t="s">
        <v>893</v>
      </c>
      <c r="C126" s="15">
        <v>100.7</v>
      </c>
      <c r="D126" s="15">
        <v>100.7</v>
      </c>
      <c r="E126" s="15">
        <v>100.7</v>
      </c>
    </row>
    <row r="127" spans="2:15" x14ac:dyDescent="0.2">
      <c r="B127" s="14" t="s">
        <v>894</v>
      </c>
      <c r="C127" s="15"/>
      <c r="D127" s="15"/>
      <c r="E127" s="15"/>
    </row>
    <row r="128" spans="2:15" x14ac:dyDescent="0.2">
      <c r="B128" s="14" t="s">
        <v>888</v>
      </c>
      <c r="C128" s="15" t="s">
        <v>1103</v>
      </c>
      <c r="D128" s="15" t="s">
        <v>1103</v>
      </c>
      <c r="E128" s="15" t="s">
        <v>1103</v>
      </c>
    </row>
    <row r="129" spans="2:5" x14ac:dyDescent="0.2">
      <c r="B129" s="14" t="s">
        <v>889</v>
      </c>
      <c r="C129" s="15" t="s">
        <v>1104</v>
      </c>
      <c r="D129" s="15" t="s">
        <v>1104</v>
      </c>
      <c r="E129" s="15" t="s">
        <v>1104</v>
      </c>
    </row>
    <row r="130" spans="2:5" x14ac:dyDescent="0.2">
      <c r="B130" s="14" t="s">
        <v>890</v>
      </c>
      <c r="C130" s="15" t="s">
        <v>1105</v>
      </c>
      <c r="D130" s="15" t="s">
        <v>1105</v>
      </c>
      <c r="E130" s="15" t="s">
        <v>1105</v>
      </c>
    </row>
    <row r="131" spans="2:5" x14ac:dyDescent="0.2">
      <c r="B131" s="14" t="s">
        <v>891</v>
      </c>
      <c r="C131" s="15" t="s">
        <v>1106</v>
      </c>
      <c r="D131" s="15" t="s">
        <v>1106</v>
      </c>
      <c r="E131" s="15" t="s">
        <v>1106</v>
      </c>
    </row>
    <row r="132" spans="2:5" x14ac:dyDescent="0.2">
      <c r="B132" s="14" t="s">
        <v>892</v>
      </c>
      <c r="C132" s="15" t="s">
        <v>1107</v>
      </c>
      <c r="D132" s="15" t="s">
        <v>1107</v>
      </c>
      <c r="E132" s="15" t="s">
        <v>1107</v>
      </c>
    </row>
    <row r="133" spans="2:5" x14ac:dyDescent="0.2">
      <c r="B133" s="14" t="s">
        <v>895</v>
      </c>
      <c r="C133" s="15"/>
      <c r="D133" s="15"/>
      <c r="E133" s="15"/>
    </row>
    <row r="134" spans="2:5" x14ac:dyDescent="0.2">
      <c r="B134" s="14" t="s">
        <v>896</v>
      </c>
      <c r="C134" s="15"/>
      <c r="D134" s="15"/>
      <c r="E134" s="15">
        <v>182</v>
      </c>
    </row>
    <row r="135" spans="2:5" x14ac:dyDescent="0.2">
      <c r="B135" s="14" t="s">
        <v>897</v>
      </c>
      <c r="C135" s="15">
        <v>0.97309999999999997</v>
      </c>
      <c r="D135" s="15">
        <v>0.97040000000000004</v>
      </c>
      <c r="E135" s="15">
        <v>0.9718</v>
      </c>
    </row>
    <row r="136" spans="2:5" x14ac:dyDescent="0.2">
      <c r="B136" s="14" t="s">
        <v>898</v>
      </c>
      <c r="C136" s="15">
        <v>4584</v>
      </c>
      <c r="D136" s="15">
        <v>4834</v>
      </c>
      <c r="E136" s="15">
        <v>9418</v>
      </c>
    </row>
    <row r="137" spans="2:5" x14ac:dyDescent="0.2">
      <c r="B137" s="14" t="s">
        <v>899</v>
      </c>
      <c r="C137" s="15"/>
      <c r="D137" s="15"/>
      <c r="E137" s="15">
        <v>7.194</v>
      </c>
    </row>
    <row r="138" spans="2:5" x14ac:dyDescent="0.2">
      <c r="B138" s="14" t="s">
        <v>262</v>
      </c>
      <c r="C138" s="15"/>
      <c r="D138" s="15"/>
      <c r="E138" s="15"/>
    </row>
    <row r="139" spans="2:5" x14ac:dyDescent="0.2">
      <c r="B139" s="14" t="s">
        <v>888</v>
      </c>
      <c r="C139" s="15" t="s">
        <v>900</v>
      </c>
      <c r="D139" s="15" t="s">
        <v>900</v>
      </c>
      <c r="E139" s="15"/>
    </row>
    <row r="140" spans="2:5" x14ac:dyDescent="0.2">
      <c r="B140" s="14" t="s">
        <v>889</v>
      </c>
      <c r="C140" s="15" t="s">
        <v>901</v>
      </c>
      <c r="D140" s="15" t="s">
        <v>901</v>
      </c>
      <c r="E140" s="15"/>
    </row>
    <row r="141" spans="2:5" x14ac:dyDescent="0.2">
      <c r="B141" s="14" t="s">
        <v>890</v>
      </c>
      <c r="C141" s="15" t="s">
        <v>902</v>
      </c>
      <c r="D141" s="15" t="s">
        <v>902</v>
      </c>
      <c r="E141" s="15"/>
    </row>
    <row r="142" spans="2:5" x14ac:dyDescent="0.2">
      <c r="B142" s="14" t="s">
        <v>891</v>
      </c>
      <c r="C142" s="15" t="s">
        <v>903</v>
      </c>
      <c r="D142" s="15" t="s">
        <v>903</v>
      </c>
      <c r="E142" s="15"/>
    </row>
    <row r="143" spans="2:5" x14ac:dyDescent="0.2">
      <c r="B143" s="14"/>
      <c r="C143" s="15"/>
      <c r="D143" s="15"/>
      <c r="E143" s="15"/>
    </row>
    <row r="144" spans="2:5" x14ac:dyDescent="0.2">
      <c r="B144" s="14" t="s">
        <v>904</v>
      </c>
      <c r="C144" s="15"/>
      <c r="D144" s="15"/>
      <c r="E144" s="15"/>
    </row>
    <row r="145" spans="2:5" x14ac:dyDescent="0.2">
      <c r="B145" s="14" t="s">
        <v>905</v>
      </c>
      <c r="C145" s="15">
        <v>144</v>
      </c>
      <c r="D145" s="15">
        <v>144</v>
      </c>
      <c r="E145" s="15"/>
    </row>
    <row r="146" spans="2:5" x14ac:dyDescent="0.2">
      <c r="B146" s="14" t="s">
        <v>906</v>
      </c>
      <c r="C146" s="15">
        <v>96</v>
      </c>
      <c r="D146" s="15">
        <v>90</v>
      </c>
      <c r="E146" s="15"/>
    </row>
    <row r="147" spans="2:5" ht="18" x14ac:dyDescent="0.2">
      <c r="B147" s="11"/>
      <c r="C147" s="10"/>
      <c r="D147" s="10"/>
      <c r="E147" s="10"/>
    </row>
    <row r="148" spans="2:5" ht="18" x14ac:dyDescent="0.2">
      <c r="B148" s="11"/>
      <c r="C148" s="10"/>
      <c r="D148" s="10"/>
      <c r="E148" s="10"/>
    </row>
    <row r="149" spans="2:5" ht="18" x14ac:dyDescent="0.2">
      <c r="B149" s="11"/>
      <c r="C149" s="10"/>
      <c r="D149" s="10"/>
      <c r="E149" s="10"/>
    </row>
    <row r="150" spans="2:5" ht="18" x14ac:dyDescent="0.2">
      <c r="B150" s="11"/>
      <c r="C150" s="10"/>
      <c r="D150" s="10"/>
      <c r="E150" s="10"/>
    </row>
    <row r="151" spans="2:5" ht="18" x14ac:dyDescent="0.2">
      <c r="B151" s="11"/>
      <c r="C151" s="10"/>
      <c r="D151" s="10"/>
      <c r="E151" s="10"/>
    </row>
  </sheetData>
  <mergeCells count="4">
    <mergeCell ref="C76:T76"/>
    <mergeCell ref="U76:AL76"/>
    <mergeCell ref="C2:T2"/>
    <mergeCell ref="U2:AL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A667-5186-DE43-A359-780D684C9D3E}">
  <dimension ref="A2:AG62"/>
  <sheetViews>
    <sheetView workbookViewId="0">
      <selection activeCell="AA46" sqref="AA46"/>
    </sheetView>
  </sheetViews>
  <sheetFormatPr baseColWidth="10" defaultRowHeight="16" x14ac:dyDescent="0.2"/>
  <sheetData>
    <row r="2" spans="2:25" x14ac:dyDescent="0.2">
      <c r="B2" t="s">
        <v>937</v>
      </c>
      <c r="H2" s="85" t="s">
        <v>944</v>
      </c>
      <c r="L2" t="s">
        <v>938</v>
      </c>
    </row>
    <row r="3" spans="2:25" ht="18" x14ac:dyDescent="0.2">
      <c r="B3" s="12" t="s">
        <v>809</v>
      </c>
      <c r="C3" s="12" t="s">
        <v>808</v>
      </c>
      <c r="M3" s="12" t="s">
        <v>809</v>
      </c>
      <c r="N3" s="12" t="s">
        <v>931</v>
      </c>
      <c r="X3" s="12" t="s">
        <v>809</v>
      </c>
      <c r="Y3" s="12" t="s">
        <v>808</v>
      </c>
    </row>
    <row r="4" spans="2:25" ht="18" x14ac:dyDescent="0.2">
      <c r="B4" s="10">
        <v>30.5</v>
      </c>
      <c r="C4" s="10">
        <v>27</v>
      </c>
      <c r="M4" s="10">
        <v>26.1</v>
      </c>
      <c r="N4" s="10">
        <v>21.1</v>
      </c>
      <c r="X4" s="10">
        <v>143.5</v>
      </c>
      <c r="Y4" s="10">
        <v>138.19999999999999</v>
      </c>
    </row>
    <row r="5" spans="2:25" ht="18" x14ac:dyDescent="0.2">
      <c r="B5" s="10">
        <v>32</v>
      </c>
      <c r="C5" s="10">
        <v>27.7</v>
      </c>
      <c r="M5" s="10">
        <v>23.6</v>
      </c>
      <c r="N5" s="10">
        <v>27.1</v>
      </c>
      <c r="X5" s="10">
        <v>132.30000000000001</v>
      </c>
      <c r="Y5" s="10">
        <v>158.1</v>
      </c>
    </row>
    <row r="6" spans="2:25" ht="18" x14ac:dyDescent="0.2">
      <c r="B6" s="10">
        <v>28.5</v>
      </c>
      <c r="C6" s="10">
        <v>27.2</v>
      </c>
      <c r="M6" s="10">
        <v>25.6</v>
      </c>
      <c r="N6" s="10">
        <v>27.4</v>
      </c>
      <c r="X6" s="10">
        <v>160.30000000000001</v>
      </c>
      <c r="Y6" s="10">
        <v>158</v>
      </c>
    </row>
    <row r="7" spans="2:25" ht="18" x14ac:dyDescent="0.2">
      <c r="B7" s="10">
        <v>29.4</v>
      </c>
      <c r="C7" s="10">
        <v>29</v>
      </c>
      <c r="M7" s="10"/>
      <c r="N7" s="10"/>
      <c r="X7" s="10">
        <v>141.9</v>
      </c>
      <c r="Y7" s="10">
        <v>145</v>
      </c>
    </row>
    <row r="8" spans="2:25" ht="18" x14ac:dyDescent="0.2">
      <c r="B8" s="10">
        <v>29.6</v>
      </c>
      <c r="C8" s="10">
        <v>31</v>
      </c>
      <c r="X8" s="10">
        <v>154.69999999999999</v>
      </c>
      <c r="Y8" s="10">
        <v>137.4</v>
      </c>
    </row>
    <row r="9" spans="2:25" ht="18" x14ac:dyDescent="0.2">
      <c r="B9" s="10">
        <v>32.200000000000003</v>
      </c>
      <c r="C9" s="10">
        <v>32.799999999999997</v>
      </c>
      <c r="X9" s="10">
        <v>141.30000000000001</v>
      </c>
      <c r="Y9" s="10">
        <v>137</v>
      </c>
    </row>
    <row r="10" spans="2:25" ht="18" x14ac:dyDescent="0.2">
      <c r="B10" s="10">
        <v>29.7</v>
      </c>
      <c r="C10" s="10">
        <v>30.5</v>
      </c>
    </row>
    <row r="11" spans="2:25" ht="18" x14ac:dyDescent="0.2">
      <c r="B11" s="10"/>
      <c r="C11" s="10"/>
    </row>
    <row r="12" spans="2:25" ht="18" x14ac:dyDescent="0.2">
      <c r="B12" s="10"/>
      <c r="C12" s="10"/>
    </row>
    <row r="17" spans="1:33" ht="18" x14ac:dyDescent="0.2">
      <c r="A17" s="12"/>
      <c r="B17" s="12"/>
    </row>
    <row r="18" spans="1:33" ht="18" x14ac:dyDescent="0.2">
      <c r="A18" s="11" t="s">
        <v>908</v>
      </c>
      <c r="B18" s="10" t="s">
        <v>909</v>
      </c>
      <c r="L18" s="12"/>
      <c r="M18" s="12"/>
    </row>
    <row r="19" spans="1:33" ht="18" x14ac:dyDescent="0.2">
      <c r="A19" s="11"/>
      <c r="B19" s="10"/>
      <c r="L19" s="11" t="s">
        <v>908</v>
      </c>
      <c r="M19" s="10" t="s">
        <v>932</v>
      </c>
      <c r="U19" s="11" t="s">
        <v>908</v>
      </c>
      <c r="V19" s="10" t="s">
        <v>988</v>
      </c>
    </row>
    <row r="20" spans="1:33" ht="18" x14ac:dyDescent="0.2">
      <c r="A20" s="11" t="s">
        <v>910</v>
      </c>
      <c r="B20" s="10" t="s">
        <v>808</v>
      </c>
      <c r="L20" s="11"/>
      <c r="M20" s="10"/>
      <c r="U20" s="11"/>
      <c r="V20" s="10"/>
      <c r="AB20" s="12"/>
      <c r="AC20" s="12"/>
      <c r="AD20" s="12"/>
      <c r="AE20" s="12"/>
      <c r="AF20" s="12"/>
      <c r="AG20" s="12"/>
    </row>
    <row r="21" spans="1:33" ht="18" x14ac:dyDescent="0.2">
      <c r="A21" s="11" t="s">
        <v>21</v>
      </c>
      <c r="B21" s="10" t="s">
        <v>21</v>
      </c>
      <c r="L21" s="11" t="s">
        <v>910</v>
      </c>
      <c r="M21" s="10" t="s">
        <v>931</v>
      </c>
      <c r="U21" s="11" t="s">
        <v>910</v>
      </c>
      <c r="V21" s="10" t="s">
        <v>808</v>
      </c>
      <c r="AB21" s="11" t="s">
        <v>908</v>
      </c>
      <c r="AC21" s="10" t="s">
        <v>946</v>
      </c>
      <c r="AD21" s="10"/>
      <c r="AE21" s="10"/>
      <c r="AF21" s="10"/>
      <c r="AG21" s="10"/>
    </row>
    <row r="22" spans="1:33" ht="18" x14ac:dyDescent="0.2">
      <c r="A22" s="11" t="s">
        <v>911</v>
      </c>
      <c r="B22" s="10" t="s">
        <v>809</v>
      </c>
      <c r="L22" s="11" t="s">
        <v>21</v>
      </c>
      <c r="M22" s="10" t="s">
        <v>21</v>
      </c>
      <c r="U22" s="11" t="s">
        <v>21</v>
      </c>
      <c r="V22" s="10" t="s">
        <v>21</v>
      </c>
      <c r="AB22" s="11"/>
      <c r="AC22" s="10"/>
      <c r="AD22" s="10"/>
      <c r="AE22" s="10"/>
      <c r="AF22" s="10"/>
      <c r="AG22" s="10"/>
    </row>
    <row r="23" spans="1:33" ht="18" x14ac:dyDescent="0.2">
      <c r="A23" s="11"/>
      <c r="B23" s="10"/>
      <c r="L23" s="11" t="s">
        <v>911</v>
      </c>
      <c r="M23" s="10" t="s">
        <v>809</v>
      </c>
      <c r="U23" s="11" t="s">
        <v>911</v>
      </c>
      <c r="V23" s="10" t="s">
        <v>809</v>
      </c>
      <c r="AB23" s="11" t="s">
        <v>947</v>
      </c>
      <c r="AC23" s="10" t="s">
        <v>50</v>
      </c>
      <c r="AD23" s="10"/>
      <c r="AE23" s="10"/>
      <c r="AF23" s="10"/>
      <c r="AG23" s="10"/>
    </row>
    <row r="24" spans="1:33" ht="18" x14ac:dyDescent="0.2">
      <c r="A24" s="11" t="s">
        <v>912</v>
      </c>
      <c r="B24" s="10"/>
      <c r="L24" s="11"/>
      <c r="M24" s="10"/>
      <c r="U24" s="11"/>
      <c r="V24" s="10"/>
      <c r="AB24" s="11" t="s">
        <v>948</v>
      </c>
      <c r="AC24" s="10">
        <v>0.05</v>
      </c>
      <c r="AD24" s="10"/>
      <c r="AE24" s="10"/>
      <c r="AF24" s="10"/>
      <c r="AG24" s="10"/>
    </row>
    <row r="25" spans="1:33" ht="18" x14ac:dyDescent="0.2">
      <c r="A25" s="11" t="s">
        <v>803</v>
      </c>
      <c r="B25" s="10">
        <v>0.34820000000000001</v>
      </c>
      <c r="L25" s="11" t="s">
        <v>912</v>
      </c>
      <c r="M25" s="10"/>
      <c r="U25" s="11" t="s">
        <v>912</v>
      </c>
      <c r="V25" s="10"/>
      <c r="AB25" s="11"/>
      <c r="AC25" s="10"/>
      <c r="AD25" s="10"/>
      <c r="AE25" s="10"/>
      <c r="AF25" s="10"/>
      <c r="AG25" s="10"/>
    </row>
    <row r="26" spans="1:33" ht="18" x14ac:dyDescent="0.2">
      <c r="A26" s="11" t="s">
        <v>804</v>
      </c>
      <c r="B26" s="10" t="s">
        <v>7</v>
      </c>
      <c r="L26" s="11" t="s">
        <v>803</v>
      </c>
      <c r="M26" s="10">
        <v>0.96579999999999999</v>
      </c>
      <c r="U26" s="11" t="s">
        <v>803</v>
      </c>
      <c r="V26" s="10">
        <v>0.99329999999999996</v>
      </c>
      <c r="AB26" s="11" t="s">
        <v>949</v>
      </c>
      <c r="AC26" s="10" t="s">
        <v>950</v>
      </c>
      <c r="AD26" s="10" t="s">
        <v>951</v>
      </c>
      <c r="AE26" s="10" t="s">
        <v>952</v>
      </c>
      <c r="AF26" s="10" t="s">
        <v>54</v>
      </c>
      <c r="AG26" s="10"/>
    </row>
    <row r="27" spans="1:33" ht="18" x14ac:dyDescent="0.2">
      <c r="A27" s="11" t="s">
        <v>913</v>
      </c>
      <c r="B27" s="10" t="s">
        <v>5</v>
      </c>
      <c r="L27" s="11" t="s">
        <v>804</v>
      </c>
      <c r="M27" s="10" t="s">
        <v>7</v>
      </c>
      <c r="U27" s="11" t="s">
        <v>804</v>
      </c>
      <c r="V27" s="10" t="s">
        <v>7</v>
      </c>
      <c r="AB27" s="11" t="s">
        <v>953</v>
      </c>
      <c r="AC27" s="10">
        <v>4.6040000000000001</v>
      </c>
      <c r="AD27" s="10">
        <v>0.27179999999999999</v>
      </c>
      <c r="AE27" s="10" t="s">
        <v>7</v>
      </c>
      <c r="AF27" s="10" t="s">
        <v>5</v>
      </c>
      <c r="AG27" s="10"/>
    </row>
    <row r="28" spans="1:33" ht="18" x14ac:dyDescent="0.2">
      <c r="A28" s="11" t="s">
        <v>914</v>
      </c>
      <c r="B28" s="10" t="s">
        <v>26</v>
      </c>
      <c r="L28" s="11" t="s">
        <v>913</v>
      </c>
      <c r="M28" s="10" t="s">
        <v>5</v>
      </c>
      <c r="U28" s="11" t="s">
        <v>913</v>
      </c>
      <c r="V28" s="10" t="s">
        <v>5</v>
      </c>
      <c r="AB28" s="11" t="s">
        <v>954</v>
      </c>
      <c r="AC28" s="10">
        <v>8.4070000000000006E-2</v>
      </c>
      <c r="AD28" s="10">
        <v>0.88060000000000005</v>
      </c>
      <c r="AE28" s="10" t="s">
        <v>7</v>
      </c>
      <c r="AF28" s="10" t="s">
        <v>5</v>
      </c>
      <c r="AG28" s="10"/>
    </row>
    <row r="29" spans="1:33" ht="18" x14ac:dyDescent="0.2">
      <c r="A29" s="11" t="s">
        <v>915</v>
      </c>
      <c r="B29" s="10" t="s">
        <v>916</v>
      </c>
      <c r="L29" s="11" t="s">
        <v>914</v>
      </c>
      <c r="M29" s="10" t="s">
        <v>26</v>
      </c>
      <c r="U29" s="11" t="s">
        <v>914</v>
      </c>
      <c r="V29" s="10" t="s">
        <v>26</v>
      </c>
      <c r="AB29" s="11" t="s">
        <v>955</v>
      </c>
      <c r="AC29" s="10">
        <v>0.27239999999999998</v>
      </c>
      <c r="AD29" s="10">
        <v>0.78690000000000004</v>
      </c>
      <c r="AE29" s="10" t="s">
        <v>7</v>
      </c>
      <c r="AF29" s="10" t="s">
        <v>5</v>
      </c>
      <c r="AG29" s="10"/>
    </row>
    <row r="30" spans="1:33" ht="18" x14ac:dyDescent="0.2">
      <c r="A30" s="11"/>
      <c r="B30" s="10"/>
      <c r="L30" s="11" t="s">
        <v>915</v>
      </c>
      <c r="M30" s="10" t="s">
        <v>933</v>
      </c>
      <c r="U30" s="11" t="s">
        <v>915</v>
      </c>
      <c r="V30" s="10" t="s">
        <v>939</v>
      </c>
      <c r="AB30" s="11"/>
      <c r="AC30" s="10"/>
      <c r="AD30" s="10"/>
      <c r="AE30" s="10"/>
      <c r="AF30" s="10"/>
      <c r="AG30" s="10"/>
    </row>
    <row r="31" spans="1:33" ht="18" x14ac:dyDescent="0.2">
      <c r="A31" s="11" t="s">
        <v>917</v>
      </c>
      <c r="B31" s="10"/>
      <c r="L31" s="11"/>
      <c r="M31" s="10"/>
      <c r="U31" s="11"/>
      <c r="V31" s="10"/>
      <c r="AB31" s="11" t="s">
        <v>956</v>
      </c>
      <c r="AC31" s="10" t="s">
        <v>957</v>
      </c>
      <c r="AD31" s="10" t="s">
        <v>60</v>
      </c>
      <c r="AE31" s="10" t="s">
        <v>61</v>
      </c>
      <c r="AF31" s="10" t="s">
        <v>958</v>
      </c>
      <c r="AG31" s="10" t="s">
        <v>951</v>
      </c>
    </row>
    <row r="32" spans="1:33" ht="18" x14ac:dyDescent="0.2">
      <c r="A32" s="11" t="s">
        <v>918</v>
      </c>
      <c r="B32" s="10">
        <v>30.27</v>
      </c>
      <c r="L32" s="11" t="s">
        <v>917</v>
      </c>
      <c r="M32" s="10"/>
      <c r="U32" s="11" t="s">
        <v>917</v>
      </c>
      <c r="V32" s="10"/>
      <c r="AB32" s="11" t="s">
        <v>953</v>
      </c>
      <c r="AC32" s="10">
        <v>3.26</v>
      </c>
      <c r="AD32" s="10">
        <v>1</v>
      </c>
      <c r="AE32" s="10">
        <v>3.26</v>
      </c>
      <c r="AF32" s="10" t="s">
        <v>959</v>
      </c>
      <c r="AG32" s="10" t="s">
        <v>960</v>
      </c>
    </row>
    <row r="33" spans="1:33" ht="18" x14ac:dyDescent="0.2">
      <c r="A33" s="11" t="s">
        <v>919</v>
      </c>
      <c r="B33" s="10">
        <v>29.31</v>
      </c>
      <c r="L33" s="11" t="s">
        <v>918</v>
      </c>
      <c r="M33" s="10">
        <v>25.1</v>
      </c>
      <c r="U33" s="11" t="s">
        <v>918</v>
      </c>
      <c r="V33" s="10">
        <v>145.69999999999999</v>
      </c>
      <c r="AB33" s="11" t="s">
        <v>954</v>
      </c>
      <c r="AC33" s="10">
        <v>5.9520000000000003E-2</v>
      </c>
      <c r="AD33" s="10">
        <v>1</v>
      </c>
      <c r="AE33" s="10">
        <v>5.9520000000000003E-2</v>
      </c>
      <c r="AF33" s="10" t="s">
        <v>961</v>
      </c>
      <c r="AG33" s="10" t="s">
        <v>962</v>
      </c>
    </row>
    <row r="34" spans="1:33" ht="18" x14ac:dyDescent="0.2">
      <c r="A34" s="11" t="s">
        <v>920</v>
      </c>
      <c r="B34" s="10" t="s">
        <v>921</v>
      </c>
      <c r="L34" s="11" t="s">
        <v>919</v>
      </c>
      <c r="M34" s="10">
        <v>25.2</v>
      </c>
      <c r="U34" s="11" t="s">
        <v>919</v>
      </c>
      <c r="V34" s="10">
        <v>145.6</v>
      </c>
      <c r="AB34" s="11" t="s">
        <v>955</v>
      </c>
      <c r="AC34" s="10">
        <v>0.19289999999999999</v>
      </c>
      <c r="AD34" s="10">
        <v>1</v>
      </c>
      <c r="AE34" s="10">
        <v>0.19289999999999999</v>
      </c>
      <c r="AF34" s="10" t="s">
        <v>963</v>
      </c>
      <c r="AG34" s="10" t="s">
        <v>964</v>
      </c>
    </row>
    <row r="35" spans="1:33" ht="18" x14ac:dyDescent="0.2">
      <c r="A35" s="11" t="s">
        <v>922</v>
      </c>
      <c r="B35" s="10" t="s">
        <v>923</v>
      </c>
      <c r="L35" s="11" t="s">
        <v>920</v>
      </c>
      <c r="M35" s="10" t="s">
        <v>934</v>
      </c>
      <c r="U35" s="11" t="s">
        <v>920</v>
      </c>
      <c r="V35" s="10" t="s">
        <v>940</v>
      </c>
      <c r="AB35" s="11" t="s">
        <v>965</v>
      </c>
      <c r="AC35" s="10">
        <v>67.209999999999994</v>
      </c>
      <c r="AD35" s="10">
        <v>26</v>
      </c>
      <c r="AE35" s="10">
        <v>2.585</v>
      </c>
      <c r="AF35" s="10"/>
      <c r="AG35" s="10"/>
    </row>
    <row r="36" spans="1:33" ht="18" x14ac:dyDescent="0.2">
      <c r="A36" s="11" t="s">
        <v>924</v>
      </c>
      <c r="B36" s="10">
        <v>7.3590000000000003E-2</v>
      </c>
      <c r="L36" s="11" t="s">
        <v>922</v>
      </c>
      <c r="M36" s="10" t="s">
        <v>935</v>
      </c>
      <c r="U36" s="11" t="s">
        <v>922</v>
      </c>
      <c r="V36" s="10" t="s">
        <v>941</v>
      </c>
      <c r="AB36" s="11"/>
      <c r="AC36" s="10"/>
      <c r="AD36" s="10"/>
      <c r="AE36" s="10"/>
      <c r="AF36" s="10"/>
      <c r="AG36" s="10"/>
    </row>
    <row r="37" spans="1:33" ht="18" x14ac:dyDescent="0.2">
      <c r="A37" s="11"/>
      <c r="B37" s="10"/>
      <c r="L37" s="11" t="s">
        <v>924</v>
      </c>
      <c r="M37" s="10">
        <v>5.2130000000000004E-4</v>
      </c>
      <c r="U37" s="11" t="s">
        <v>924</v>
      </c>
      <c r="V37" s="10">
        <v>7.362E-6</v>
      </c>
      <c r="AB37" s="11" t="s">
        <v>966</v>
      </c>
      <c r="AC37" s="10"/>
      <c r="AD37" s="10"/>
      <c r="AE37" s="10"/>
      <c r="AF37" s="10"/>
      <c r="AG37" s="10"/>
    </row>
    <row r="38" spans="1:33" ht="18" x14ac:dyDescent="0.2">
      <c r="A38" s="11" t="s">
        <v>925</v>
      </c>
      <c r="B38" s="10"/>
      <c r="L38" s="11"/>
      <c r="M38" s="10"/>
      <c r="U38" s="11"/>
      <c r="V38" s="10"/>
      <c r="AB38" s="11" t="s">
        <v>967</v>
      </c>
      <c r="AC38" s="10">
        <v>3.125</v>
      </c>
      <c r="AD38" s="10"/>
      <c r="AE38" s="10"/>
      <c r="AF38" s="10"/>
      <c r="AG38" s="10"/>
    </row>
    <row r="39" spans="1:33" ht="18" x14ac:dyDescent="0.2">
      <c r="A39" s="11" t="s">
        <v>926</v>
      </c>
      <c r="B39" s="10" t="s">
        <v>927</v>
      </c>
      <c r="L39" s="11" t="s">
        <v>925</v>
      </c>
      <c r="M39" s="10"/>
      <c r="U39" s="11" t="s">
        <v>925</v>
      </c>
      <c r="V39" s="10"/>
      <c r="AB39" s="11" t="s">
        <v>968</v>
      </c>
      <c r="AC39" s="10">
        <v>3.286</v>
      </c>
      <c r="AD39" s="10"/>
      <c r="AE39" s="10"/>
      <c r="AF39" s="10"/>
      <c r="AG39" s="10"/>
    </row>
    <row r="40" spans="1:33" ht="18" x14ac:dyDescent="0.2">
      <c r="A40" s="11" t="s">
        <v>803</v>
      </c>
      <c r="B40" s="10">
        <v>0.28339999999999999</v>
      </c>
      <c r="L40" s="11" t="s">
        <v>926</v>
      </c>
      <c r="M40" s="10" t="s">
        <v>936</v>
      </c>
      <c r="U40" s="11" t="s">
        <v>926</v>
      </c>
      <c r="V40" s="10" t="s">
        <v>942</v>
      </c>
      <c r="AB40" s="11" t="s">
        <v>969</v>
      </c>
      <c r="AC40" s="10">
        <v>-0.16070000000000001</v>
      </c>
      <c r="AD40" s="10"/>
      <c r="AE40" s="10"/>
      <c r="AF40" s="10"/>
      <c r="AG40" s="10"/>
    </row>
    <row r="41" spans="1:33" ht="18" x14ac:dyDescent="0.2">
      <c r="A41" s="11" t="s">
        <v>804</v>
      </c>
      <c r="B41" s="10" t="s">
        <v>7</v>
      </c>
      <c r="L41" s="11" t="s">
        <v>803</v>
      </c>
      <c r="M41" s="10">
        <v>0.24340000000000001</v>
      </c>
      <c r="U41" s="11" t="s">
        <v>803</v>
      </c>
      <c r="V41" s="10">
        <v>0.99</v>
      </c>
      <c r="AB41" s="11" t="s">
        <v>970</v>
      </c>
      <c r="AC41" s="10">
        <v>0.58840000000000003</v>
      </c>
      <c r="AD41" s="10"/>
      <c r="AE41" s="10"/>
      <c r="AF41" s="10"/>
      <c r="AG41" s="10"/>
    </row>
    <row r="42" spans="1:33" ht="18" x14ac:dyDescent="0.2">
      <c r="A42" s="11" t="s">
        <v>913</v>
      </c>
      <c r="B42" s="10" t="s">
        <v>5</v>
      </c>
      <c r="L42" s="11" t="s">
        <v>804</v>
      </c>
      <c r="M42" s="10" t="s">
        <v>7</v>
      </c>
      <c r="U42" s="11" t="s">
        <v>804</v>
      </c>
      <c r="V42" s="10" t="s">
        <v>7</v>
      </c>
      <c r="AB42" s="11" t="s">
        <v>971</v>
      </c>
      <c r="AC42" s="10" t="s">
        <v>972</v>
      </c>
      <c r="AD42" s="10"/>
      <c r="AE42" s="10"/>
      <c r="AF42" s="10"/>
      <c r="AG42" s="10"/>
    </row>
    <row r="43" spans="1:33" ht="18" x14ac:dyDescent="0.2">
      <c r="A43" s="11"/>
      <c r="B43" s="10"/>
      <c r="L43" s="11" t="s">
        <v>913</v>
      </c>
      <c r="M43" s="10" t="s">
        <v>5</v>
      </c>
      <c r="U43" s="11" t="s">
        <v>913</v>
      </c>
      <c r="V43" s="10" t="s">
        <v>5</v>
      </c>
      <c r="AB43" s="11"/>
      <c r="AC43" s="10"/>
      <c r="AD43" s="10"/>
      <c r="AE43" s="10"/>
      <c r="AF43" s="10"/>
      <c r="AG43" s="10"/>
    </row>
    <row r="44" spans="1:33" ht="18" x14ac:dyDescent="0.2">
      <c r="A44" s="11" t="s">
        <v>928</v>
      </c>
      <c r="B44" s="10"/>
      <c r="L44" s="11"/>
      <c r="M44" s="10"/>
      <c r="U44" s="11"/>
      <c r="V44" s="10"/>
      <c r="AB44" s="11" t="s">
        <v>973</v>
      </c>
      <c r="AC44" s="10"/>
      <c r="AD44" s="10"/>
      <c r="AE44" s="10"/>
      <c r="AF44" s="10"/>
      <c r="AG44" s="10"/>
    </row>
    <row r="45" spans="1:33" ht="18" x14ac:dyDescent="0.2">
      <c r="A45" s="11" t="s">
        <v>929</v>
      </c>
      <c r="B45" s="10">
        <v>7</v>
      </c>
      <c r="L45" s="11" t="s">
        <v>928</v>
      </c>
      <c r="M45" s="10"/>
      <c r="U45" s="11" t="s">
        <v>928</v>
      </c>
      <c r="V45" s="10"/>
      <c r="AB45" s="11" t="s">
        <v>974</v>
      </c>
      <c r="AC45" s="10">
        <v>3.161</v>
      </c>
      <c r="AD45" s="10"/>
      <c r="AE45" s="10"/>
      <c r="AF45" s="10"/>
      <c r="AG45" s="10"/>
    </row>
    <row r="46" spans="1:33" ht="18" x14ac:dyDescent="0.2">
      <c r="A46" s="11" t="s">
        <v>930</v>
      </c>
      <c r="B46" s="10">
        <v>7</v>
      </c>
      <c r="L46" s="11" t="s">
        <v>929</v>
      </c>
      <c r="M46" s="10">
        <v>3</v>
      </c>
      <c r="U46" s="11" t="s">
        <v>929</v>
      </c>
      <c r="V46" s="10">
        <v>6</v>
      </c>
      <c r="AB46" s="11" t="s">
        <v>975</v>
      </c>
      <c r="AC46" s="10">
        <v>3.25</v>
      </c>
      <c r="AD46" s="10"/>
      <c r="AE46" s="10"/>
      <c r="AF46" s="10"/>
      <c r="AG46" s="10"/>
    </row>
    <row r="47" spans="1:33" ht="18" x14ac:dyDescent="0.2">
      <c r="L47" s="11" t="s">
        <v>930</v>
      </c>
      <c r="M47" s="10">
        <v>3</v>
      </c>
      <c r="U47" s="11" t="s">
        <v>930</v>
      </c>
      <c r="V47" s="10">
        <v>6</v>
      </c>
      <c r="AB47" s="11" t="s">
        <v>969</v>
      </c>
      <c r="AC47" s="10">
        <v>-8.9289999999999994E-2</v>
      </c>
      <c r="AD47" s="10"/>
      <c r="AE47" s="10"/>
      <c r="AF47" s="10"/>
      <c r="AG47" s="10"/>
    </row>
    <row r="48" spans="1:33" ht="18" x14ac:dyDescent="0.2">
      <c r="AB48" s="11" t="s">
        <v>970</v>
      </c>
      <c r="AC48" s="10">
        <v>0.58840000000000003</v>
      </c>
      <c r="AD48" s="10"/>
      <c r="AE48" s="10"/>
      <c r="AF48" s="10"/>
      <c r="AG48" s="10"/>
    </row>
    <row r="49" spans="28:33" ht="18" x14ac:dyDescent="0.2">
      <c r="AB49" s="11" t="s">
        <v>971</v>
      </c>
      <c r="AC49" s="10" t="s">
        <v>976</v>
      </c>
      <c r="AD49" s="10"/>
      <c r="AE49" s="10"/>
      <c r="AF49" s="10"/>
      <c r="AG49" s="10"/>
    </row>
    <row r="50" spans="28:33" ht="18" x14ac:dyDescent="0.2">
      <c r="AB50" s="11"/>
      <c r="AC50" s="10"/>
      <c r="AD50" s="10"/>
      <c r="AE50" s="10"/>
      <c r="AF50" s="10"/>
      <c r="AG50" s="10"/>
    </row>
    <row r="51" spans="28:33" ht="18" x14ac:dyDescent="0.2">
      <c r="AB51" s="11" t="s">
        <v>977</v>
      </c>
      <c r="AC51" s="10"/>
      <c r="AD51" s="10"/>
      <c r="AE51" s="10"/>
      <c r="AF51" s="10"/>
      <c r="AG51" s="10"/>
    </row>
    <row r="52" spans="28:33" ht="18" x14ac:dyDescent="0.2">
      <c r="AB52" s="11" t="s">
        <v>978</v>
      </c>
      <c r="AC52" s="10">
        <v>-0.82140000000000002</v>
      </c>
      <c r="AD52" s="10"/>
      <c r="AE52" s="10"/>
      <c r="AF52" s="10"/>
      <c r="AG52" s="10"/>
    </row>
    <row r="53" spans="28:33" ht="18" x14ac:dyDescent="0.2">
      <c r="AB53" s="11" t="s">
        <v>979</v>
      </c>
      <c r="AC53" s="10">
        <v>0.5</v>
      </c>
      <c r="AD53" s="10"/>
      <c r="AE53" s="10"/>
      <c r="AF53" s="10"/>
      <c r="AG53" s="10"/>
    </row>
    <row r="54" spans="28:33" ht="18" x14ac:dyDescent="0.2">
      <c r="AB54" s="11" t="s">
        <v>980</v>
      </c>
      <c r="AC54" s="10">
        <v>-1.321</v>
      </c>
      <c r="AD54" s="10"/>
      <c r="AE54" s="10"/>
      <c r="AF54" s="10"/>
      <c r="AG54" s="10"/>
    </row>
    <row r="55" spans="28:33" ht="18" x14ac:dyDescent="0.2">
      <c r="AB55" s="11" t="s">
        <v>971</v>
      </c>
      <c r="AC55" s="10" t="s">
        <v>981</v>
      </c>
      <c r="AD55" s="10"/>
      <c r="AE55" s="10"/>
      <c r="AF55" s="10"/>
      <c r="AG55" s="10"/>
    </row>
    <row r="56" spans="28:33" ht="18" x14ac:dyDescent="0.2">
      <c r="AB56" s="11" t="s">
        <v>982</v>
      </c>
      <c r="AC56" s="10">
        <v>1.321</v>
      </c>
      <c r="AD56" s="10"/>
      <c r="AE56" s="10"/>
      <c r="AF56" s="10"/>
      <c r="AG56" s="10"/>
    </row>
    <row r="57" spans="28:33" ht="18" x14ac:dyDescent="0.2">
      <c r="AB57" s="11" t="s">
        <v>971</v>
      </c>
      <c r="AC57" s="10" t="s">
        <v>983</v>
      </c>
      <c r="AD57" s="10"/>
      <c r="AE57" s="10"/>
      <c r="AF57" s="10"/>
      <c r="AG57" s="10"/>
    </row>
    <row r="58" spans="28:33" ht="18" x14ac:dyDescent="0.2">
      <c r="AB58" s="11"/>
      <c r="AC58" s="10"/>
      <c r="AD58" s="10"/>
      <c r="AE58" s="10"/>
      <c r="AF58" s="10"/>
      <c r="AG58" s="10"/>
    </row>
    <row r="59" spans="28:33" ht="18" x14ac:dyDescent="0.2">
      <c r="AB59" s="11" t="s">
        <v>984</v>
      </c>
      <c r="AC59" s="10"/>
      <c r="AD59" s="10"/>
      <c r="AE59" s="10"/>
      <c r="AF59" s="10"/>
      <c r="AG59" s="10"/>
    </row>
    <row r="60" spans="28:33" ht="18" x14ac:dyDescent="0.2">
      <c r="AB60" s="11" t="s">
        <v>985</v>
      </c>
      <c r="AC60" s="10">
        <v>2</v>
      </c>
      <c r="AD60" s="10"/>
      <c r="AE60" s="10"/>
      <c r="AF60" s="10"/>
      <c r="AG60" s="10"/>
    </row>
    <row r="61" spans="28:33" ht="18" x14ac:dyDescent="0.2">
      <c r="AB61" s="11" t="s">
        <v>986</v>
      </c>
      <c r="AC61" s="10">
        <v>2</v>
      </c>
      <c r="AD61" s="10"/>
      <c r="AE61" s="10"/>
      <c r="AF61" s="10"/>
      <c r="AG61" s="10"/>
    </row>
    <row r="62" spans="28:33" ht="18" x14ac:dyDescent="0.2">
      <c r="AB62" s="11" t="s">
        <v>987</v>
      </c>
      <c r="AC62" s="10">
        <v>30</v>
      </c>
      <c r="AD62" s="10"/>
      <c r="AE62" s="10"/>
      <c r="AF62" s="10"/>
      <c r="AG62" s="1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85D9-C367-6941-BE29-E004B1A5B185}">
  <dimension ref="A2:BU172"/>
  <sheetViews>
    <sheetView workbookViewId="0">
      <selection activeCell="Q44" sqref="Q44"/>
    </sheetView>
  </sheetViews>
  <sheetFormatPr baseColWidth="10" defaultRowHeight="16" x14ac:dyDescent="0.2"/>
  <sheetData>
    <row r="2" spans="1:73" ht="18" x14ac:dyDescent="0.2">
      <c r="A2" s="12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</row>
    <row r="3" spans="1:73" ht="18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</row>
    <row r="4" spans="1:73" ht="20" x14ac:dyDescent="0.2">
      <c r="A4" s="10"/>
      <c r="B4" s="12" t="s">
        <v>989</v>
      </c>
      <c r="C4" s="12" t="s">
        <v>770</v>
      </c>
      <c r="D4" s="12" t="s">
        <v>990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78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</row>
    <row r="5" spans="1:73" ht="18" x14ac:dyDescent="0.2">
      <c r="A5" s="10"/>
      <c r="B5" s="10">
        <v>0.98543199999999997</v>
      </c>
      <c r="C5" s="10">
        <v>2.7252450000000001</v>
      </c>
      <c r="D5" s="10">
        <v>2.6951930000000002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78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</row>
    <row r="6" spans="1:73" ht="18" x14ac:dyDescent="0.2">
      <c r="A6" s="10"/>
      <c r="B6" s="10">
        <v>1.232235</v>
      </c>
      <c r="C6" s="10">
        <v>2.7069480000000001</v>
      </c>
      <c r="D6" s="10">
        <v>2.6850179999999999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78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</row>
    <row r="7" spans="1:73" ht="18" x14ac:dyDescent="0.2">
      <c r="A7" s="10"/>
      <c r="B7" s="10">
        <v>1.107151</v>
      </c>
      <c r="C7" s="10">
        <v>2.7139570000000002</v>
      </c>
      <c r="D7" s="10">
        <v>2.7069040000000002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78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</row>
    <row r="8" spans="1:73" ht="18" x14ac:dyDescent="0.2">
      <c r="A8" s="10"/>
      <c r="B8" s="10">
        <v>1.4188160000000001</v>
      </c>
      <c r="C8" s="10">
        <v>2.7080880000000001</v>
      </c>
      <c r="D8" s="10">
        <v>2.6864680000000001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78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</row>
    <row r="9" spans="1:73" ht="18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78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</row>
    <row r="12" spans="1:73" ht="18" x14ac:dyDescent="0.2">
      <c r="A12" s="12"/>
      <c r="B12" s="12"/>
      <c r="C12" s="12"/>
      <c r="D12" s="12"/>
      <c r="E12" s="12"/>
      <c r="F12" s="12"/>
      <c r="G12" s="12"/>
      <c r="H12" s="12"/>
      <c r="I12" s="12"/>
    </row>
    <row r="13" spans="1:73" ht="18" x14ac:dyDescent="0.2">
      <c r="A13" s="11" t="s">
        <v>783</v>
      </c>
      <c r="B13" s="10">
        <v>1</v>
      </c>
      <c r="C13" s="10"/>
      <c r="D13" s="10"/>
      <c r="E13" s="10"/>
      <c r="F13" s="10"/>
      <c r="G13" s="10"/>
      <c r="H13" s="10"/>
      <c r="I13" s="10"/>
    </row>
    <row r="14" spans="1:73" ht="18" x14ac:dyDescent="0.2">
      <c r="A14" s="11" t="s">
        <v>784</v>
      </c>
      <c r="B14" s="10">
        <v>3</v>
      </c>
      <c r="C14" s="10"/>
      <c r="D14" s="10"/>
      <c r="E14" s="10"/>
      <c r="F14" s="10"/>
      <c r="G14" s="10"/>
      <c r="H14" s="10"/>
      <c r="I14" s="10"/>
    </row>
    <row r="15" spans="1:73" ht="18" x14ac:dyDescent="0.2">
      <c r="A15" s="11" t="s">
        <v>51</v>
      </c>
      <c r="B15" s="10">
        <v>0.05</v>
      </c>
      <c r="C15" s="10"/>
      <c r="D15" s="10"/>
      <c r="E15" s="10"/>
      <c r="F15" s="10"/>
      <c r="G15" s="10"/>
      <c r="H15" s="10"/>
      <c r="I15" s="10"/>
    </row>
    <row r="16" spans="1:73" ht="18" x14ac:dyDescent="0.2">
      <c r="A16" s="11"/>
      <c r="B16" s="10"/>
      <c r="C16" s="10"/>
      <c r="D16" s="10"/>
      <c r="E16" s="10"/>
      <c r="F16" s="10"/>
      <c r="G16" s="10"/>
      <c r="H16" s="10"/>
      <c r="I16" s="10"/>
    </row>
    <row r="17" spans="1:14" ht="18" x14ac:dyDescent="0.2">
      <c r="A17" s="11" t="s">
        <v>785</v>
      </c>
      <c r="B17" s="10" t="s">
        <v>991</v>
      </c>
      <c r="C17" s="10" t="s">
        <v>787</v>
      </c>
      <c r="D17" s="10" t="s">
        <v>788</v>
      </c>
      <c r="E17" s="10" t="s">
        <v>85</v>
      </c>
      <c r="F17" s="10" t="s">
        <v>789</v>
      </c>
      <c r="G17" s="10"/>
      <c r="H17" s="10"/>
      <c r="I17" s="10"/>
    </row>
    <row r="18" spans="1:14" ht="20" x14ac:dyDescent="0.2">
      <c r="A18" s="11" t="s">
        <v>992</v>
      </c>
      <c r="B18" s="10">
        <v>-1.528</v>
      </c>
      <c r="C18" s="10" t="s">
        <v>993</v>
      </c>
      <c r="D18" s="10" t="s">
        <v>4</v>
      </c>
      <c r="E18" s="10" t="s">
        <v>143</v>
      </c>
      <c r="F18" s="10" t="s">
        <v>142</v>
      </c>
      <c r="G18" s="10" t="s">
        <v>129</v>
      </c>
      <c r="H18" s="10"/>
      <c r="I18" s="10"/>
    </row>
    <row r="19" spans="1:14" ht="20" x14ac:dyDescent="0.2">
      <c r="A19" s="11" t="s">
        <v>994</v>
      </c>
      <c r="B19" s="10">
        <v>-1.5069999999999999</v>
      </c>
      <c r="C19" s="10" t="s">
        <v>995</v>
      </c>
      <c r="D19" s="10" t="s">
        <v>4</v>
      </c>
      <c r="E19" s="10" t="s">
        <v>143</v>
      </c>
      <c r="F19" s="10" t="s">
        <v>142</v>
      </c>
      <c r="G19" s="10" t="s">
        <v>132</v>
      </c>
      <c r="H19" s="10"/>
      <c r="I19" s="10"/>
    </row>
    <row r="20" spans="1:14" ht="20" x14ac:dyDescent="0.2">
      <c r="A20" s="11" t="s">
        <v>996</v>
      </c>
      <c r="B20" s="10">
        <v>2.0160000000000001E-2</v>
      </c>
      <c r="C20" s="10" t="s">
        <v>997</v>
      </c>
      <c r="D20" s="10" t="s">
        <v>5</v>
      </c>
      <c r="E20" s="10" t="s">
        <v>7</v>
      </c>
      <c r="F20" s="10">
        <v>0.96189999999999998</v>
      </c>
      <c r="G20" s="10" t="s">
        <v>135</v>
      </c>
      <c r="H20" s="10"/>
      <c r="I20" s="10"/>
    </row>
    <row r="21" spans="1:14" ht="18" x14ac:dyDescent="0.2">
      <c r="A21" s="11"/>
      <c r="B21" s="10"/>
      <c r="C21" s="10"/>
      <c r="D21" s="10"/>
      <c r="E21" s="10"/>
      <c r="F21" s="10"/>
      <c r="G21" s="10"/>
      <c r="H21" s="10"/>
      <c r="I21" s="10"/>
    </row>
    <row r="22" spans="1:14" ht="18" x14ac:dyDescent="0.2">
      <c r="A22" s="11" t="s">
        <v>797</v>
      </c>
      <c r="B22" s="10" t="s">
        <v>998</v>
      </c>
      <c r="C22" s="10" t="s">
        <v>999</v>
      </c>
      <c r="D22" s="10" t="s">
        <v>991</v>
      </c>
      <c r="E22" s="10" t="s">
        <v>800</v>
      </c>
      <c r="F22" s="10" t="s">
        <v>136</v>
      </c>
      <c r="G22" s="10" t="s">
        <v>137</v>
      </c>
      <c r="H22" s="10" t="s">
        <v>106</v>
      </c>
      <c r="I22" s="10" t="s">
        <v>60</v>
      </c>
    </row>
    <row r="23" spans="1:14" ht="20" x14ac:dyDescent="0.2">
      <c r="A23" s="11" t="s">
        <v>992</v>
      </c>
      <c r="B23" s="10">
        <v>1.1859999999999999</v>
      </c>
      <c r="C23" s="10">
        <v>2.714</v>
      </c>
      <c r="D23" s="10">
        <v>-1.528</v>
      </c>
      <c r="E23" s="10">
        <v>7.5759999999999994E-2</v>
      </c>
      <c r="F23" s="10">
        <v>4</v>
      </c>
      <c r="G23" s="10">
        <v>4</v>
      </c>
      <c r="H23" s="10">
        <v>28.52</v>
      </c>
      <c r="I23" s="10">
        <v>9</v>
      </c>
    </row>
    <row r="24" spans="1:14" ht="20" x14ac:dyDescent="0.2">
      <c r="A24" s="11" t="s">
        <v>994</v>
      </c>
      <c r="B24" s="10">
        <v>1.1859999999999999</v>
      </c>
      <c r="C24" s="10">
        <v>2.6930000000000001</v>
      </c>
      <c r="D24" s="10">
        <v>-1.5069999999999999</v>
      </c>
      <c r="E24" s="10">
        <v>7.5759999999999994E-2</v>
      </c>
      <c r="F24" s="10">
        <v>4</v>
      </c>
      <c r="G24" s="10">
        <v>4</v>
      </c>
      <c r="H24" s="10">
        <v>28.14</v>
      </c>
      <c r="I24" s="10">
        <v>9</v>
      </c>
    </row>
    <row r="25" spans="1:14" ht="20" x14ac:dyDescent="0.2">
      <c r="A25" s="11" t="s">
        <v>996</v>
      </c>
      <c r="B25" s="10">
        <v>2.714</v>
      </c>
      <c r="C25" s="10">
        <v>2.6930000000000001</v>
      </c>
      <c r="D25" s="10">
        <v>2.0160000000000001E-2</v>
      </c>
      <c r="E25" s="10">
        <v>7.5759999999999994E-2</v>
      </c>
      <c r="F25" s="10">
        <v>4</v>
      </c>
      <c r="G25" s="10">
        <v>4</v>
      </c>
      <c r="H25" s="10">
        <v>0.37640000000000001</v>
      </c>
      <c r="I25" s="10">
        <v>9</v>
      </c>
    </row>
    <row r="26" spans="1:14" ht="18" x14ac:dyDescent="0.2">
      <c r="A26" s="11"/>
      <c r="B26" s="10"/>
      <c r="C26" s="10"/>
      <c r="D26" s="10"/>
      <c r="E26" s="10"/>
      <c r="F26" s="10"/>
      <c r="G26" s="10"/>
      <c r="H26" s="10"/>
      <c r="I26" s="10"/>
    </row>
    <row r="27" spans="1:14" ht="18" x14ac:dyDescent="0.2">
      <c r="A27" s="11" t="s">
        <v>1000</v>
      </c>
      <c r="B27" s="10"/>
      <c r="C27" s="10"/>
      <c r="D27" s="10"/>
      <c r="E27" s="10"/>
      <c r="F27" s="10"/>
      <c r="G27" s="10"/>
      <c r="H27" s="10"/>
      <c r="I27" s="10"/>
    </row>
    <row r="28" spans="1:14" ht="20" x14ac:dyDescent="0.2">
      <c r="A28" s="11" t="s">
        <v>1001</v>
      </c>
      <c r="B28" s="10" t="s">
        <v>94</v>
      </c>
      <c r="C28" s="10"/>
      <c r="D28" s="10"/>
      <c r="E28" s="10"/>
      <c r="F28" s="10"/>
      <c r="G28" s="10"/>
      <c r="H28" s="10"/>
      <c r="I28" s="10"/>
    </row>
    <row r="29" spans="1:14" ht="20" x14ac:dyDescent="0.2">
      <c r="A29" s="11" t="s">
        <v>1002</v>
      </c>
      <c r="B29" s="10" t="s">
        <v>94</v>
      </c>
      <c r="C29" s="10"/>
      <c r="D29" s="10"/>
      <c r="E29" s="10"/>
      <c r="F29" s="10"/>
      <c r="G29" s="10"/>
      <c r="H29" s="10"/>
      <c r="I29" s="10"/>
      <c r="K29" s="12"/>
      <c r="L29" s="12"/>
      <c r="M29" s="12"/>
      <c r="N29" s="12"/>
    </row>
    <row r="30" spans="1:14" ht="18" x14ac:dyDescent="0.2">
      <c r="A30" s="11" t="s">
        <v>1003</v>
      </c>
      <c r="B30" s="10" t="s">
        <v>95</v>
      </c>
      <c r="C30" s="10"/>
      <c r="D30" s="10"/>
      <c r="E30" s="10"/>
      <c r="F30" s="10"/>
      <c r="G30" s="10"/>
      <c r="H30" s="10"/>
      <c r="I30" s="10"/>
      <c r="K30" s="11"/>
      <c r="L30" s="10"/>
      <c r="M30" s="10"/>
      <c r="N30" s="10"/>
    </row>
    <row r="31" spans="1:14" ht="18" x14ac:dyDescent="0.2">
      <c r="A31" s="11"/>
      <c r="B31" s="10"/>
      <c r="C31" s="10"/>
      <c r="D31" s="10"/>
      <c r="E31" s="10"/>
      <c r="F31" s="10"/>
      <c r="G31" s="10"/>
      <c r="H31" s="10"/>
      <c r="I31" s="10"/>
      <c r="K31" s="11"/>
      <c r="L31" s="10"/>
      <c r="M31" s="10"/>
      <c r="N31" s="10"/>
    </row>
    <row r="32" spans="1:14" ht="18" x14ac:dyDescent="0.2">
      <c r="A32" s="11"/>
      <c r="B32" s="10"/>
      <c r="C32" s="10"/>
      <c r="D32" s="10"/>
      <c r="E32" s="10"/>
      <c r="F32" s="10"/>
      <c r="G32" s="10"/>
      <c r="H32" s="10"/>
      <c r="I32" s="10"/>
      <c r="K32" s="11"/>
      <c r="L32" s="10"/>
      <c r="M32" s="10"/>
      <c r="N32" s="10"/>
    </row>
    <row r="33" spans="1:14" ht="18" x14ac:dyDescent="0.2">
      <c r="A33" s="11"/>
      <c r="B33" s="10"/>
      <c r="C33" s="10"/>
      <c r="D33" s="10"/>
      <c r="E33" s="10"/>
      <c r="F33" s="10"/>
      <c r="G33" s="10"/>
      <c r="H33" s="10"/>
      <c r="I33" s="10"/>
      <c r="K33" s="11"/>
      <c r="L33" s="10"/>
      <c r="M33" s="10"/>
      <c r="N33" s="10"/>
    </row>
    <row r="34" spans="1:14" ht="18" x14ac:dyDescent="0.2">
      <c r="A34" s="11"/>
      <c r="B34" s="10"/>
      <c r="C34" s="10"/>
      <c r="D34" s="10"/>
      <c r="E34" s="10"/>
      <c r="F34" s="10"/>
      <c r="G34" s="10"/>
      <c r="H34" s="10"/>
      <c r="I34" s="10"/>
      <c r="K34" s="11"/>
      <c r="L34" s="10"/>
      <c r="M34" s="10"/>
      <c r="N34" s="10"/>
    </row>
    <row r="35" spans="1:14" ht="18" x14ac:dyDescent="0.2">
      <c r="A35" s="11"/>
      <c r="B35" s="10"/>
      <c r="C35" s="10"/>
      <c r="D35" s="10"/>
      <c r="E35" s="10"/>
      <c r="F35" s="10"/>
      <c r="G35" s="10"/>
      <c r="H35" s="10"/>
      <c r="I35" s="10"/>
      <c r="K35" s="11"/>
      <c r="L35" s="10"/>
      <c r="M35" s="10"/>
      <c r="N35" s="10"/>
    </row>
    <row r="36" spans="1:14" ht="18" x14ac:dyDescent="0.2">
      <c r="A36" s="11"/>
      <c r="B36" s="10"/>
      <c r="C36" s="10"/>
      <c r="D36" s="10"/>
      <c r="E36" s="10"/>
      <c r="F36" s="10"/>
      <c r="G36" s="10"/>
      <c r="H36" s="10"/>
      <c r="I36" s="10"/>
      <c r="K36" s="11"/>
      <c r="L36" s="10"/>
      <c r="M36" s="10"/>
      <c r="N36" s="10"/>
    </row>
    <row r="37" spans="1:14" ht="18" x14ac:dyDescent="0.2">
      <c r="A37" s="11"/>
      <c r="B37" s="10"/>
      <c r="C37" s="10"/>
      <c r="D37" s="10"/>
      <c r="E37" s="10"/>
      <c r="F37" s="10"/>
      <c r="G37" s="10"/>
      <c r="H37" s="10"/>
      <c r="I37" s="10"/>
      <c r="K37" s="11"/>
      <c r="L37" s="10"/>
      <c r="M37" s="10"/>
      <c r="N37" s="10"/>
    </row>
    <row r="38" spans="1:14" ht="18" x14ac:dyDescent="0.2">
      <c r="A38" s="11"/>
      <c r="B38" s="10"/>
      <c r="C38" s="10"/>
      <c r="D38" s="10"/>
      <c r="E38" s="10"/>
      <c r="F38" s="10"/>
      <c r="G38" s="10"/>
      <c r="H38" s="10"/>
      <c r="I38" s="10"/>
    </row>
    <row r="39" spans="1:14" ht="18" x14ac:dyDescent="0.2">
      <c r="A39" s="11"/>
      <c r="B39" s="10"/>
      <c r="C39" s="10"/>
      <c r="D39" s="10"/>
      <c r="E39" s="10"/>
      <c r="F39" s="10"/>
      <c r="G39" s="10"/>
      <c r="H39" s="10"/>
      <c r="I39" s="10"/>
    </row>
    <row r="40" spans="1:14" ht="18" x14ac:dyDescent="0.2">
      <c r="A40" s="11"/>
      <c r="B40" s="10"/>
      <c r="C40" s="10"/>
      <c r="D40" s="10"/>
      <c r="E40" s="10"/>
      <c r="F40" s="10"/>
      <c r="G40" s="10"/>
      <c r="H40" s="10"/>
      <c r="I40" s="10"/>
    </row>
    <row r="41" spans="1:14" ht="18" x14ac:dyDescent="0.2">
      <c r="A41" s="11"/>
      <c r="B41" s="10"/>
      <c r="C41" s="10"/>
      <c r="D41" s="10"/>
      <c r="E41" s="10"/>
      <c r="F41" s="10"/>
      <c r="G41" s="10"/>
      <c r="H41" s="10"/>
      <c r="I41" s="10"/>
    </row>
    <row r="42" spans="1:14" ht="18" x14ac:dyDescent="0.2">
      <c r="A42" s="11"/>
      <c r="B42" s="10"/>
      <c r="C42" s="10"/>
      <c r="D42" s="10"/>
      <c r="E42" s="10"/>
      <c r="F42" s="10"/>
      <c r="G42" s="10"/>
      <c r="H42" s="10"/>
      <c r="I42" s="10"/>
    </row>
    <row r="43" spans="1:14" ht="18" x14ac:dyDescent="0.2">
      <c r="A43" s="11"/>
      <c r="B43" s="10"/>
      <c r="C43" s="10"/>
      <c r="D43" s="10"/>
      <c r="E43" s="10"/>
      <c r="F43" s="10"/>
      <c r="G43" s="10"/>
      <c r="H43" s="10"/>
      <c r="I43" s="10"/>
    </row>
    <row r="44" spans="1:14" ht="18" x14ac:dyDescent="0.2">
      <c r="A44" s="11"/>
      <c r="B44" s="10"/>
      <c r="C44" s="10"/>
      <c r="D44" s="10"/>
      <c r="E44" s="10"/>
      <c r="F44" s="10"/>
      <c r="G44" s="10"/>
      <c r="H44" s="10"/>
      <c r="I44" s="10"/>
    </row>
    <row r="45" spans="1:14" ht="18" x14ac:dyDescent="0.2">
      <c r="A45" s="11"/>
      <c r="B45" s="10"/>
      <c r="C45" s="10"/>
      <c r="D45" s="10"/>
      <c r="E45" s="10"/>
      <c r="F45" s="10"/>
      <c r="G45" s="10"/>
      <c r="H45" s="10"/>
      <c r="I45" s="10"/>
    </row>
    <row r="46" spans="1:14" ht="18" x14ac:dyDescent="0.2">
      <c r="A46" s="11"/>
      <c r="B46" s="10"/>
      <c r="C46" s="10"/>
      <c r="D46" s="10"/>
      <c r="E46" s="10"/>
      <c r="F46" s="10"/>
      <c r="G46" s="10"/>
      <c r="H46" s="10"/>
      <c r="I46" s="10"/>
    </row>
    <row r="47" spans="1:14" ht="18" x14ac:dyDescent="0.2">
      <c r="A47" s="11"/>
      <c r="B47" s="10"/>
      <c r="C47" s="10"/>
      <c r="D47" s="10"/>
      <c r="E47" s="10"/>
      <c r="F47" s="10"/>
      <c r="G47" s="10"/>
      <c r="H47" s="10"/>
      <c r="I47" s="10"/>
    </row>
    <row r="48" spans="1:14" ht="18" x14ac:dyDescent="0.2">
      <c r="A48" s="11"/>
      <c r="B48" s="10"/>
      <c r="C48" s="10"/>
      <c r="D48" s="10"/>
      <c r="E48" s="10"/>
      <c r="F48" s="10"/>
      <c r="G48" s="10"/>
      <c r="H48" s="10"/>
      <c r="I48" s="10"/>
    </row>
    <row r="49" spans="1:9" ht="18" x14ac:dyDescent="0.2">
      <c r="A49" s="11"/>
      <c r="B49" s="10"/>
      <c r="C49" s="10"/>
      <c r="D49" s="10"/>
      <c r="E49" s="10"/>
      <c r="F49" s="10"/>
      <c r="G49" s="10"/>
      <c r="H49" s="10"/>
      <c r="I49" s="10"/>
    </row>
    <row r="50" spans="1:9" ht="18" x14ac:dyDescent="0.2">
      <c r="A50" s="11"/>
      <c r="B50" s="10"/>
      <c r="C50" s="10"/>
      <c r="D50" s="10"/>
      <c r="E50" s="10"/>
      <c r="F50" s="10"/>
      <c r="G50" s="10"/>
      <c r="H50" s="10"/>
      <c r="I50" s="10"/>
    </row>
    <row r="51" spans="1:9" ht="18" x14ac:dyDescent="0.2">
      <c r="A51" s="11"/>
      <c r="B51" s="10"/>
      <c r="C51" s="10"/>
      <c r="D51" s="10"/>
      <c r="E51" s="10"/>
      <c r="F51" s="10"/>
      <c r="G51" s="10"/>
      <c r="H51" s="10"/>
      <c r="I51" s="10"/>
    </row>
    <row r="52" spans="1:9" ht="18" x14ac:dyDescent="0.2">
      <c r="A52" s="11"/>
      <c r="B52" s="10"/>
      <c r="C52" s="10"/>
      <c r="D52" s="10"/>
      <c r="E52" s="10"/>
      <c r="F52" s="10"/>
      <c r="G52" s="10"/>
      <c r="H52" s="10"/>
      <c r="I52" s="10"/>
    </row>
    <row r="53" spans="1:9" ht="18" x14ac:dyDescent="0.2">
      <c r="A53" s="11"/>
      <c r="B53" s="10"/>
      <c r="C53" s="10"/>
      <c r="D53" s="10"/>
      <c r="E53" s="10"/>
      <c r="F53" s="10"/>
      <c r="G53" s="10"/>
      <c r="H53" s="10"/>
      <c r="I53" s="10"/>
    </row>
    <row r="54" spans="1:9" ht="18" x14ac:dyDescent="0.2">
      <c r="A54" s="11"/>
      <c r="B54" s="10"/>
      <c r="C54" s="10"/>
      <c r="D54" s="10"/>
      <c r="E54" s="10"/>
      <c r="F54" s="10"/>
      <c r="G54" s="10"/>
      <c r="H54" s="10"/>
      <c r="I54" s="10"/>
    </row>
    <row r="55" spans="1:9" ht="18" x14ac:dyDescent="0.2">
      <c r="A55" s="11"/>
      <c r="B55" s="10"/>
      <c r="C55" s="10"/>
      <c r="D55" s="10"/>
      <c r="E55" s="10"/>
      <c r="F55" s="10"/>
      <c r="G55" s="10"/>
      <c r="H55" s="10"/>
      <c r="I55" s="10"/>
    </row>
    <row r="56" spans="1:9" ht="18" x14ac:dyDescent="0.2">
      <c r="A56" s="11"/>
      <c r="B56" s="10"/>
      <c r="C56" s="10"/>
      <c r="D56" s="10"/>
      <c r="E56" s="10"/>
      <c r="F56" s="10"/>
      <c r="G56" s="10"/>
      <c r="H56" s="10"/>
      <c r="I56" s="10"/>
    </row>
    <row r="57" spans="1:9" ht="18" x14ac:dyDescent="0.2">
      <c r="A57" s="11"/>
      <c r="B57" s="10"/>
      <c r="C57" s="10"/>
      <c r="D57" s="10"/>
      <c r="E57" s="10"/>
      <c r="F57" s="10"/>
      <c r="G57" s="10"/>
      <c r="H57" s="10"/>
      <c r="I57" s="10"/>
    </row>
    <row r="58" spans="1:9" ht="18" x14ac:dyDescent="0.2">
      <c r="A58" s="11"/>
      <c r="B58" s="10"/>
      <c r="C58" s="10"/>
      <c r="D58" s="10"/>
      <c r="E58" s="10"/>
      <c r="F58" s="10"/>
      <c r="G58" s="10"/>
      <c r="H58" s="10"/>
      <c r="I58" s="10"/>
    </row>
    <row r="59" spans="1:9" ht="18" x14ac:dyDescent="0.2">
      <c r="A59" s="11"/>
      <c r="B59" s="10"/>
      <c r="C59" s="10"/>
      <c r="D59" s="10"/>
      <c r="E59" s="10"/>
      <c r="F59" s="10"/>
      <c r="G59" s="10"/>
      <c r="H59" s="10"/>
      <c r="I59" s="10"/>
    </row>
    <row r="60" spans="1:9" ht="18" x14ac:dyDescent="0.2">
      <c r="A60" s="11"/>
      <c r="B60" s="10"/>
      <c r="C60" s="10"/>
      <c r="D60" s="10"/>
      <c r="E60" s="10"/>
      <c r="F60" s="10"/>
      <c r="G60" s="10"/>
      <c r="H60" s="10"/>
      <c r="I60" s="10"/>
    </row>
    <row r="61" spans="1:9" ht="18" x14ac:dyDescent="0.2">
      <c r="A61" s="11"/>
      <c r="B61" s="10"/>
      <c r="C61" s="10"/>
      <c r="D61" s="10"/>
      <c r="E61" s="10"/>
      <c r="F61" s="10"/>
      <c r="G61" s="10"/>
      <c r="H61" s="10"/>
      <c r="I61" s="10"/>
    </row>
    <row r="62" spans="1:9" ht="18" x14ac:dyDescent="0.2">
      <c r="A62" s="11"/>
      <c r="B62" s="10"/>
      <c r="C62" s="10"/>
      <c r="D62" s="10"/>
      <c r="E62" s="10"/>
      <c r="F62" s="10"/>
      <c r="G62" s="10"/>
      <c r="H62" s="10"/>
      <c r="I62" s="10"/>
    </row>
    <row r="63" spans="1:9" ht="18" x14ac:dyDescent="0.2">
      <c r="A63" s="11"/>
      <c r="B63" s="10"/>
      <c r="C63" s="10"/>
      <c r="D63" s="10"/>
      <c r="E63" s="10"/>
      <c r="F63" s="10"/>
      <c r="G63" s="10"/>
      <c r="H63" s="10"/>
      <c r="I63" s="10"/>
    </row>
    <row r="64" spans="1:9" ht="18" x14ac:dyDescent="0.2">
      <c r="A64" s="11"/>
      <c r="B64" s="10"/>
      <c r="C64" s="10"/>
      <c r="D64" s="10"/>
      <c r="E64" s="10"/>
      <c r="F64" s="10"/>
      <c r="G64" s="10"/>
      <c r="H64" s="10"/>
      <c r="I64" s="10"/>
    </row>
    <row r="65" spans="1:9" ht="18" x14ac:dyDescent="0.2">
      <c r="A65" s="11"/>
      <c r="B65" s="10"/>
      <c r="C65" s="10"/>
      <c r="D65" s="10"/>
      <c r="E65" s="10"/>
      <c r="F65" s="10"/>
      <c r="G65" s="10"/>
      <c r="H65" s="10"/>
      <c r="I65" s="10"/>
    </row>
    <row r="66" spans="1:9" ht="18" x14ac:dyDescent="0.2">
      <c r="A66" s="11"/>
      <c r="B66" s="10"/>
      <c r="C66" s="10"/>
      <c r="D66" s="10"/>
      <c r="E66" s="10"/>
      <c r="F66" s="10"/>
      <c r="G66" s="10"/>
      <c r="H66" s="10"/>
      <c r="I66" s="10"/>
    </row>
    <row r="67" spans="1:9" ht="18" x14ac:dyDescent="0.2">
      <c r="A67" s="11"/>
      <c r="B67" s="10"/>
      <c r="C67" s="10"/>
      <c r="D67" s="10"/>
      <c r="E67" s="10"/>
      <c r="F67" s="10"/>
      <c r="G67" s="10"/>
      <c r="H67" s="10"/>
      <c r="I67" s="10"/>
    </row>
    <row r="68" spans="1:9" ht="18" x14ac:dyDescent="0.2">
      <c r="A68" s="11"/>
      <c r="B68" s="10"/>
      <c r="C68" s="10"/>
      <c r="D68" s="10"/>
      <c r="E68" s="10"/>
      <c r="F68" s="10"/>
      <c r="G68" s="10"/>
      <c r="H68" s="10"/>
      <c r="I68" s="10"/>
    </row>
    <row r="69" spans="1:9" ht="18" x14ac:dyDescent="0.2">
      <c r="A69" s="11"/>
      <c r="B69" s="10"/>
      <c r="C69" s="10"/>
      <c r="D69" s="10"/>
      <c r="E69" s="10"/>
      <c r="F69" s="10"/>
      <c r="G69" s="10"/>
      <c r="H69" s="10"/>
      <c r="I69" s="10"/>
    </row>
    <row r="70" spans="1:9" ht="18" x14ac:dyDescent="0.2">
      <c r="A70" s="11"/>
      <c r="B70" s="10"/>
      <c r="C70" s="10"/>
      <c r="D70" s="10"/>
      <c r="E70" s="10"/>
      <c r="F70" s="10"/>
      <c r="G70" s="10"/>
      <c r="H70" s="10"/>
      <c r="I70" s="10"/>
    </row>
    <row r="71" spans="1:9" ht="18" x14ac:dyDescent="0.2">
      <c r="A71" s="11"/>
      <c r="B71" s="10"/>
      <c r="C71" s="10"/>
      <c r="D71" s="10"/>
      <c r="E71" s="10"/>
      <c r="F71" s="10"/>
      <c r="G71" s="10"/>
      <c r="H71" s="10"/>
      <c r="I71" s="10"/>
    </row>
    <row r="72" spans="1:9" ht="18" x14ac:dyDescent="0.2">
      <c r="A72" s="11"/>
      <c r="B72" s="10"/>
      <c r="C72" s="10"/>
      <c r="D72" s="10"/>
      <c r="E72" s="10"/>
      <c r="F72" s="10"/>
      <c r="G72" s="10"/>
      <c r="H72" s="10"/>
      <c r="I72" s="10"/>
    </row>
    <row r="73" spans="1:9" ht="18" x14ac:dyDescent="0.2">
      <c r="A73" s="11"/>
      <c r="B73" s="10"/>
      <c r="C73" s="10"/>
      <c r="D73" s="10"/>
      <c r="E73" s="10"/>
      <c r="F73" s="10"/>
      <c r="G73" s="10"/>
      <c r="H73" s="10"/>
      <c r="I73" s="10"/>
    </row>
    <row r="74" spans="1:9" ht="18" x14ac:dyDescent="0.2">
      <c r="A74" s="11"/>
      <c r="B74" s="10"/>
      <c r="C74" s="10"/>
      <c r="D74" s="10"/>
      <c r="E74" s="10"/>
      <c r="F74" s="10"/>
      <c r="G74" s="10"/>
      <c r="H74" s="10"/>
      <c r="I74" s="10"/>
    </row>
    <row r="75" spans="1:9" ht="18" x14ac:dyDescent="0.2">
      <c r="A75" s="11"/>
      <c r="B75" s="10"/>
      <c r="C75" s="10"/>
      <c r="D75" s="10"/>
      <c r="E75" s="10"/>
      <c r="F75" s="10"/>
      <c r="G75" s="10"/>
      <c r="H75" s="10"/>
      <c r="I75" s="10"/>
    </row>
    <row r="76" spans="1:9" ht="18" x14ac:dyDescent="0.2">
      <c r="A76" s="11"/>
      <c r="B76" s="10"/>
      <c r="C76" s="10"/>
      <c r="D76" s="10"/>
      <c r="E76" s="10"/>
      <c r="F76" s="10"/>
      <c r="G76" s="10"/>
      <c r="H76" s="10"/>
      <c r="I76" s="10"/>
    </row>
    <row r="77" spans="1:9" ht="18" x14ac:dyDescent="0.2">
      <c r="A77" s="11"/>
      <c r="B77" s="10"/>
      <c r="C77" s="10"/>
      <c r="D77" s="10"/>
      <c r="E77" s="10"/>
      <c r="F77" s="10"/>
      <c r="G77" s="10"/>
      <c r="H77" s="10"/>
      <c r="I77" s="10"/>
    </row>
    <row r="78" spans="1:9" ht="18" x14ac:dyDescent="0.2">
      <c r="A78" s="11"/>
      <c r="B78" s="10"/>
      <c r="C78" s="10"/>
      <c r="D78" s="10"/>
      <c r="E78" s="10"/>
      <c r="F78" s="10"/>
      <c r="G78" s="10"/>
      <c r="H78" s="10"/>
      <c r="I78" s="10"/>
    </row>
    <row r="79" spans="1:9" ht="18" x14ac:dyDescent="0.2">
      <c r="A79" s="11"/>
      <c r="B79" s="10"/>
      <c r="C79" s="10"/>
      <c r="D79" s="10"/>
      <c r="E79" s="10"/>
      <c r="F79" s="10"/>
      <c r="G79" s="10"/>
      <c r="H79" s="10"/>
      <c r="I79" s="10"/>
    </row>
    <row r="80" spans="1:9" ht="18" x14ac:dyDescent="0.2">
      <c r="A80" s="11"/>
      <c r="B80" s="10"/>
      <c r="C80" s="10"/>
      <c r="D80" s="10"/>
      <c r="E80" s="10"/>
      <c r="F80" s="10"/>
      <c r="G80" s="10"/>
      <c r="H80" s="10"/>
      <c r="I80" s="10"/>
    </row>
    <row r="81" spans="1:73" ht="18" x14ac:dyDescent="0.2">
      <c r="A81" s="11"/>
      <c r="B81" s="10"/>
      <c r="C81" s="10"/>
      <c r="D81" s="10"/>
      <c r="E81" s="10"/>
      <c r="F81" s="10"/>
      <c r="G81" s="10"/>
      <c r="H81" s="10"/>
      <c r="I81" s="10"/>
    </row>
    <row r="82" spans="1:73" ht="18" x14ac:dyDescent="0.2">
      <c r="A82" s="11"/>
      <c r="B82" s="10"/>
      <c r="C82" s="10"/>
      <c r="D82" s="10"/>
      <c r="E82" s="10"/>
      <c r="F82" s="10"/>
      <c r="G82" s="10"/>
      <c r="H82" s="10"/>
      <c r="I82" s="10"/>
    </row>
    <row r="91" spans="1:73" ht="18" x14ac:dyDescent="0.2">
      <c r="A91" s="12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</row>
    <row r="92" spans="1:73" ht="18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</row>
    <row r="93" spans="1:73" ht="18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78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</row>
    <row r="94" spans="1:73" ht="18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78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</row>
    <row r="95" spans="1:73" ht="18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78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</row>
    <row r="96" spans="1:73" ht="18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78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</row>
    <row r="97" spans="1:73" ht="18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78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</row>
    <row r="98" spans="1:73" ht="18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78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</row>
    <row r="102" spans="1:73" ht="18" x14ac:dyDescent="0.2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73" ht="18" x14ac:dyDescent="0.2">
      <c r="A103" s="11"/>
      <c r="B103" s="10"/>
      <c r="C103" s="10"/>
      <c r="D103" s="10"/>
      <c r="E103" s="10"/>
      <c r="F103" s="10"/>
      <c r="G103" s="10"/>
      <c r="H103" s="10"/>
      <c r="I103" s="10"/>
    </row>
    <row r="104" spans="1:73" ht="18" x14ac:dyDescent="0.2">
      <c r="A104" s="11"/>
      <c r="B104" s="10"/>
      <c r="C104" s="10"/>
      <c r="D104" s="10"/>
      <c r="E104" s="10"/>
      <c r="F104" s="10"/>
      <c r="G104" s="10"/>
      <c r="H104" s="10"/>
      <c r="I104" s="10"/>
    </row>
    <row r="105" spans="1:73" ht="18" x14ac:dyDescent="0.2">
      <c r="A105" s="11"/>
      <c r="B105" s="10"/>
      <c r="C105" s="10"/>
      <c r="D105" s="10"/>
      <c r="E105" s="10"/>
      <c r="F105" s="10"/>
      <c r="G105" s="10"/>
      <c r="H105" s="10"/>
      <c r="I105" s="10"/>
    </row>
    <row r="106" spans="1:73" ht="18" x14ac:dyDescent="0.2">
      <c r="A106" s="11"/>
      <c r="B106" s="10"/>
      <c r="C106" s="10"/>
      <c r="D106" s="10"/>
      <c r="E106" s="10"/>
      <c r="F106" s="10"/>
      <c r="G106" s="10"/>
      <c r="H106" s="10"/>
      <c r="I106" s="10"/>
    </row>
    <row r="107" spans="1:73" ht="18" x14ac:dyDescent="0.2">
      <c r="A107" s="11"/>
      <c r="B107" s="10"/>
      <c r="C107" s="10"/>
      <c r="D107" s="10"/>
      <c r="E107" s="10"/>
      <c r="F107" s="10"/>
      <c r="G107" s="10"/>
      <c r="H107" s="10"/>
      <c r="I107" s="10"/>
    </row>
    <row r="108" spans="1:73" ht="18" x14ac:dyDescent="0.2">
      <c r="A108" s="11"/>
      <c r="B108" s="10"/>
      <c r="C108" s="10"/>
      <c r="D108" s="10"/>
      <c r="E108" s="10"/>
      <c r="F108" s="10"/>
      <c r="G108" s="10"/>
      <c r="H108" s="10"/>
      <c r="I108" s="10"/>
    </row>
    <row r="109" spans="1:73" ht="18" x14ac:dyDescent="0.2">
      <c r="A109" s="11"/>
      <c r="B109" s="10"/>
      <c r="C109" s="10"/>
      <c r="D109" s="10"/>
      <c r="E109" s="10"/>
      <c r="F109" s="10"/>
      <c r="G109" s="10"/>
      <c r="H109" s="10"/>
      <c r="I109" s="10"/>
    </row>
    <row r="110" spans="1:73" ht="18" x14ac:dyDescent="0.2">
      <c r="A110" s="11"/>
      <c r="B110" s="10"/>
      <c r="C110" s="10"/>
      <c r="D110" s="10"/>
      <c r="E110" s="10"/>
      <c r="F110" s="10"/>
      <c r="G110" s="10"/>
      <c r="H110" s="10"/>
      <c r="I110" s="10"/>
    </row>
    <row r="111" spans="1:73" ht="18" x14ac:dyDescent="0.2">
      <c r="A111" s="11"/>
      <c r="B111" s="10"/>
      <c r="C111" s="10"/>
      <c r="D111" s="10"/>
      <c r="E111" s="10"/>
      <c r="F111" s="10"/>
      <c r="G111" s="10"/>
      <c r="H111" s="10"/>
      <c r="I111" s="10"/>
    </row>
    <row r="112" spans="1:73" ht="18" x14ac:dyDescent="0.2">
      <c r="A112" s="11"/>
      <c r="B112" s="10"/>
      <c r="C112" s="10"/>
      <c r="D112" s="10"/>
      <c r="E112" s="10"/>
      <c r="F112" s="10"/>
      <c r="G112" s="10"/>
      <c r="H112" s="10"/>
      <c r="I112" s="10"/>
    </row>
    <row r="113" spans="1:12" ht="18" x14ac:dyDescent="0.2">
      <c r="A113" s="11"/>
      <c r="B113" s="10"/>
      <c r="C113" s="10"/>
      <c r="D113" s="10"/>
      <c r="E113" s="10"/>
      <c r="F113" s="10"/>
      <c r="G113" s="10"/>
      <c r="H113" s="10"/>
      <c r="I113" s="10"/>
    </row>
    <row r="114" spans="1:12" ht="18" x14ac:dyDescent="0.2">
      <c r="A114" s="11"/>
      <c r="B114" s="10"/>
      <c r="C114" s="10"/>
      <c r="D114" s="10"/>
      <c r="E114" s="10"/>
      <c r="F114" s="10"/>
      <c r="G114" s="10"/>
      <c r="H114" s="10"/>
      <c r="I114" s="10"/>
    </row>
    <row r="115" spans="1:12" ht="18" x14ac:dyDescent="0.2">
      <c r="A115" s="11"/>
      <c r="B115" s="10"/>
      <c r="C115" s="10"/>
      <c r="D115" s="10"/>
      <c r="E115" s="10"/>
      <c r="F115" s="10"/>
      <c r="G115" s="10"/>
      <c r="H115" s="10"/>
      <c r="I115" s="10"/>
    </row>
    <row r="116" spans="1:12" ht="18" x14ac:dyDescent="0.2">
      <c r="A116" s="11"/>
      <c r="B116" s="10"/>
      <c r="C116" s="10"/>
      <c r="D116" s="10"/>
      <c r="E116" s="10"/>
      <c r="F116" s="10"/>
      <c r="G116" s="10"/>
      <c r="H116" s="10"/>
      <c r="I116" s="10"/>
    </row>
    <row r="117" spans="1:12" ht="18" x14ac:dyDescent="0.2">
      <c r="A117" s="11"/>
      <c r="B117" s="10"/>
      <c r="C117" s="10"/>
      <c r="D117" s="10"/>
      <c r="E117" s="10"/>
      <c r="F117" s="10"/>
      <c r="G117" s="10"/>
      <c r="H117" s="10"/>
      <c r="I117" s="10"/>
    </row>
    <row r="118" spans="1:12" ht="18" x14ac:dyDescent="0.2">
      <c r="A118" s="11"/>
      <c r="B118" s="10"/>
      <c r="C118" s="10"/>
      <c r="D118" s="10"/>
      <c r="E118" s="10"/>
      <c r="F118" s="10"/>
      <c r="G118" s="10"/>
      <c r="H118" s="10"/>
      <c r="I118" s="10"/>
    </row>
    <row r="119" spans="1:12" ht="18" x14ac:dyDescent="0.2">
      <c r="A119" s="11"/>
      <c r="B119" s="10"/>
      <c r="C119" s="10"/>
      <c r="D119" s="10"/>
      <c r="E119" s="10"/>
      <c r="F119" s="10"/>
      <c r="G119" s="10"/>
      <c r="H119" s="10"/>
      <c r="I119" s="10"/>
    </row>
    <row r="120" spans="1:12" ht="18" x14ac:dyDescent="0.2">
      <c r="A120" s="11"/>
      <c r="B120" s="10"/>
      <c r="C120" s="10"/>
      <c r="D120" s="10"/>
      <c r="E120" s="10"/>
      <c r="F120" s="10"/>
      <c r="G120" s="10"/>
      <c r="H120" s="10"/>
      <c r="I120" s="12"/>
      <c r="J120" s="12"/>
      <c r="K120" s="12"/>
      <c r="L120" s="12"/>
    </row>
    <row r="121" spans="1:12" ht="18" x14ac:dyDescent="0.2">
      <c r="A121" s="11"/>
      <c r="B121" s="10"/>
      <c r="C121" s="10"/>
      <c r="D121" s="10"/>
      <c r="E121" s="10"/>
      <c r="F121" s="10"/>
      <c r="G121" s="10"/>
      <c r="H121" s="10"/>
      <c r="I121" s="11"/>
      <c r="J121" s="10"/>
      <c r="K121" s="10"/>
      <c r="L121" s="10"/>
    </row>
    <row r="122" spans="1:12" ht="18" x14ac:dyDescent="0.2">
      <c r="A122" s="11"/>
      <c r="B122" s="10"/>
      <c r="C122" s="10"/>
      <c r="D122" s="10"/>
      <c r="E122" s="10"/>
      <c r="F122" s="10"/>
      <c r="G122" s="10"/>
      <c r="H122" s="10"/>
      <c r="I122" s="11"/>
      <c r="J122" s="10"/>
      <c r="K122" s="10"/>
      <c r="L122" s="10"/>
    </row>
    <row r="123" spans="1:12" ht="18" x14ac:dyDescent="0.2">
      <c r="A123" s="11"/>
      <c r="B123" s="10"/>
      <c r="C123" s="10"/>
      <c r="D123" s="10"/>
      <c r="E123" s="10"/>
      <c r="F123" s="10"/>
      <c r="G123" s="10"/>
      <c r="H123" s="10"/>
      <c r="I123" s="11"/>
      <c r="J123" s="10"/>
      <c r="K123" s="10"/>
      <c r="L123" s="10"/>
    </row>
    <row r="124" spans="1:12" ht="18" x14ac:dyDescent="0.2">
      <c r="A124" s="11"/>
      <c r="B124" s="10"/>
      <c r="C124" s="10"/>
      <c r="D124" s="10"/>
      <c r="E124" s="10"/>
      <c r="F124" s="10"/>
      <c r="G124" s="10"/>
      <c r="H124" s="10"/>
      <c r="I124" s="11"/>
      <c r="J124" s="10"/>
      <c r="K124" s="10"/>
      <c r="L124" s="10"/>
    </row>
    <row r="125" spans="1:12" ht="18" x14ac:dyDescent="0.2">
      <c r="A125" s="11"/>
      <c r="B125" s="10"/>
      <c r="C125" s="10"/>
      <c r="D125" s="10"/>
      <c r="E125" s="10"/>
      <c r="F125" s="10"/>
      <c r="G125" s="10"/>
      <c r="H125" s="10"/>
      <c r="I125" s="11"/>
      <c r="J125" s="10"/>
      <c r="K125" s="10"/>
      <c r="L125" s="10"/>
    </row>
    <row r="126" spans="1:12" ht="18" x14ac:dyDescent="0.2">
      <c r="A126" s="11"/>
      <c r="B126" s="10"/>
      <c r="C126" s="10"/>
      <c r="D126" s="10"/>
      <c r="E126" s="10"/>
      <c r="F126" s="10"/>
      <c r="G126" s="10"/>
      <c r="H126" s="10"/>
      <c r="I126" s="11"/>
      <c r="J126" s="10"/>
      <c r="K126" s="10"/>
      <c r="L126" s="10"/>
    </row>
    <row r="127" spans="1:12" ht="18" x14ac:dyDescent="0.2">
      <c r="A127" s="11"/>
      <c r="B127" s="10"/>
      <c r="C127" s="10"/>
      <c r="D127" s="10"/>
      <c r="E127" s="10"/>
      <c r="F127" s="10"/>
      <c r="G127" s="10"/>
      <c r="H127" s="10"/>
      <c r="I127" s="11"/>
      <c r="J127" s="10"/>
      <c r="K127" s="10"/>
      <c r="L127" s="10"/>
    </row>
    <row r="128" spans="1:12" ht="18" x14ac:dyDescent="0.2">
      <c r="A128" s="11"/>
      <c r="B128" s="10"/>
      <c r="C128" s="10"/>
      <c r="D128" s="10"/>
      <c r="E128" s="10"/>
      <c r="F128" s="10"/>
      <c r="G128" s="10"/>
      <c r="H128" s="10"/>
      <c r="I128" s="11"/>
      <c r="J128" s="10"/>
      <c r="K128" s="10"/>
      <c r="L128" s="10"/>
    </row>
    <row r="129" spans="1:9" ht="18" x14ac:dyDescent="0.2">
      <c r="A129" s="11"/>
      <c r="B129" s="10"/>
      <c r="C129" s="10"/>
      <c r="D129" s="10"/>
      <c r="E129" s="10"/>
      <c r="F129" s="10"/>
      <c r="G129" s="10"/>
      <c r="H129" s="10"/>
      <c r="I129" s="10"/>
    </row>
    <row r="130" spans="1:9" ht="18" x14ac:dyDescent="0.2">
      <c r="A130" s="11"/>
      <c r="B130" s="10"/>
      <c r="C130" s="10"/>
      <c r="D130" s="10"/>
      <c r="E130" s="10"/>
      <c r="F130" s="10"/>
      <c r="G130" s="10"/>
      <c r="H130" s="10"/>
      <c r="I130" s="10"/>
    </row>
    <row r="131" spans="1:9" ht="18" x14ac:dyDescent="0.2">
      <c r="A131" s="11"/>
      <c r="B131" s="10"/>
      <c r="C131" s="10"/>
      <c r="D131" s="10"/>
      <c r="E131" s="10"/>
      <c r="F131" s="10"/>
      <c r="G131" s="10"/>
      <c r="H131" s="10"/>
      <c r="I131" s="10"/>
    </row>
    <row r="132" spans="1:9" ht="18" x14ac:dyDescent="0.2">
      <c r="A132" s="11"/>
      <c r="B132" s="10"/>
      <c r="C132" s="10"/>
      <c r="D132" s="10"/>
      <c r="E132" s="10"/>
      <c r="F132" s="10"/>
      <c r="G132" s="10"/>
      <c r="H132" s="10"/>
      <c r="I132" s="10"/>
    </row>
    <row r="133" spans="1:9" ht="18" x14ac:dyDescent="0.2">
      <c r="A133" s="11"/>
      <c r="B133" s="10"/>
      <c r="C133" s="10"/>
      <c r="D133" s="10"/>
      <c r="E133" s="10"/>
      <c r="F133" s="10"/>
      <c r="G133" s="10"/>
      <c r="H133" s="10"/>
      <c r="I133" s="10"/>
    </row>
    <row r="134" spans="1:9" ht="18" x14ac:dyDescent="0.2">
      <c r="A134" s="11"/>
      <c r="B134" s="10"/>
      <c r="C134" s="10"/>
      <c r="D134" s="10"/>
      <c r="E134" s="10"/>
      <c r="F134" s="10"/>
      <c r="G134" s="10"/>
      <c r="H134" s="10"/>
      <c r="I134" s="10"/>
    </row>
    <row r="135" spans="1:9" ht="18" x14ac:dyDescent="0.2">
      <c r="A135" s="11"/>
      <c r="B135" s="10"/>
      <c r="C135" s="10"/>
      <c r="D135" s="10"/>
      <c r="E135" s="10"/>
      <c r="F135" s="10"/>
      <c r="G135" s="10"/>
      <c r="H135" s="10"/>
      <c r="I135" s="10"/>
    </row>
    <row r="136" spans="1:9" ht="18" x14ac:dyDescent="0.2">
      <c r="A136" s="11"/>
      <c r="B136" s="10"/>
      <c r="C136" s="10"/>
      <c r="D136" s="10"/>
      <c r="E136" s="10"/>
      <c r="F136" s="10"/>
      <c r="G136" s="10"/>
      <c r="H136" s="10"/>
      <c r="I136" s="10"/>
    </row>
    <row r="137" spans="1:9" ht="18" x14ac:dyDescent="0.2">
      <c r="A137" s="11"/>
      <c r="B137" s="10"/>
      <c r="C137" s="10"/>
      <c r="D137" s="10"/>
      <c r="E137" s="10"/>
      <c r="F137" s="10"/>
      <c r="G137" s="10"/>
      <c r="H137" s="10"/>
      <c r="I137" s="10"/>
    </row>
    <row r="138" spans="1:9" ht="18" x14ac:dyDescent="0.2">
      <c r="A138" s="11"/>
      <c r="B138" s="10"/>
      <c r="C138" s="10"/>
      <c r="D138" s="10"/>
      <c r="E138" s="10"/>
      <c r="F138" s="10"/>
      <c r="G138" s="10"/>
      <c r="H138" s="10"/>
      <c r="I138" s="10"/>
    </row>
    <row r="139" spans="1:9" ht="18" x14ac:dyDescent="0.2">
      <c r="A139" s="11"/>
      <c r="B139" s="10"/>
      <c r="C139" s="10"/>
      <c r="D139" s="10"/>
      <c r="E139" s="10"/>
      <c r="F139" s="10"/>
      <c r="G139" s="10"/>
      <c r="H139" s="10"/>
      <c r="I139" s="10"/>
    </row>
    <row r="140" spans="1:9" ht="18" x14ac:dyDescent="0.2">
      <c r="A140" s="11"/>
      <c r="B140" s="10"/>
      <c r="C140" s="10"/>
      <c r="D140" s="10"/>
      <c r="E140" s="10"/>
      <c r="F140" s="10"/>
      <c r="G140" s="10"/>
      <c r="H140" s="10"/>
      <c r="I140" s="10"/>
    </row>
    <row r="141" spans="1:9" ht="18" x14ac:dyDescent="0.2">
      <c r="A141" s="11"/>
      <c r="B141" s="10"/>
      <c r="C141" s="10"/>
      <c r="D141" s="10"/>
      <c r="E141" s="10"/>
      <c r="F141" s="10"/>
      <c r="G141" s="10"/>
      <c r="H141" s="10"/>
      <c r="I141" s="10"/>
    </row>
    <row r="142" spans="1:9" ht="18" x14ac:dyDescent="0.2">
      <c r="A142" s="11"/>
      <c r="B142" s="10"/>
      <c r="C142" s="10"/>
      <c r="D142" s="10"/>
      <c r="E142" s="10"/>
      <c r="F142" s="10"/>
      <c r="G142" s="10"/>
      <c r="H142" s="10"/>
      <c r="I142" s="10"/>
    </row>
    <row r="143" spans="1:9" ht="18" x14ac:dyDescent="0.2">
      <c r="A143" s="11"/>
      <c r="B143" s="10"/>
      <c r="C143" s="10"/>
      <c r="D143" s="10"/>
      <c r="E143" s="10"/>
      <c r="F143" s="10"/>
      <c r="G143" s="10"/>
      <c r="H143" s="10"/>
      <c r="I143" s="10"/>
    </row>
    <row r="144" spans="1:9" ht="18" x14ac:dyDescent="0.2">
      <c r="A144" s="11"/>
      <c r="B144" s="10"/>
      <c r="C144" s="10"/>
      <c r="D144" s="10"/>
      <c r="E144" s="10"/>
      <c r="F144" s="10"/>
      <c r="G144" s="10"/>
      <c r="H144" s="10"/>
      <c r="I144" s="10"/>
    </row>
    <row r="145" spans="1:9" ht="18" x14ac:dyDescent="0.2">
      <c r="A145" s="11"/>
      <c r="B145" s="10"/>
      <c r="C145" s="10"/>
      <c r="D145" s="10"/>
      <c r="E145" s="10"/>
      <c r="F145" s="10"/>
      <c r="G145" s="10"/>
      <c r="H145" s="10"/>
      <c r="I145" s="10"/>
    </row>
    <row r="146" spans="1:9" ht="18" x14ac:dyDescent="0.2">
      <c r="A146" s="11"/>
      <c r="B146" s="10"/>
      <c r="C146" s="10"/>
      <c r="D146" s="10"/>
      <c r="E146" s="10"/>
      <c r="F146" s="10"/>
      <c r="G146" s="10"/>
      <c r="H146" s="10"/>
      <c r="I146" s="10"/>
    </row>
    <row r="147" spans="1:9" ht="18" x14ac:dyDescent="0.2">
      <c r="A147" s="11"/>
      <c r="B147" s="10"/>
      <c r="C147" s="10"/>
      <c r="D147" s="10"/>
      <c r="E147" s="10"/>
      <c r="F147" s="10"/>
      <c r="G147" s="10"/>
      <c r="H147" s="10"/>
      <c r="I147" s="10"/>
    </row>
    <row r="148" spans="1:9" ht="18" x14ac:dyDescent="0.2">
      <c r="A148" s="11"/>
      <c r="B148" s="10"/>
      <c r="C148" s="10"/>
      <c r="D148" s="10"/>
      <c r="E148" s="10"/>
      <c r="F148" s="10"/>
      <c r="G148" s="10"/>
      <c r="H148" s="10"/>
      <c r="I148" s="10"/>
    </row>
    <row r="149" spans="1:9" ht="18" x14ac:dyDescent="0.2">
      <c r="A149" s="11"/>
      <c r="B149" s="10"/>
      <c r="C149" s="10"/>
      <c r="D149" s="10"/>
      <c r="E149" s="10"/>
      <c r="F149" s="10"/>
      <c r="G149" s="10"/>
      <c r="H149" s="10"/>
      <c r="I149" s="10"/>
    </row>
    <row r="150" spans="1:9" ht="18" x14ac:dyDescent="0.2">
      <c r="A150" s="11"/>
      <c r="B150" s="10"/>
      <c r="C150" s="10"/>
      <c r="D150" s="10"/>
      <c r="E150" s="10"/>
      <c r="F150" s="10"/>
      <c r="G150" s="10"/>
      <c r="H150" s="10"/>
      <c r="I150" s="10"/>
    </row>
    <row r="151" spans="1:9" ht="18" x14ac:dyDescent="0.2">
      <c r="A151" s="11"/>
      <c r="B151" s="10"/>
      <c r="C151" s="10"/>
      <c r="D151" s="10"/>
      <c r="E151" s="10"/>
      <c r="F151" s="10"/>
      <c r="G151" s="10"/>
      <c r="H151" s="10"/>
      <c r="I151" s="10"/>
    </row>
    <row r="152" spans="1:9" ht="18" x14ac:dyDescent="0.2">
      <c r="A152" s="11"/>
      <c r="B152" s="10"/>
      <c r="C152" s="10"/>
      <c r="D152" s="10"/>
      <c r="E152" s="10"/>
      <c r="F152" s="10"/>
      <c r="G152" s="10"/>
      <c r="H152" s="10"/>
      <c r="I152" s="10"/>
    </row>
    <row r="153" spans="1:9" ht="18" x14ac:dyDescent="0.2">
      <c r="A153" s="11"/>
      <c r="B153" s="10"/>
      <c r="C153" s="10"/>
      <c r="D153" s="10"/>
      <c r="E153" s="10"/>
      <c r="F153" s="10"/>
      <c r="G153" s="10"/>
      <c r="H153" s="10"/>
      <c r="I153" s="10"/>
    </row>
    <row r="154" spans="1:9" ht="18" x14ac:dyDescent="0.2">
      <c r="A154" s="11"/>
      <c r="B154" s="10"/>
      <c r="C154" s="10"/>
      <c r="D154" s="10"/>
      <c r="E154" s="10"/>
      <c r="F154" s="10"/>
      <c r="G154" s="10"/>
      <c r="H154" s="10"/>
      <c r="I154" s="10"/>
    </row>
    <row r="155" spans="1:9" ht="18" x14ac:dyDescent="0.2">
      <c r="A155" s="11"/>
      <c r="B155" s="10"/>
      <c r="C155" s="10"/>
      <c r="D155" s="10"/>
      <c r="E155" s="10"/>
      <c r="F155" s="10"/>
      <c r="G155" s="10"/>
      <c r="H155" s="10"/>
      <c r="I155" s="10"/>
    </row>
    <row r="156" spans="1:9" ht="18" x14ac:dyDescent="0.2">
      <c r="A156" s="11"/>
      <c r="B156" s="10"/>
      <c r="C156" s="10"/>
      <c r="D156" s="10"/>
      <c r="E156" s="10"/>
      <c r="F156" s="10"/>
      <c r="G156" s="10"/>
      <c r="H156" s="10"/>
      <c r="I156" s="10"/>
    </row>
    <row r="157" spans="1:9" ht="18" x14ac:dyDescent="0.2">
      <c r="A157" s="11"/>
      <c r="B157" s="10"/>
      <c r="C157" s="10"/>
      <c r="D157" s="10"/>
      <c r="E157" s="10"/>
      <c r="F157" s="10"/>
      <c r="G157" s="10"/>
      <c r="H157" s="10"/>
      <c r="I157" s="10"/>
    </row>
    <row r="158" spans="1:9" ht="18" x14ac:dyDescent="0.2">
      <c r="A158" s="11"/>
      <c r="B158" s="10"/>
      <c r="C158" s="10"/>
      <c r="D158" s="10"/>
      <c r="E158" s="10"/>
      <c r="F158" s="10"/>
      <c r="G158" s="10"/>
      <c r="H158" s="10"/>
      <c r="I158" s="10"/>
    </row>
    <row r="159" spans="1:9" ht="18" x14ac:dyDescent="0.2">
      <c r="A159" s="11"/>
      <c r="B159" s="10"/>
      <c r="C159" s="10"/>
      <c r="D159" s="10"/>
      <c r="E159" s="10"/>
      <c r="F159" s="10"/>
      <c r="G159" s="10"/>
      <c r="H159" s="10"/>
      <c r="I159" s="10"/>
    </row>
    <row r="160" spans="1:9" ht="18" x14ac:dyDescent="0.2">
      <c r="A160" s="11"/>
      <c r="B160" s="10"/>
      <c r="C160" s="10"/>
      <c r="D160" s="10"/>
      <c r="E160" s="10"/>
      <c r="F160" s="10"/>
      <c r="G160" s="10"/>
      <c r="H160" s="10"/>
      <c r="I160" s="10"/>
    </row>
    <row r="161" spans="1:9" ht="18" x14ac:dyDescent="0.2">
      <c r="A161" s="11"/>
      <c r="B161" s="10"/>
      <c r="C161" s="10"/>
      <c r="D161" s="10"/>
      <c r="E161" s="10"/>
      <c r="F161" s="10"/>
      <c r="G161" s="10"/>
      <c r="H161" s="10"/>
      <c r="I161" s="10"/>
    </row>
    <row r="162" spans="1:9" ht="18" x14ac:dyDescent="0.2">
      <c r="A162" s="11"/>
      <c r="B162" s="10"/>
      <c r="C162" s="10"/>
      <c r="D162" s="10"/>
      <c r="E162" s="10"/>
      <c r="F162" s="10"/>
      <c r="G162" s="10"/>
      <c r="H162" s="10"/>
      <c r="I162" s="10"/>
    </row>
    <row r="163" spans="1:9" ht="18" x14ac:dyDescent="0.2">
      <c r="A163" s="11"/>
      <c r="B163" s="10"/>
      <c r="C163" s="10"/>
      <c r="D163" s="10"/>
      <c r="E163" s="10"/>
      <c r="F163" s="10"/>
      <c r="G163" s="10"/>
      <c r="H163" s="10"/>
      <c r="I163" s="10"/>
    </row>
    <row r="164" spans="1:9" ht="18" x14ac:dyDescent="0.2">
      <c r="A164" s="11"/>
      <c r="B164" s="10"/>
      <c r="C164" s="10"/>
      <c r="D164" s="10"/>
      <c r="E164" s="10"/>
      <c r="F164" s="10"/>
      <c r="G164" s="10"/>
      <c r="H164" s="10"/>
      <c r="I164" s="10"/>
    </row>
    <row r="165" spans="1:9" ht="18" x14ac:dyDescent="0.2">
      <c r="A165" s="11"/>
      <c r="B165" s="10"/>
      <c r="C165" s="10"/>
      <c r="D165" s="10"/>
      <c r="E165" s="10"/>
      <c r="F165" s="10"/>
      <c r="G165" s="10"/>
      <c r="H165" s="10"/>
      <c r="I165" s="10"/>
    </row>
    <row r="166" spans="1:9" ht="18" x14ac:dyDescent="0.2">
      <c r="A166" s="11"/>
      <c r="B166" s="10"/>
      <c r="C166" s="10"/>
      <c r="D166" s="10"/>
      <c r="E166" s="10"/>
      <c r="F166" s="10"/>
      <c r="G166" s="10"/>
      <c r="H166" s="10"/>
      <c r="I166" s="10"/>
    </row>
    <row r="167" spans="1:9" ht="18" x14ac:dyDescent="0.2">
      <c r="A167" s="11"/>
      <c r="B167" s="10"/>
      <c r="C167" s="10"/>
      <c r="D167" s="10"/>
      <c r="E167" s="10"/>
      <c r="F167" s="10"/>
      <c r="G167" s="10"/>
      <c r="H167" s="10"/>
      <c r="I167" s="10"/>
    </row>
    <row r="168" spans="1:9" ht="18" x14ac:dyDescent="0.2">
      <c r="A168" s="11"/>
      <c r="B168" s="10"/>
      <c r="C168" s="10"/>
      <c r="D168" s="10"/>
      <c r="E168" s="10"/>
      <c r="F168" s="10"/>
      <c r="G168" s="10"/>
      <c r="H168" s="10"/>
      <c r="I168" s="10"/>
    </row>
    <row r="169" spans="1:9" ht="18" x14ac:dyDescent="0.2">
      <c r="A169" s="11"/>
      <c r="B169" s="10"/>
      <c r="C169" s="10"/>
      <c r="D169" s="10"/>
      <c r="E169" s="10"/>
      <c r="F169" s="10"/>
      <c r="G169" s="10"/>
      <c r="H169" s="10"/>
      <c r="I169" s="10"/>
    </row>
    <row r="170" spans="1:9" ht="18" x14ac:dyDescent="0.2">
      <c r="A170" s="11"/>
      <c r="B170" s="10"/>
      <c r="C170" s="10"/>
      <c r="D170" s="10"/>
      <c r="E170" s="10"/>
      <c r="F170" s="10"/>
      <c r="G170" s="10"/>
      <c r="H170" s="10"/>
      <c r="I170" s="10"/>
    </row>
    <row r="171" spans="1:9" ht="18" x14ac:dyDescent="0.2">
      <c r="A171" s="11"/>
      <c r="B171" s="10"/>
      <c r="C171" s="10"/>
      <c r="D171" s="10"/>
      <c r="E171" s="10"/>
      <c r="F171" s="10"/>
      <c r="G171" s="10"/>
      <c r="H171" s="10"/>
      <c r="I171" s="10"/>
    </row>
    <row r="172" spans="1:9" ht="18" x14ac:dyDescent="0.2">
      <c r="A172" s="11"/>
      <c r="B172" s="10"/>
      <c r="C172" s="10"/>
      <c r="D172" s="10"/>
      <c r="E172" s="10"/>
      <c r="F172" s="10"/>
      <c r="G172" s="10"/>
      <c r="H172" s="10"/>
      <c r="I172" s="10"/>
    </row>
  </sheetData>
  <mergeCells count="6">
    <mergeCell ref="B2:Y2"/>
    <mergeCell ref="Z2:AW2"/>
    <mergeCell ref="AX2:BU2"/>
    <mergeCell ref="B91:Y91"/>
    <mergeCell ref="Z91:AW91"/>
    <mergeCell ref="AX91:BU9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8749-7121-1D48-B494-740D7DB3E0E0}">
  <dimension ref="A2:BV169"/>
  <sheetViews>
    <sheetView topLeftCell="A13" zoomScale="75" workbookViewId="0">
      <selection activeCell="AC73" sqref="AC73"/>
    </sheetView>
  </sheetViews>
  <sheetFormatPr baseColWidth="10" defaultRowHeight="16" x14ac:dyDescent="0.2"/>
  <sheetData>
    <row r="2" spans="2:74" ht="17" thickBot="1" x14ac:dyDescent="0.25"/>
    <row r="3" spans="2:74" ht="21" thickBot="1" x14ac:dyDescent="0.25">
      <c r="B3" s="12" t="s">
        <v>829</v>
      </c>
      <c r="C3" s="99" t="s">
        <v>808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1"/>
      <c r="AA3" s="99" t="s">
        <v>770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1"/>
      <c r="AY3" s="99" t="s">
        <v>810</v>
      </c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1"/>
    </row>
    <row r="4" spans="2:74" ht="18" x14ac:dyDescent="0.2">
      <c r="B4" s="12"/>
      <c r="C4" s="12" t="s">
        <v>826</v>
      </c>
      <c r="D4" s="12" t="s">
        <v>826</v>
      </c>
      <c r="E4" s="12" t="s">
        <v>826</v>
      </c>
      <c r="F4" s="12" t="s">
        <v>826</v>
      </c>
      <c r="G4" s="12" t="s">
        <v>827</v>
      </c>
      <c r="H4" s="12" t="s">
        <v>827</v>
      </c>
      <c r="I4" s="12" t="s">
        <v>828</v>
      </c>
      <c r="J4" s="12" t="s">
        <v>828</v>
      </c>
      <c r="K4" s="12" t="s">
        <v>828</v>
      </c>
      <c r="L4" s="12" t="s">
        <v>828</v>
      </c>
      <c r="M4" s="12" t="s">
        <v>824</v>
      </c>
      <c r="N4" s="12" t="s">
        <v>824</v>
      </c>
      <c r="O4" s="12" t="s">
        <v>825</v>
      </c>
      <c r="P4" s="12" t="s">
        <v>825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 t="s">
        <v>771</v>
      </c>
      <c r="AB4" s="12" t="s">
        <v>771</v>
      </c>
      <c r="AC4" s="12" t="s">
        <v>772</v>
      </c>
      <c r="AD4" s="12" t="s">
        <v>772</v>
      </c>
      <c r="AE4" s="12" t="s">
        <v>773</v>
      </c>
      <c r="AF4" s="12" t="s">
        <v>773</v>
      </c>
      <c r="AG4" s="12" t="s">
        <v>774</v>
      </c>
      <c r="AH4" s="12" t="s">
        <v>774</v>
      </c>
      <c r="AI4" s="12" t="s">
        <v>774</v>
      </c>
      <c r="AJ4" s="12" t="s">
        <v>774</v>
      </c>
      <c r="AK4" s="12" t="s">
        <v>775</v>
      </c>
      <c r="AL4" s="12" t="s">
        <v>775</v>
      </c>
      <c r="AM4" s="12" t="s">
        <v>775</v>
      </c>
      <c r="AN4" s="12" t="s">
        <v>775</v>
      </c>
      <c r="AO4" s="12" t="s">
        <v>776</v>
      </c>
      <c r="AP4" s="12" t="s">
        <v>776</v>
      </c>
      <c r="AQ4" s="12" t="s">
        <v>776</v>
      </c>
      <c r="AR4" s="12" t="s">
        <v>776</v>
      </c>
      <c r="AS4" s="12"/>
      <c r="AT4" s="12"/>
      <c r="AU4" s="12"/>
      <c r="AV4" s="12"/>
      <c r="AW4" s="12"/>
      <c r="AX4" s="12"/>
      <c r="AY4" s="12" t="s">
        <v>811</v>
      </c>
      <c r="AZ4" s="12" t="s">
        <v>811</v>
      </c>
      <c r="BA4" s="12" t="s">
        <v>812</v>
      </c>
      <c r="BB4" s="12" t="s">
        <v>812</v>
      </c>
      <c r="BC4" s="12" t="s">
        <v>813</v>
      </c>
      <c r="BD4" s="12" t="s">
        <v>813</v>
      </c>
      <c r="BE4" s="12" t="s">
        <v>814</v>
      </c>
      <c r="BF4" s="12" t="s">
        <v>814</v>
      </c>
      <c r="BG4" s="12" t="s">
        <v>815</v>
      </c>
      <c r="BH4" s="12" t="s">
        <v>815</v>
      </c>
      <c r="BI4" s="12" t="s">
        <v>816</v>
      </c>
      <c r="BJ4" s="12" t="s">
        <v>816</v>
      </c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</row>
    <row r="5" spans="2:74" ht="18" x14ac:dyDescent="0.2">
      <c r="B5" s="10">
        <v>-10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0">
        <v>100</v>
      </c>
      <c r="I5" s="10">
        <v>100</v>
      </c>
      <c r="J5" s="10">
        <v>100</v>
      </c>
      <c r="K5" s="10">
        <v>100</v>
      </c>
      <c r="L5" s="10">
        <v>100</v>
      </c>
      <c r="M5" s="10">
        <v>100</v>
      </c>
      <c r="N5" s="10">
        <v>100</v>
      </c>
      <c r="O5" s="10">
        <v>100</v>
      </c>
      <c r="P5" s="10">
        <v>100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>
        <v>100</v>
      </c>
      <c r="AB5" s="10">
        <v>100</v>
      </c>
      <c r="AC5" s="10">
        <v>100</v>
      </c>
      <c r="AD5" s="78" t="s">
        <v>277</v>
      </c>
      <c r="AE5" s="10">
        <v>100</v>
      </c>
      <c r="AF5" s="10">
        <v>100</v>
      </c>
      <c r="AG5" s="10">
        <v>100</v>
      </c>
      <c r="AH5" s="10">
        <v>100</v>
      </c>
      <c r="AI5" s="10">
        <v>100</v>
      </c>
      <c r="AJ5" s="10">
        <v>100</v>
      </c>
      <c r="AK5" s="10">
        <v>100</v>
      </c>
      <c r="AL5" s="10">
        <v>100</v>
      </c>
      <c r="AM5" s="10">
        <v>100</v>
      </c>
      <c r="AN5" s="10">
        <v>100</v>
      </c>
      <c r="AO5" s="10">
        <v>100</v>
      </c>
      <c r="AP5" s="10">
        <v>100</v>
      </c>
      <c r="AQ5" s="10">
        <v>100</v>
      </c>
      <c r="AR5" s="10">
        <v>100</v>
      </c>
      <c r="AS5" s="10"/>
      <c r="AT5" s="10"/>
      <c r="AU5" s="10"/>
      <c r="AV5" s="10"/>
      <c r="AW5" s="10"/>
      <c r="AX5" s="10"/>
      <c r="AY5" s="10">
        <v>100</v>
      </c>
      <c r="AZ5" s="10">
        <v>100</v>
      </c>
      <c r="BA5" s="10">
        <v>100</v>
      </c>
      <c r="BB5" s="10">
        <v>100</v>
      </c>
      <c r="BC5" s="10">
        <v>100</v>
      </c>
      <c r="BD5" s="10">
        <v>100</v>
      </c>
      <c r="BE5" s="10">
        <v>100</v>
      </c>
      <c r="BF5" s="10">
        <v>100</v>
      </c>
      <c r="BG5" s="10">
        <v>100</v>
      </c>
      <c r="BH5" s="10">
        <v>100</v>
      </c>
      <c r="BI5" s="10">
        <v>100</v>
      </c>
      <c r="BJ5" s="10">
        <v>100</v>
      </c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</row>
    <row r="6" spans="2:74" ht="18" x14ac:dyDescent="0.2">
      <c r="B6" s="10">
        <v>-9</v>
      </c>
      <c r="C6" s="10">
        <v>100.51</v>
      </c>
      <c r="D6" s="10">
        <v>99.84</v>
      </c>
      <c r="E6" s="10">
        <v>98.72</v>
      </c>
      <c r="F6" s="10">
        <v>96.2</v>
      </c>
      <c r="G6" s="10">
        <v>100</v>
      </c>
      <c r="H6" s="10">
        <v>97.95</v>
      </c>
      <c r="I6" s="10">
        <v>95.35</v>
      </c>
      <c r="J6" s="10">
        <v>92.23</v>
      </c>
      <c r="K6" s="10">
        <v>99.24</v>
      </c>
      <c r="L6" s="10">
        <v>97.14</v>
      </c>
      <c r="M6" s="10">
        <v>100</v>
      </c>
      <c r="N6" s="10">
        <v>100</v>
      </c>
      <c r="O6" s="10">
        <v>100</v>
      </c>
      <c r="P6" s="10">
        <v>98.81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>
        <v>89.26</v>
      </c>
      <c r="AB6" s="10">
        <v>81.13</v>
      </c>
      <c r="AC6" s="10">
        <v>100</v>
      </c>
      <c r="AD6" s="78" t="s">
        <v>777</v>
      </c>
      <c r="AE6" s="10">
        <v>96.43</v>
      </c>
      <c r="AF6" s="10">
        <v>95.28</v>
      </c>
      <c r="AG6" s="10">
        <v>100</v>
      </c>
      <c r="AH6" s="10">
        <v>97.07</v>
      </c>
      <c r="AI6" s="10">
        <v>100</v>
      </c>
      <c r="AJ6" s="10">
        <v>100</v>
      </c>
      <c r="AK6" s="10">
        <v>95.85</v>
      </c>
      <c r="AL6" s="10">
        <v>101.61</v>
      </c>
      <c r="AM6" s="10">
        <v>97.94</v>
      </c>
      <c r="AN6" s="10">
        <v>95.54</v>
      </c>
      <c r="AO6" s="10">
        <v>91.04</v>
      </c>
      <c r="AP6" s="10">
        <v>100</v>
      </c>
      <c r="AQ6" s="10">
        <v>100</v>
      </c>
      <c r="AR6" s="10">
        <v>92.65</v>
      </c>
      <c r="AS6" s="10"/>
      <c r="AT6" s="10"/>
      <c r="AU6" s="10"/>
      <c r="AV6" s="10"/>
      <c r="AW6" s="10"/>
      <c r="AX6" s="10"/>
      <c r="AY6" s="10">
        <v>100</v>
      </c>
      <c r="AZ6" s="10">
        <v>100</v>
      </c>
      <c r="BA6" s="10">
        <v>100</v>
      </c>
      <c r="BB6" s="10">
        <v>100</v>
      </c>
      <c r="BC6" s="10">
        <v>100</v>
      </c>
      <c r="BD6" s="10">
        <v>99.19</v>
      </c>
      <c r="BE6" s="10">
        <v>96.27</v>
      </c>
      <c r="BF6" s="10">
        <v>80.14</v>
      </c>
      <c r="BG6" s="10">
        <v>93.22</v>
      </c>
      <c r="BH6" s="10">
        <v>95.73</v>
      </c>
      <c r="BI6" s="10">
        <v>92.86</v>
      </c>
      <c r="BJ6" s="10">
        <v>97.69</v>
      </c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</row>
    <row r="7" spans="2:74" ht="18" x14ac:dyDescent="0.2">
      <c r="B7" s="10">
        <v>-8</v>
      </c>
      <c r="C7" s="10">
        <v>104.08</v>
      </c>
      <c r="D7" s="10">
        <v>96.64</v>
      </c>
      <c r="E7" s="10">
        <v>94.69</v>
      </c>
      <c r="F7" s="10">
        <v>84.21</v>
      </c>
      <c r="G7" s="10">
        <v>100</v>
      </c>
      <c r="H7" s="10">
        <v>92.83</v>
      </c>
      <c r="I7" s="10">
        <v>99.22</v>
      </c>
      <c r="J7" s="10">
        <v>96.98</v>
      </c>
      <c r="K7" s="10">
        <v>99.24</v>
      </c>
      <c r="L7" s="10">
        <v>97.14</v>
      </c>
      <c r="M7" s="10">
        <v>100</v>
      </c>
      <c r="N7" s="10">
        <v>94.18</v>
      </c>
      <c r="O7" s="10">
        <v>100</v>
      </c>
      <c r="P7" s="10">
        <v>98.81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>
        <v>83.88</v>
      </c>
      <c r="AB7" s="10">
        <v>92.45</v>
      </c>
      <c r="AC7" s="10">
        <v>100</v>
      </c>
      <c r="AD7" s="78" t="s">
        <v>778</v>
      </c>
      <c r="AE7" s="10">
        <v>95.71</v>
      </c>
      <c r="AF7" s="10">
        <v>95.28</v>
      </c>
      <c r="AG7" s="10">
        <v>100</v>
      </c>
      <c r="AH7" s="10">
        <v>89.54</v>
      </c>
      <c r="AI7" s="10">
        <v>94.87</v>
      </c>
      <c r="AJ7" s="10">
        <v>76.83</v>
      </c>
      <c r="AK7" s="10">
        <v>93.01</v>
      </c>
      <c r="AL7" s="10">
        <v>95.82</v>
      </c>
      <c r="AM7" s="10">
        <v>94.34</v>
      </c>
      <c r="AN7" s="10">
        <v>98.66</v>
      </c>
      <c r="AO7" s="10">
        <v>85.45</v>
      </c>
      <c r="AP7" s="10">
        <v>100</v>
      </c>
      <c r="AQ7" s="10">
        <v>98.63</v>
      </c>
      <c r="AR7" s="10">
        <v>92.65</v>
      </c>
      <c r="AS7" s="10"/>
      <c r="AT7" s="10"/>
      <c r="AU7" s="10"/>
      <c r="AV7" s="10"/>
      <c r="AW7" s="10"/>
      <c r="AX7" s="10"/>
      <c r="AY7" s="10">
        <v>96.95</v>
      </c>
      <c r="AZ7" s="10">
        <v>100</v>
      </c>
      <c r="BA7" s="10">
        <v>100</v>
      </c>
      <c r="BB7" s="10">
        <v>92.68</v>
      </c>
      <c r="BC7" s="10">
        <v>100</v>
      </c>
      <c r="BD7" s="10">
        <v>99.19</v>
      </c>
      <c r="BE7" s="10">
        <v>96.27</v>
      </c>
      <c r="BF7" s="10">
        <v>74.989999999999995</v>
      </c>
      <c r="BG7" s="10">
        <v>81.36</v>
      </c>
      <c r="BH7" s="10">
        <v>77.14</v>
      </c>
      <c r="BI7" s="10">
        <v>96.43</v>
      </c>
      <c r="BJ7" s="10">
        <v>87.96</v>
      </c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</row>
    <row r="8" spans="2:74" ht="18" x14ac:dyDescent="0.2">
      <c r="B8" s="10">
        <v>-7</v>
      </c>
      <c r="C8" s="10">
        <v>86.48</v>
      </c>
      <c r="D8" s="10">
        <v>43.11</v>
      </c>
      <c r="E8" s="10">
        <v>58.24</v>
      </c>
      <c r="F8" s="10">
        <v>33.619999999999997</v>
      </c>
      <c r="G8" s="10">
        <v>86.41</v>
      </c>
      <c r="H8" s="10">
        <v>14.67</v>
      </c>
      <c r="I8" s="10">
        <v>76.75</v>
      </c>
      <c r="J8" s="10">
        <v>53.88</v>
      </c>
      <c r="K8" s="10">
        <v>37.79</v>
      </c>
      <c r="L8" s="10">
        <v>78.849999999999994</v>
      </c>
      <c r="M8" s="10">
        <v>63.39</v>
      </c>
      <c r="N8" s="10">
        <v>53.01</v>
      </c>
      <c r="O8" s="10">
        <v>69.89</v>
      </c>
      <c r="P8" s="10">
        <v>38.4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>
        <v>48.32</v>
      </c>
      <c r="AB8" s="10">
        <v>57.55</v>
      </c>
      <c r="AC8" s="10">
        <v>70.67</v>
      </c>
      <c r="AD8" s="78" t="s">
        <v>779</v>
      </c>
      <c r="AE8" s="10">
        <v>69.290000000000006</v>
      </c>
      <c r="AF8" s="10">
        <v>50.48</v>
      </c>
      <c r="AG8" s="10">
        <v>75.900000000000006</v>
      </c>
      <c r="AH8" s="10">
        <v>50.63</v>
      </c>
      <c r="AI8" s="10">
        <v>84.62</v>
      </c>
      <c r="AJ8" s="10">
        <v>41.72</v>
      </c>
      <c r="AK8" s="10">
        <v>82.9</v>
      </c>
      <c r="AL8" s="10">
        <v>77.17</v>
      </c>
      <c r="AM8" s="10">
        <v>59.38</v>
      </c>
      <c r="AN8" s="10">
        <v>48.21</v>
      </c>
      <c r="AO8" s="10">
        <v>60.45</v>
      </c>
      <c r="AP8" s="10">
        <v>79.55</v>
      </c>
      <c r="AQ8" s="10">
        <v>59.36</v>
      </c>
      <c r="AR8" s="10">
        <v>47.79</v>
      </c>
      <c r="AS8" s="10"/>
      <c r="AT8" s="10"/>
      <c r="AU8" s="10"/>
      <c r="AV8" s="10"/>
      <c r="AW8" s="10"/>
      <c r="AX8" s="10"/>
      <c r="AY8" s="10">
        <v>81.63</v>
      </c>
      <c r="AZ8" s="10">
        <v>80</v>
      </c>
      <c r="BA8" s="10">
        <v>50.65</v>
      </c>
      <c r="BB8" s="10">
        <v>80.489999999999995</v>
      </c>
      <c r="BC8" s="10">
        <v>79.75</v>
      </c>
      <c r="BD8" s="10">
        <v>89.44</v>
      </c>
      <c r="BE8" s="10">
        <v>70.95</v>
      </c>
      <c r="BF8" s="10">
        <v>37.49</v>
      </c>
      <c r="BG8" s="10">
        <v>44.07</v>
      </c>
      <c r="BH8" s="10">
        <v>61.44</v>
      </c>
      <c r="BI8" s="10">
        <v>80</v>
      </c>
      <c r="BJ8" s="10">
        <v>58.33</v>
      </c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</row>
    <row r="9" spans="2:74" ht="18" x14ac:dyDescent="0.2">
      <c r="B9" s="10">
        <v>-6</v>
      </c>
      <c r="C9" s="10">
        <v>56.38</v>
      </c>
      <c r="D9" s="10">
        <v>24.84</v>
      </c>
      <c r="E9" s="10">
        <v>20.51</v>
      </c>
      <c r="F9" s="10">
        <v>13.45</v>
      </c>
      <c r="G9" s="10">
        <v>46.6</v>
      </c>
      <c r="H9" s="10">
        <v>18.09</v>
      </c>
      <c r="I9" s="10">
        <v>45.74</v>
      </c>
      <c r="J9" s="10">
        <v>26.29</v>
      </c>
      <c r="K9" s="10">
        <v>28.63</v>
      </c>
      <c r="L9" s="10">
        <v>42.28</v>
      </c>
      <c r="M9" s="10">
        <v>45.69</v>
      </c>
      <c r="N9" s="10">
        <v>25.1</v>
      </c>
      <c r="O9" s="10">
        <v>52.18</v>
      </c>
      <c r="P9" s="10">
        <v>32.14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>
        <v>26.84</v>
      </c>
      <c r="AB9" s="10">
        <v>55.67</v>
      </c>
      <c r="AC9" s="10">
        <v>47.33</v>
      </c>
      <c r="AD9" s="78" t="s">
        <v>780</v>
      </c>
      <c r="AE9" s="10">
        <v>69.290000000000006</v>
      </c>
      <c r="AF9" s="10">
        <v>50.48</v>
      </c>
      <c r="AG9" s="10">
        <v>50.6</v>
      </c>
      <c r="AH9" s="10">
        <v>50.63</v>
      </c>
      <c r="AI9" s="10">
        <v>81.02</v>
      </c>
      <c r="AJ9" s="10">
        <v>41.72</v>
      </c>
      <c r="AK9" s="10">
        <v>64.77</v>
      </c>
      <c r="AL9" s="10">
        <v>73.63</v>
      </c>
      <c r="AM9" s="10">
        <v>59.38</v>
      </c>
      <c r="AN9" s="10">
        <v>48.21</v>
      </c>
      <c r="AO9" s="10">
        <v>60.45</v>
      </c>
      <c r="AP9" s="10">
        <v>65.91</v>
      </c>
      <c r="AQ9" s="10">
        <v>59.36</v>
      </c>
      <c r="AR9" s="10">
        <v>47.79</v>
      </c>
      <c r="AS9" s="10"/>
      <c r="AT9" s="10"/>
      <c r="AU9" s="10"/>
      <c r="AV9" s="10"/>
      <c r="AW9" s="10"/>
      <c r="AX9" s="10"/>
      <c r="AY9" s="10">
        <v>45.91</v>
      </c>
      <c r="AZ9" s="10">
        <v>46</v>
      </c>
      <c r="BA9" s="10">
        <v>43.42</v>
      </c>
      <c r="BB9" s="10">
        <v>66.66</v>
      </c>
      <c r="BC9" s="10">
        <v>47.62</v>
      </c>
      <c r="BD9" s="10">
        <v>73.180000000000007</v>
      </c>
      <c r="BE9" s="10">
        <v>61.82</v>
      </c>
      <c r="BF9" s="10">
        <v>37.49</v>
      </c>
      <c r="BG9" s="10">
        <v>23.73</v>
      </c>
      <c r="BH9" s="10">
        <v>22.86</v>
      </c>
      <c r="BI9" s="10">
        <v>42.86</v>
      </c>
      <c r="BJ9" s="10">
        <v>46.76</v>
      </c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</row>
    <row r="10" spans="2:74" ht="18" x14ac:dyDescent="0.2">
      <c r="B10" s="10">
        <v>-5</v>
      </c>
      <c r="C10" s="10">
        <v>49.49</v>
      </c>
      <c r="D10" s="10">
        <v>24.2</v>
      </c>
      <c r="E10" s="10">
        <v>19.600000000000001</v>
      </c>
      <c r="F10" s="10">
        <v>14.91</v>
      </c>
      <c r="G10" s="10">
        <v>25.73</v>
      </c>
      <c r="H10" s="10">
        <v>27.99</v>
      </c>
      <c r="I10" s="10">
        <v>24.8</v>
      </c>
      <c r="J10" s="10">
        <v>26.29</v>
      </c>
      <c r="K10" s="10">
        <v>35.11</v>
      </c>
      <c r="L10" s="10">
        <v>34.28</v>
      </c>
      <c r="M10" s="10">
        <v>38.729999999999997</v>
      </c>
      <c r="N10" s="10">
        <v>25.1</v>
      </c>
      <c r="O10" s="10">
        <v>44.83</v>
      </c>
      <c r="P10" s="10">
        <v>32.14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>
        <v>26.84</v>
      </c>
      <c r="AB10" s="10">
        <v>55.67</v>
      </c>
      <c r="AC10" s="10">
        <v>39.56</v>
      </c>
      <c r="AD10" s="78" t="s">
        <v>781</v>
      </c>
      <c r="AE10" s="10">
        <v>69.290000000000006</v>
      </c>
      <c r="AF10" s="10">
        <v>50.48</v>
      </c>
      <c r="AG10" s="10">
        <v>33.729999999999997</v>
      </c>
      <c r="AH10" s="10">
        <v>41.85</v>
      </c>
      <c r="AI10" s="10">
        <v>56.41</v>
      </c>
      <c r="AJ10" s="10">
        <v>41.72</v>
      </c>
      <c r="AK10" s="10">
        <v>41.45</v>
      </c>
      <c r="AL10" s="10">
        <v>38.590000000000003</v>
      </c>
      <c r="AM10" s="10">
        <v>59.38</v>
      </c>
      <c r="AN10" s="10">
        <v>48.21</v>
      </c>
      <c r="AO10" s="10">
        <v>43.66</v>
      </c>
      <c r="AP10" s="10">
        <v>54.55</v>
      </c>
      <c r="AQ10" s="10">
        <v>59.36</v>
      </c>
      <c r="AR10" s="10">
        <v>47.79</v>
      </c>
      <c r="AS10" s="10"/>
      <c r="AT10" s="10"/>
      <c r="AU10" s="10"/>
      <c r="AV10" s="10"/>
      <c r="AW10" s="10"/>
      <c r="AX10" s="10"/>
      <c r="AY10" s="10">
        <v>45.91</v>
      </c>
      <c r="AZ10" s="10">
        <v>39.5</v>
      </c>
      <c r="BA10" s="10">
        <v>43.42</v>
      </c>
      <c r="BB10" s="10">
        <v>53.66</v>
      </c>
      <c r="BC10" s="10">
        <v>23.81</v>
      </c>
      <c r="BD10" s="10">
        <v>28.46</v>
      </c>
      <c r="BE10" s="10">
        <v>38.590000000000003</v>
      </c>
      <c r="BF10" s="10">
        <v>37.49</v>
      </c>
      <c r="BG10" s="10">
        <v>13.56</v>
      </c>
      <c r="BH10" s="10">
        <v>-14.29</v>
      </c>
      <c r="BI10" s="10">
        <v>26.43</v>
      </c>
      <c r="BJ10" s="10">
        <v>35.65</v>
      </c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</row>
    <row r="11" spans="2:74" x14ac:dyDescent="0.2">
      <c r="S11" s="86" t="s">
        <v>943</v>
      </c>
    </row>
    <row r="13" spans="2:74" x14ac:dyDescent="0.2">
      <c r="AZ13" t="s">
        <v>811</v>
      </c>
      <c r="BA13" t="s">
        <v>812</v>
      </c>
      <c r="BB13" t="s">
        <v>813</v>
      </c>
      <c r="BC13" t="s">
        <v>814</v>
      </c>
      <c r="BD13" t="s">
        <v>815</v>
      </c>
      <c r="BE13" t="s">
        <v>816</v>
      </c>
    </row>
    <row r="14" spans="2:74" ht="18" x14ac:dyDescent="0.2">
      <c r="B14" s="12"/>
      <c r="C14" s="12"/>
      <c r="D14" s="12"/>
      <c r="E14" s="12"/>
      <c r="F14" s="12"/>
      <c r="G14" s="12"/>
      <c r="H14" s="12"/>
      <c r="I14" s="12"/>
      <c r="J14" s="12"/>
      <c r="L14" t="s">
        <v>826</v>
      </c>
      <c r="M14" t="s">
        <v>827</v>
      </c>
      <c r="N14" t="s">
        <v>828</v>
      </c>
      <c r="O14" t="s">
        <v>824</v>
      </c>
      <c r="P14" t="s">
        <v>825</v>
      </c>
      <c r="AZ14">
        <f>AVERAGE(AY5:AZ5)</f>
        <v>100</v>
      </c>
      <c r="BA14">
        <f>AVERAGE(BA5:BB5)</f>
        <v>100</v>
      </c>
      <c r="BB14">
        <f>AVERAGE(BC5:BD5)</f>
        <v>100</v>
      </c>
      <c r="BC14">
        <f>AVERAGE(BE5:BF5)</f>
        <v>100</v>
      </c>
      <c r="BD14">
        <f>AVERAGE(BG5:BH5)</f>
        <v>100</v>
      </c>
      <c r="BE14">
        <f>AVERAGE(BI5:BJ5)</f>
        <v>100</v>
      </c>
    </row>
    <row r="15" spans="2:74" ht="18" x14ac:dyDescent="0.2">
      <c r="B15" s="11" t="s">
        <v>782</v>
      </c>
      <c r="C15" s="10"/>
      <c r="D15" s="10"/>
      <c r="E15" s="10"/>
      <c r="F15" s="10"/>
      <c r="G15" s="10"/>
      <c r="H15" s="10"/>
      <c r="I15" s="10"/>
      <c r="J15" s="10"/>
      <c r="L15">
        <f>AVERAGE(C5:F5)</f>
        <v>100</v>
      </c>
      <c r="M15">
        <f>AVERAGE(G5:H5)</f>
        <v>100</v>
      </c>
      <c r="N15">
        <f>AVERAGE(I5:L5)</f>
        <v>100</v>
      </c>
      <c r="O15">
        <f t="shared" ref="O15:O20" si="0">AVERAGE(M5:N5)</f>
        <v>100</v>
      </c>
      <c r="P15">
        <f t="shared" ref="P15:P20" si="1">AVERAGE(O5:P5)</f>
        <v>100</v>
      </c>
      <c r="AB15" s="12"/>
      <c r="AC15" s="12" t="s">
        <v>771</v>
      </c>
      <c r="AD15" s="12" t="s">
        <v>772</v>
      </c>
      <c r="AE15" s="12" t="s">
        <v>773</v>
      </c>
      <c r="AF15" s="12" t="s">
        <v>774</v>
      </c>
      <c r="AG15" s="12" t="s">
        <v>775</v>
      </c>
      <c r="AH15" s="12" t="s">
        <v>776</v>
      </c>
      <c r="AZ15">
        <f t="shared" ref="AZ15:AZ19" si="2">AVERAGE(AY6:AZ6)</f>
        <v>100</v>
      </c>
      <c r="BA15">
        <f t="shared" ref="BA15:BA19" si="3">AVERAGE(BA6:BB6)</f>
        <v>100</v>
      </c>
      <c r="BB15">
        <f t="shared" ref="BB15:BB19" si="4">AVERAGE(BC6:BD6)</f>
        <v>99.594999999999999</v>
      </c>
      <c r="BC15">
        <f t="shared" ref="BC15:BC19" si="5">AVERAGE(BE6:BF6)</f>
        <v>88.204999999999998</v>
      </c>
      <c r="BD15">
        <f t="shared" ref="BD15:BD18" si="6">AVERAGE(BG6:BH6)</f>
        <v>94.474999999999994</v>
      </c>
      <c r="BE15">
        <f t="shared" ref="BE15:BE19" si="7">AVERAGE(BI6:BJ6)</f>
        <v>95.275000000000006</v>
      </c>
    </row>
    <row r="16" spans="2:74" ht="18" x14ac:dyDescent="0.2">
      <c r="B16" s="11"/>
      <c r="C16" s="10"/>
      <c r="D16" s="10"/>
      <c r="E16" s="10"/>
      <c r="F16" s="10"/>
      <c r="G16" s="10"/>
      <c r="H16" s="10"/>
      <c r="I16" s="10"/>
      <c r="J16" s="10"/>
      <c r="L16">
        <f t="shared" ref="L16:L20" si="8">AVERAGE(C6:F6)</f>
        <v>98.81750000000001</v>
      </c>
      <c r="M16">
        <f t="shared" ref="M16:M20" si="9">AVERAGE(G6:H6)</f>
        <v>98.974999999999994</v>
      </c>
      <c r="N16">
        <f t="shared" ref="N16:N20" si="10">AVERAGE(I6:L6)</f>
        <v>95.99</v>
      </c>
      <c r="O16">
        <f t="shared" si="0"/>
        <v>100</v>
      </c>
      <c r="P16">
        <f t="shared" si="1"/>
        <v>99.405000000000001</v>
      </c>
      <c r="AB16" s="10"/>
      <c r="AC16" s="87">
        <f>AVERAGE(AA5:AB5)</f>
        <v>100</v>
      </c>
      <c r="AD16" s="88">
        <v>100</v>
      </c>
      <c r="AE16" s="87">
        <f>AVERAGE(AE5:AF5)</f>
        <v>100</v>
      </c>
      <c r="AF16" s="87">
        <f>AVERAGE(AG5:AJ5)</f>
        <v>100</v>
      </c>
      <c r="AG16" s="87">
        <f>AVERAGE(AK5:AN5)</f>
        <v>100</v>
      </c>
      <c r="AH16" s="87">
        <f>AVERAGE(AO5:AR5)</f>
        <v>100</v>
      </c>
      <c r="AZ16">
        <f t="shared" si="2"/>
        <v>98.474999999999994</v>
      </c>
      <c r="BA16">
        <f t="shared" si="3"/>
        <v>96.34</v>
      </c>
      <c r="BB16">
        <f t="shared" si="4"/>
        <v>99.594999999999999</v>
      </c>
      <c r="BC16">
        <f t="shared" si="5"/>
        <v>85.63</v>
      </c>
      <c r="BD16">
        <f t="shared" si="6"/>
        <v>79.25</v>
      </c>
      <c r="BE16">
        <f t="shared" si="7"/>
        <v>92.194999999999993</v>
      </c>
    </row>
    <row r="17" spans="2:57" ht="18" x14ac:dyDescent="0.2">
      <c r="B17" s="11" t="s">
        <v>783</v>
      </c>
      <c r="C17" s="10">
        <v>6</v>
      </c>
      <c r="D17" s="10"/>
      <c r="E17" s="10"/>
      <c r="F17" s="10"/>
      <c r="G17" s="10"/>
      <c r="H17" s="10"/>
      <c r="I17" s="10"/>
      <c r="J17" s="10"/>
      <c r="L17">
        <f t="shared" si="8"/>
        <v>94.904999999999987</v>
      </c>
      <c r="M17">
        <f t="shared" si="9"/>
        <v>96.414999999999992</v>
      </c>
      <c r="N17">
        <f t="shared" si="10"/>
        <v>98.144999999999996</v>
      </c>
      <c r="O17">
        <f t="shared" si="0"/>
        <v>97.09</v>
      </c>
      <c r="P17">
        <f t="shared" si="1"/>
        <v>99.405000000000001</v>
      </c>
      <c r="AB17" s="10"/>
      <c r="AC17" s="87">
        <f t="shared" ref="AC17:AC21" si="11">AVERAGE(AA6:AB6)</f>
        <v>85.194999999999993</v>
      </c>
      <c r="AD17" s="88">
        <v>100</v>
      </c>
      <c r="AE17" s="87">
        <f t="shared" ref="AE17:AE21" si="12">AVERAGE(AE6:AF6)</f>
        <v>95.855000000000004</v>
      </c>
      <c r="AF17" s="87">
        <f t="shared" ref="AF17:AF21" si="13">AVERAGE(AG6:AJ6)</f>
        <v>99.267499999999998</v>
      </c>
      <c r="AG17" s="87">
        <f t="shared" ref="AG17:AG21" si="14">AVERAGE(AK6:AN6)</f>
        <v>97.734999999999999</v>
      </c>
      <c r="AH17" s="87">
        <f t="shared" ref="AH17:AH21" si="15">AVERAGE(AO6:AR6)</f>
        <v>95.922500000000014</v>
      </c>
      <c r="AZ17">
        <f t="shared" si="2"/>
        <v>80.814999999999998</v>
      </c>
      <c r="BA17">
        <f t="shared" si="3"/>
        <v>65.569999999999993</v>
      </c>
      <c r="BB17">
        <f t="shared" si="4"/>
        <v>84.594999999999999</v>
      </c>
      <c r="BC17">
        <f t="shared" si="5"/>
        <v>54.22</v>
      </c>
      <c r="BD17">
        <f t="shared" si="6"/>
        <v>52.754999999999995</v>
      </c>
      <c r="BE17">
        <f t="shared" si="7"/>
        <v>69.164999999999992</v>
      </c>
    </row>
    <row r="18" spans="2:57" ht="18" x14ac:dyDescent="0.2">
      <c r="B18" s="11" t="s">
        <v>784</v>
      </c>
      <c r="C18" s="10">
        <v>3</v>
      </c>
      <c r="D18" s="10"/>
      <c r="E18" s="10"/>
      <c r="F18" s="10"/>
      <c r="G18" s="10"/>
      <c r="H18" s="10"/>
      <c r="I18" s="10"/>
      <c r="J18" s="10"/>
      <c r="L18">
        <f t="shared" si="8"/>
        <v>55.362500000000004</v>
      </c>
      <c r="M18">
        <f t="shared" si="9"/>
        <v>50.54</v>
      </c>
      <c r="N18">
        <f t="shared" si="10"/>
        <v>61.817499999999995</v>
      </c>
      <c r="O18">
        <f t="shared" si="0"/>
        <v>58.2</v>
      </c>
      <c r="P18">
        <f t="shared" si="1"/>
        <v>54.144999999999996</v>
      </c>
      <c r="AB18" s="10"/>
      <c r="AC18" s="87">
        <f t="shared" si="11"/>
        <v>88.164999999999992</v>
      </c>
      <c r="AD18" s="88">
        <v>100</v>
      </c>
      <c r="AE18" s="87">
        <f t="shared" si="12"/>
        <v>95.495000000000005</v>
      </c>
      <c r="AF18" s="87">
        <f t="shared" si="13"/>
        <v>90.31</v>
      </c>
      <c r="AG18" s="87">
        <f t="shared" si="14"/>
        <v>95.457499999999982</v>
      </c>
      <c r="AH18" s="87">
        <f t="shared" si="15"/>
        <v>94.182500000000005</v>
      </c>
      <c r="AZ18">
        <f t="shared" si="2"/>
        <v>45.954999999999998</v>
      </c>
      <c r="BA18">
        <f t="shared" si="3"/>
        <v>55.04</v>
      </c>
      <c r="BB18">
        <f t="shared" si="4"/>
        <v>60.400000000000006</v>
      </c>
      <c r="BC18">
        <f t="shared" si="5"/>
        <v>49.655000000000001</v>
      </c>
      <c r="BD18">
        <f t="shared" si="6"/>
        <v>23.295000000000002</v>
      </c>
      <c r="BE18">
        <f t="shared" si="7"/>
        <v>44.81</v>
      </c>
    </row>
    <row r="19" spans="2:57" ht="18" x14ac:dyDescent="0.2">
      <c r="B19" s="11" t="s">
        <v>51</v>
      </c>
      <c r="C19" s="10">
        <v>0.05</v>
      </c>
      <c r="D19" s="10"/>
      <c r="E19" s="10"/>
      <c r="F19" s="10"/>
      <c r="G19" s="10"/>
      <c r="H19" s="10"/>
      <c r="I19" s="10"/>
      <c r="J19" s="10"/>
      <c r="L19">
        <f t="shared" si="8"/>
        <v>28.795000000000002</v>
      </c>
      <c r="M19">
        <f t="shared" si="9"/>
        <v>32.344999999999999</v>
      </c>
      <c r="N19">
        <f t="shared" si="10"/>
        <v>35.734999999999999</v>
      </c>
      <c r="O19">
        <f t="shared" si="0"/>
        <v>35.394999999999996</v>
      </c>
      <c r="P19">
        <f t="shared" si="1"/>
        <v>42.16</v>
      </c>
      <c r="AB19" s="10"/>
      <c r="AC19" s="87">
        <f t="shared" si="11"/>
        <v>52.935000000000002</v>
      </c>
      <c r="AD19" s="88">
        <v>70.67</v>
      </c>
      <c r="AE19" s="87">
        <f t="shared" si="12"/>
        <v>59.885000000000005</v>
      </c>
      <c r="AF19" s="87">
        <f t="shared" si="13"/>
        <v>63.217500000000001</v>
      </c>
      <c r="AG19" s="87">
        <f t="shared" si="14"/>
        <v>66.914999999999992</v>
      </c>
      <c r="AH19" s="87">
        <f t="shared" si="15"/>
        <v>61.787500000000001</v>
      </c>
      <c r="AZ19">
        <f t="shared" si="2"/>
        <v>42.704999999999998</v>
      </c>
      <c r="BA19">
        <f t="shared" si="3"/>
        <v>48.54</v>
      </c>
      <c r="BB19">
        <f t="shared" si="4"/>
        <v>26.134999999999998</v>
      </c>
      <c r="BC19">
        <f t="shared" si="5"/>
        <v>38.040000000000006</v>
      </c>
      <c r="BD19">
        <f>AVERAGE(BG10:BH10)</f>
        <v>-0.36499999999999932</v>
      </c>
      <c r="BE19">
        <f t="shared" si="7"/>
        <v>31.04</v>
      </c>
    </row>
    <row r="20" spans="2:57" ht="18" x14ac:dyDescent="0.2">
      <c r="B20" s="11"/>
      <c r="C20" s="10"/>
      <c r="D20" s="10"/>
      <c r="E20" s="10"/>
      <c r="F20" s="10"/>
      <c r="G20" s="10"/>
      <c r="H20" s="10"/>
      <c r="I20" s="10"/>
      <c r="J20" s="10"/>
      <c r="L20">
        <f t="shared" si="8"/>
        <v>27.049999999999997</v>
      </c>
      <c r="M20">
        <f t="shared" si="9"/>
        <v>26.86</v>
      </c>
      <c r="N20">
        <f t="shared" si="10"/>
        <v>30.12</v>
      </c>
      <c r="O20">
        <f t="shared" si="0"/>
        <v>31.914999999999999</v>
      </c>
      <c r="P20">
        <f t="shared" si="1"/>
        <v>38.484999999999999</v>
      </c>
      <c r="AB20" s="10"/>
      <c r="AC20" s="87">
        <f t="shared" si="11"/>
        <v>41.255000000000003</v>
      </c>
      <c r="AD20" s="88">
        <v>47.33</v>
      </c>
      <c r="AE20" s="87">
        <f t="shared" si="12"/>
        <v>59.885000000000005</v>
      </c>
      <c r="AF20" s="87">
        <f t="shared" si="13"/>
        <v>55.9925</v>
      </c>
      <c r="AG20" s="87">
        <f t="shared" si="14"/>
        <v>61.497499999999995</v>
      </c>
      <c r="AH20" s="87">
        <f t="shared" si="15"/>
        <v>58.377499999999998</v>
      </c>
    </row>
    <row r="21" spans="2:57" ht="18" x14ac:dyDescent="0.2">
      <c r="B21" s="11" t="s">
        <v>785</v>
      </c>
      <c r="C21" s="10" t="s">
        <v>786</v>
      </c>
      <c r="D21" s="10" t="s">
        <v>787</v>
      </c>
      <c r="E21" s="10" t="s">
        <v>788</v>
      </c>
      <c r="F21" s="10" t="s">
        <v>85</v>
      </c>
      <c r="G21" s="10" t="s">
        <v>789</v>
      </c>
      <c r="H21" s="10"/>
      <c r="I21" s="10"/>
      <c r="J21" s="10"/>
      <c r="AB21" s="10"/>
      <c r="AC21" s="87">
        <f t="shared" si="11"/>
        <v>41.255000000000003</v>
      </c>
      <c r="AD21" s="88">
        <v>39.56</v>
      </c>
      <c r="AE21" s="87">
        <f t="shared" si="12"/>
        <v>59.885000000000005</v>
      </c>
      <c r="AF21" s="87">
        <f t="shared" si="13"/>
        <v>43.427500000000002</v>
      </c>
      <c r="AG21" s="87">
        <f t="shared" si="14"/>
        <v>46.907500000000006</v>
      </c>
      <c r="AH21" s="87">
        <f t="shared" si="15"/>
        <v>51.339999999999996</v>
      </c>
    </row>
    <row r="22" spans="2:57" ht="18" x14ac:dyDescent="0.2">
      <c r="B22" s="11"/>
      <c r="C22" s="10"/>
      <c r="D22" s="10"/>
      <c r="E22" s="10"/>
      <c r="F22" s="10"/>
      <c r="G22" s="10"/>
      <c r="H22" s="10"/>
      <c r="I22" s="10"/>
      <c r="J22" s="10"/>
    </row>
    <row r="23" spans="2:57" ht="20" x14ac:dyDescent="0.2">
      <c r="B23" s="11" t="s">
        <v>790</v>
      </c>
      <c r="C23" s="10"/>
      <c r="D23" s="10"/>
      <c r="E23" s="10"/>
      <c r="F23" s="10"/>
      <c r="G23" s="10"/>
      <c r="H23" s="10"/>
      <c r="I23" s="10"/>
      <c r="J23" s="10"/>
      <c r="L23" s="12"/>
      <c r="M23" s="12" t="s">
        <v>808</v>
      </c>
      <c r="N23" s="12" t="s">
        <v>770</v>
      </c>
      <c r="O23" s="12" t="s">
        <v>810</v>
      </c>
    </row>
    <row r="24" spans="2:57" ht="20" x14ac:dyDescent="0.2">
      <c r="B24" s="11" t="s">
        <v>821</v>
      </c>
      <c r="C24" s="10">
        <v>0</v>
      </c>
      <c r="D24" s="10" t="s">
        <v>830</v>
      </c>
      <c r="E24" s="10" t="s">
        <v>5</v>
      </c>
      <c r="F24" s="10" t="s">
        <v>7</v>
      </c>
      <c r="G24" s="10" t="s">
        <v>791</v>
      </c>
      <c r="H24" s="10"/>
      <c r="I24" s="10"/>
      <c r="J24" s="10"/>
      <c r="L24" s="11" t="s">
        <v>806</v>
      </c>
      <c r="M24" s="10"/>
      <c r="N24" s="10"/>
      <c r="O24" s="10"/>
    </row>
    <row r="25" spans="2:57" ht="20" x14ac:dyDescent="0.2">
      <c r="B25" s="11" t="s">
        <v>822</v>
      </c>
      <c r="C25" s="10">
        <v>0</v>
      </c>
      <c r="D25" s="10" t="s">
        <v>831</v>
      </c>
      <c r="E25" s="10" t="s">
        <v>5</v>
      </c>
      <c r="F25" s="10" t="s">
        <v>7</v>
      </c>
      <c r="G25" s="10" t="s">
        <v>791</v>
      </c>
      <c r="H25" s="10"/>
      <c r="I25" s="10"/>
      <c r="J25" s="10"/>
      <c r="L25" s="11" t="s">
        <v>801</v>
      </c>
      <c r="M25" s="10"/>
      <c r="N25" s="10"/>
      <c r="O25" s="10"/>
    </row>
    <row r="26" spans="2:57" ht="20" x14ac:dyDescent="0.2">
      <c r="B26" s="11" t="s">
        <v>823</v>
      </c>
      <c r="C26" s="10">
        <v>0</v>
      </c>
      <c r="D26" s="10" t="s">
        <v>832</v>
      </c>
      <c r="E26" s="10" t="s">
        <v>5</v>
      </c>
      <c r="F26" s="10" t="s">
        <v>7</v>
      </c>
      <c r="G26" s="10" t="s">
        <v>791</v>
      </c>
      <c r="H26" s="10"/>
      <c r="I26" s="10"/>
      <c r="J26" s="10"/>
      <c r="L26" s="11" t="s">
        <v>802</v>
      </c>
      <c r="M26" s="10">
        <v>0.29799999999999999</v>
      </c>
      <c r="N26" s="10">
        <v>0.27450000000000002</v>
      </c>
      <c r="O26" s="10">
        <v>0.25340000000000001</v>
      </c>
    </row>
    <row r="27" spans="2:57" ht="18" x14ac:dyDescent="0.2">
      <c r="B27" s="11"/>
      <c r="C27" s="10"/>
      <c r="D27" s="10"/>
      <c r="E27" s="10"/>
      <c r="F27" s="10"/>
      <c r="G27" s="10"/>
      <c r="H27" s="10"/>
      <c r="I27" s="10"/>
      <c r="J27" s="10"/>
      <c r="L27" s="11" t="s">
        <v>803</v>
      </c>
      <c r="M27" s="10" t="s">
        <v>12</v>
      </c>
      <c r="N27" s="10" t="s">
        <v>12</v>
      </c>
      <c r="O27" s="10" t="s">
        <v>12</v>
      </c>
    </row>
    <row r="28" spans="2:57" ht="18" x14ac:dyDescent="0.2">
      <c r="B28" s="11" t="s">
        <v>792</v>
      </c>
      <c r="C28" s="10"/>
      <c r="D28" s="10"/>
      <c r="E28" s="10"/>
      <c r="F28" s="10"/>
      <c r="G28" s="10"/>
      <c r="H28" s="10"/>
      <c r="I28" s="10"/>
      <c r="J28" s="10"/>
      <c r="L28" s="11" t="s">
        <v>807</v>
      </c>
      <c r="M28" s="10" t="s">
        <v>4</v>
      </c>
      <c r="N28" s="10" t="s">
        <v>4</v>
      </c>
      <c r="O28" s="10" t="s">
        <v>4</v>
      </c>
    </row>
    <row r="29" spans="2:57" ht="20" x14ac:dyDescent="0.2">
      <c r="B29" s="11" t="s">
        <v>821</v>
      </c>
      <c r="C29" s="10">
        <v>2.1789999999999998</v>
      </c>
      <c r="D29" s="10" t="s">
        <v>833</v>
      </c>
      <c r="E29" s="10" t="s">
        <v>5</v>
      </c>
      <c r="F29" s="10" t="s">
        <v>7</v>
      </c>
      <c r="G29" s="10">
        <v>0.84830000000000005</v>
      </c>
      <c r="H29" s="10"/>
      <c r="I29" s="10"/>
      <c r="J29" s="10"/>
      <c r="L29" s="11" t="s">
        <v>804</v>
      </c>
      <c r="M29" s="10" t="s">
        <v>7</v>
      </c>
      <c r="N29" s="10" t="s">
        <v>7</v>
      </c>
      <c r="O29" s="10" t="s">
        <v>7</v>
      </c>
    </row>
    <row r="30" spans="2:57" ht="20" x14ac:dyDescent="0.2">
      <c r="B30" s="11" t="s">
        <v>822</v>
      </c>
      <c r="C30" s="10">
        <v>2.0270000000000001</v>
      </c>
      <c r="D30" s="10" t="s">
        <v>834</v>
      </c>
      <c r="E30" s="10" t="s">
        <v>5</v>
      </c>
      <c r="F30" s="10" t="s">
        <v>7</v>
      </c>
      <c r="G30" s="10">
        <v>0.8871</v>
      </c>
      <c r="H30" s="10"/>
      <c r="I30" s="10"/>
      <c r="J30" s="10"/>
      <c r="L30" s="11"/>
      <c r="M30" s="10"/>
      <c r="N30" s="10"/>
      <c r="O30" s="10"/>
    </row>
    <row r="31" spans="2:57" ht="20" x14ac:dyDescent="0.2">
      <c r="B31" s="11" t="s">
        <v>823</v>
      </c>
      <c r="C31" s="10">
        <v>-0.1525</v>
      </c>
      <c r="D31" s="10" t="s">
        <v>835</v>
      </c>
      <c r="E31" s="10" t="s">
        <v>5</v>
      </c>
      <c r="F31" s="10" t="s">
        <v>7</v>
      </c>
      <c r="G31" s="10">
        <v>0.99929999999999997</v>
      </c>
      <c r="H31" s="10"/>
      <c r="I31" s="10"/>
      <c r="J31" s="10"/>
      <c r="L31" s="11" t="s">
        <v>805</v>
      </c>
      <c r="M31" s="10">
        <v>6</v>
      </c>
      <c r="N31" s="10">
        <v>6</v>
      </c>
      <c r="O31" s="10">
        <v>6</v>
      </c>
    </row>
    <row r="32" spans="2:57" ht="18" x14ac:dyDescent="0.2">
      <c r="B32" s="11"/>
      <c r="C32" s="10"/>
      <c r="D32" s="10"/>
      <c r="E32" s="10"/>
      <c r="F32" s="10"/>
      <c r="G32" s="10"/>
      <c r="H32" s="10"/>
      <c r="I32" s="10"/>
      <c r="J32" s="10"/>
    </row>
    <row r="33" spans="2:10" ht="18" x14ac:dyDescent="0.2">
      <c r="B33" s="11" t="s">
        <v>793</v>
      </c>
      <c r="C33" s="10"/>
      <c r="D33" s="10"/>
      <c r="E33" s="10"/>
      <c r="F33" s="10"/>
      <c r="G33" s="10"/>
      <c r="H33" s="10"/>
      <c r="I33" s="10"/>
      <c r="J33" s="10"/>
    </row>
    <row r="34" spans="2:10" ht="20" x14ac:dyDescent="0.2">
      <c r="B34" s="11" t="s">
        <v>821</v>
      </c>
      <c r="C34" s="10">
        <v>3.641</v>
      </c>
      <c r="D34" s="10" t="s">
        <v>836</v>
      </c>
      <c r="E34" s="10" t="s">
        <v>5</v>
      </c>
      <c r="F34" s="10" t="s">
        <v>7</v>
      </c>
      <c r="G34" s="10">
        <v>0.63239999999999996</v>
      </c>
      <c r="H34" s="10"/>
      <c r="I34" s="10"/>
      <c r="J34" s="10"/>
    </row>
    <row r="35" spans="2:10" ht="20" x14ac:dyDescent="0.2">
      <c r="B35" s="11" t="s">
        <v>822</v>
      </c>
      <c r="C35" s="10">
        <v>5.0869999999999997</v>
      </c>
      <c r="D35" s="10" t="s">
        <v>837</v>
      </c>
      <c r="E35" s="10" t="s">
        <v>5</v>
      </c>
      <c r="F35" s="10" t="s">
        <v>7</v>
      </c>
      <c r="G35" s="10">
        <v>0.47189999999999999</v>
      </c>
      <c r="H35" s="10"/>
      <c r="I35" s="10"/>
      <c r="J35" s="10"/>
    </row>
    <row r="36" spans="2:10" ht="20" x14ac:dyDescent="0.2">
      <c r="B36" s="11" t="s">
        <v>823</v>
      </c>
      <c r="C36" s="10">
        <v>1.446</v>
      </c>
      <c r="D36" s="10" t="s">
        <v>838</v>
      </c>
      <c r="E36" s="10" t="s">
        <v>5</v>
      </c>
      <c r="F36" s="10" t="s">
        <v>7</v>
      </c>
      <c r="G36" s="10">
        <v>0.93579999999999997</v>
      </c>
      <c r="H36" s="10"/>
      <c r="I36" s="10"/>
      <c r="J36" s="10"/>
    </row>
    <row r="37" spans="2:10" ht="18" x14ac:dyDescent="0.2">
      <c r="B37" s="11"/>
      <c r="C37" s="10"/>
      <c r="D37" s="10"/>
      <c r="E37" s="10"/>
      <c r="F37" s="10"/>
      <c r="G37" s="10"/>
      <c r="H37" s="10"/>
      <c r="I37" s="10"/>
      <c r="J37" s="10"/>
    </row>
    <row r="38" spans="2:10" ht="18" x14ac:dyDescent="0.2">
      <c r="B38" s="11" t="s">
        <v>794</v>
      </c>
      <c r="C38" s="10"/>
      <c r="D38" s="10"/>
      <c r="E38" s="10"/>
      <c r="F38" s="10"/>
      <c r="G38" s="10"/>
      <c r="H38" s="10"/>
      <c r="I38" s="10"/>
      <c r="J38" s="10"/>
    </row>
    <row r="39" spans="2:10" ht="20" x14ac:dyDescent="0.2">
      <c r="B39" s="11" t="s">
        <v>821</v>
      </c>
      <c r="C39" s="10">
        <v>-5.8380000000000001</v>
      </c>
      <c r="D39" s="10" t="s">
        <v>839</v>
      </c>
      <c r="E39" s="10" t="s">
        <v>5</v>
      </c>
      <c r="F39" s="10" t="s">
        <v>7</v>
      </c>
      <c r="G39" s="10">
        <v>0.31</v>
      </c>
      <c r="H39" s="10"/>
      <c r="I39" s="10"/>
      <c r="J39" s="10"/>
    </row>
    <row r="40" spans="2:10" ht="20" x14ac:dyDescent="0.2">
      <c r="B40" s="11" t="s">
        <v>822</v>
      </c>
      <c r="C40" s="10">
        <v>-11.1</v>
      </c>
      <c r="D40" s="10" t="s">
        <v>840</v>
      </c>
      <c r="E40" s="10" t="s">
        <v>4</v>
      </c>
      <c r="F40" s="10" t="s">
        <v>9</v>
      </c>
      <c r="G40" s="10">
        <v>3.0099999999999998E-2</v>
      </c>
      <c r="H40" s="10"/>
      <c r="I40" s="10"/>
      <c r="J40" s="10"/>
    </row>
    <row r="41" spans="2:10" ht="20" x14ac:dyDescent="0.2">
      <c r="B41" s="11" t="s">
        <v>823</v>
      </c>
      <c r="C41" s="10">
        <v>-5.266</v>
      </c>
      <c r="D41" s="10" t="s">
        <v>841</v>
      </c>
      <c r="E41" s="10" t="s">
        <v>5</v>
      </c>
      <c r="F41" s="10" t="s">
        <v>7</v>
      </c>
      <c r="G41" s="10">
        <v>0.41689999999999999</v>
      </c>
      <c r="H41" s="10"/>
      <c r="I41" s="10"/>
      <c r="J41" s="10"/>
    </row>
    <row r="42" spans="2:10" ht="18" x14ac:dyDescent="0.2">
      <c r="B42" s="11"/>
      <c r="C42" s="10"/>
      <c r="D42" s="10"/>
      <c r="E42" s="10"/>
      <c r="F42" s="10"/>
      <c r="G42" s="10"/>
      <c r="H42" s="10"/>
      <c r="I42" s="10"/>
      <c r="J42" s="10"/>
    </row>
    <row r="43" spans="2:10" ht="18" x14ac:dyDescent="0.2">
      <c r="B43" s="11" t="s">
        <v>795</v>
      </c>
      <c r="C43" s="10"/>
      <c r="D43" s="10"/>
      <c r="E43" s="10"/>
      <c r="F43" s="10"/>
      <c r="G43" s="10"/>
      <c r="H43" s="10"/>
      <c r="I43" s="10"/>
      <c r="J43" s="10"/>
    </row>
    <row r="44" spans="2:10" ht="20" x14ac:dyDescent="0.2">
      <c r="B44" s="11" t="s">
        <v>821</v>
      </c>
      <c r="C44" s="10">
        <v>-21.93</v>
      </c>
      <c r="D44" s="10" t="s">
        <v>842</v>
      </c>
      <c r="E44" s="10" t="s">
        <v>4</v>
      </c>
      <c r="F44" s="10" t="s">
        <v>143</v>
      </c>
      <c r="G44" s="10" t="s">
        <v>142</v>
      </c>
      <c r="H44" s="10"/>
      <c r="I44" s="10"/>
      <c r="J44" s="10"/>
    </row>
    <row r="45" spans="2:10" ht="20" x14ac:dyDescent="0.2">
      <c r="B45" s="11" t="s">
        <v>822</v>
      </c>
      <c r="C45" s="10">
        <v>-12.39</v>
      </c>
      <c r="D45" s="10" t="s">
        <v>843</v>
      </c>
      <c r="E45" s="10" t="s">
        <v>4</v>
      </c>
      <c r="F45" s="10" t="s">
        <v>9</v>
      </c>
      <c r="G45" s="10">
        <v>1.3100000000000001E-2</v>
      </c>
      <c r="H45" s="10"/>
      <c r="I45" s="10"/>
      <c r="J45" s="10"/>
    </row>
    <row r="46" spans="2:10" ht="20" x14ac:dyDescent="0.2">
      <c r="B46" s="11" t="s">
        <v>823</v>
      </c>
      <c r="C46" s="10">
        <v>9.5380000000000003</v>
      </c>
      <c r="D46" s="10" t="s">
        <v>844</v>
      </c>
      <c r="E46" s="10" t="s">
        <v>5</v>
      </c>
      <c r="F46" s="10" t="s">
        <v>7</v>
      </c>
      <c r="G46" s="10">
        <v>5.9200000000000003E-2</v>
      </c>
      <c r="H46" s="10"/>
      <c r="I46" s="10"/>
      <c r="J46" s="10"/>
    </row>
    <row r="47" spans="2:10" ht="18" x14ac:dyDescent="0.2">
      <c r="B47" s="11"/>
      <c r="C47" s="10"/>
      <c r="D47" s="10"/>
      <c r="E47" s="10"/>
      <c r="F47" s="10"/>
      <c r="G47" s="10"/>
      <c r="H47" s="10"/>
      <c r="I47" s="10"/>
      <c r="J47" s="10"/>
    </row>
    <row r="48" spans="2:10" ht="18" x14ac:dyDescent="0.2">
      <c r="B48" s="11" t="s">
        <v>796</v>
      </c>
      <c r="C48" s="10"/>
      <c r="D48" s="10"/>
      <c r="E48" s="10"/>
      <c r="F48" s="10"/>
      <c r="G48" s="10"/>
      <c r="H48" s="10"/>
      <c r="I48" s="10"/>
      <c r="J48" s="10"/>
    </row>
    <row r="49" spans="2:10" ht="20" x14ac:dyDescent="0.2">
      <c r="B49" s="11" t="s">
        <v>821</v>
      </c>
      <c r="C49" s="10">
        <v>-17.329999999999998</v>
      </c>
      <c r="D49" s="10" t="s">
        <v>845</v>
      </c>
      <c r="E49" s="10" t="s">
        <v>4</v>
      </c>
      <c r="F49" s="10" t="s">
        <v>143</v>
      </c>
      <c r="G49" s="10" t="s">
        <v>142</v>
      </c>
      <c r="H49" s="10"/>
      <c r="I49" s="10"/>
      <c r="J49" s="10"/>
    </row>
    <row r="50" spans="2:10" ht="20" x14ac:dyDescent="0.2">
      <c r="B50" s="11" t="s">
        <v>822</v>
      </c>
      <c r="C50" s="10">
        <v>-0.7873</v>
      </c>
      <c r="D50" s="10" t="s">
        <v>846</v>
      </c>
      <c r="E50" s="10" t="s">
        <v>5</v>
      </c>
      <c r="F50" s="10" t="s">
        <v>7</v>
      </c>
      <c r="G50" s="10">
        <v>0.98209999999999997</v>
      </c>
      <c r="H50" s="10"/>
      <c r="I50" s="10"/>
      <c r="J50" s="10"/>
    </row>
    <row r="51" spans="2:10" ht="20" x14ac:dyDescent="0.2">
      <c r="B51" s="11" t="s">
        <v>823</v>
      </c>
      <c r="C51" s="10">
        <v>16.55</v>
      </c>
      <c r="D51" s="10" t="s">
        <v>847</v>
      </c>
      <c r="E51" s="10" t="s">
        <v>4</v>
      </c>
      <c r="F51" s="10" t="s">
        <v>48</v>
      </c>
      <c r="G51" s="10">
        <v>2.9999999999999997E-4</v>
      </c>
      <c r="H51" s="10"/>
      <c r="I51" s="10"/>
      <c r="J51" s="10"/>
    </row>
    <row r="52" spans="2:10" ht="18" x14ac:dyDescent="0.2">
      <c r="B52" s="11"/>
      <c r="C52" s="10"/>
      <c r="D52" s="10"/>
      <c r="E52" s="10"/>
      <c r="F52" s="10"/>
      <c r="G52" s="10"/>
      <c r="H52" s="10"/>
      <c r="I52" s="10"/>
      <c r="J52" s="10"/>
    </row>
    <row r="53" spans="2:10" ht="18" x14ac:dyDescent="0.2">
      <c r="B53" s="11"/>
      <c r="C53" s="10"/>
      <c r="D53" s="10"/>
      <c r="E53" s="10"/>
      <c r="F53" s="10"/>
      <c r="G53" s="10"/>
      <c r="H53" s="10"/>
      <c r="I53" s="10"/>
      <c r="J53" s="10"/>
    </row>
    <row r="54" spans="2:10" ht="18" x14ac:dyDescent="0.2">
      <c r="B54" s="11" t="s">
        <v>797</v>
      </c>
      <c r="C54" s="10" t="s">
        <v>798</v>
      </c>
      <c r="D54" s="10" t="s">
        <v>799</v>
      </c>
      <c r="E54" s="10" t="s">
        <v>786</v>
      </c>
      <c r="F54" s="10" t="s">
        <v>800</v>
      </c>
      <c r="G54" s="10" t="s">
        <v>91</v>
      </c>
      <c r="H54" s="10" t="s">
        <v>92</v>
      </c>
      <c r="I54" s="10" t="s">
        <v>106</v>
      </c>
      <c r="J54" s="10" t="s">
        <v>60</v>
      </c>
    </row>
    <row r="55" spans="2:10" ht="18" x14ac:dyDescent="0.2">
      <c r="B55" s="11"/>
      <c r="C55" s="10"/>
      <c r="D55" s="10"/>
      <c r="E55" s="10"/>
      <c r="F55" s="10"/>
      <c r="G55" s="10"/>
      <c r="H55" s="10"/>
      <c r="I55" s="10"/>
      <c r="J55" s="10"/>
    </row>
    <row r="56" spans="2:10" ht="18" x14ac:dyDescent="0.2">
      <c r="B56" s="11" t="s">
        <v>790</v>
      </c>
      <c r="C56" s="10"/>
      <c r="D56" s="10"/>
      <c r="E56" s="10"/>
      <c r="F56" s="10"/>
      <c r="G56" s="10"/>
      <c r="H56" s="10"/>
      <c r="I56" s="10"/>
      <c r="J56" s="10"/>
    </row>
    <row r="57" spans="2:10" ht="20" x14ac:dyDescent="0.2">
      <c r="B57" s="11" t="s">
        <v>821</v>
      </c>
      <c r="C57" s="10">
        <v>100</v>
      </c>
      <c r="D57" s="10">
        <v>100</v>
      </c>
      <c r="E57" s="10">
        <v>0</v>
      </c>
      <c r="F57" s="10">
        <v>3.9870000000000001</v>
      </c>
      <c r="G57" s="10">
        <v>14</v>
      </c>
      <c r="H57" s="10">
        <v>17</v>
      </c>
      <c r="I57" s="10">
        <v>0</v>
      </c>
      <c r="J57" s="10">
        <v>240</v>
      </c>
    </row>
    <row r="58" spans="2:10" ht="20" x14ac:dyDescent="0.2">
      <c r="B58" s="11" t="s">
        <v>822</v>
      </c>
      <c r="C58" s="10">
        <v>100</v>
      </c>
      <c r="D58" s="10">
        <v>100</v>
      </c>
      <c r="E58" s="10">
        <v>0</v>
      </c>
      <c r="F58" s="10">
        <v>4.3460000000000001</v>
      </c>
      <c r="G58" s="10">
        <v>14</v>
      </c>
      <c r="H58" s="10">
        <v>12</v>
      </c>
      <c r="I58" s="10">
        <v>0</v>
      </c>
      <c r="J58" s="10">
        <v>240</v>
      </c>
    </row>
    <row r="59" spans="2:10" ht="20" x14ac:dyDescent="0.2">
      <c r="B59" s="11" t="s">
        <v>823</v>
      </c>
      <c r="C59" s="10">
        <v>100</v>
      </c>
      <c r="D59" s="10">
        <v>100</v>
      </c>
      <c r="E59" s="10">
        <v>0</v>
      </c>
      <c r="F59" s="10">
        <v>4.165</v>
      </c>
      <c r="G59" s="10">
        <v>17</v>
      </c>
      <c r="H59" s="10">
        <v>12</v>
      </c>
      <c r="I59" s="10">
        <v>0</v>
      </c>
      <c r="J59" s="10">
        <v>240</v>
      </c>
    </row>
    <row r="60" spans="2:10" ht="18" x14ac:dyDescent="0.2">
      <c r="B60" s="11"/>
      <c r="C60" s="10"/>
      <c r="D60" s="10"/>
      <c r="E60" s="10"/>
      <c r="F60" s="10"/>
      <c r="G60" s="10"/>
      <c r="H60" s="10"/>
      <c r="I60" s="10"/>
      <c r="J60" s="10"/>
    </row>
    <row r="61" spans="2:10" ht="18" x14ac:dyDescent="0.2">
      <c r="B61" s="11" t="s">
        <v>792</v>
      </c>
      <c r="C61" s="10"/>
      <c r="D61" s="10"/>
      <c r="E61" s="10"/>
      <c r="F61" s="10"/>
      <c r="G61" s="10"/>
      <c r="H61" s="10"/>
      <c r="I61" s="10"/>
      <c r="J61" s="10"/>
    </row>
    <row r="62" spans="2:10" ht="20" x14ac:dyDescent="0.2">
      <c r="B62" s="11" t="s">
        <v>821</v>
      </c>
      <c r="C62" s="10">
        <v>98.29</v>
      </c>
      <c r="D62" s="10">
        <v>96.11</v>
      </c>
      <c r="E62" s="10">
        <v>2.1789999999999998</v>
      </c>
      <c r="F62" s="10">
        <v>3.9870000000000001</v>
      </c>
      <c r="G62" s="10">
        <v>14</v>
      </c>
      <c r="H62" s="10">
        <v>17</v>
      </c>
      <c r="I62" s="10">
        <v>0.77290000000000003</v>
      </c>
      <c r="J62" s="10">
        <v>240</v>
      </c>
    </row>
    <row r="63" spans="2:10" ht="20" x14ac:dyDescent="0.2">
      <c r="B63" s="11" t="s">
        <v>822</v>
      </c>
      <c r="C63" s="10">
        <v>98.29</v>
      </c>
      <c r="D63" s="10">
        <v>96.26</v>
      </c>
      <c r="E63" s="10">
        <v>2.0270000000000001</v>
      </c>
      <c r="F63" s="10">
        <v>4.3460000000000001</v>
      </c>
      <c r="G63" s="10">
        <v>14</v>
      </c>
      <c r="H63" s="10">
        <v>12</v>
      </c>
      <c r="I63" s="10">
        <v>0.65949999999999998</v>
      </c>
      <c r="J63" s="10">
        <v>240</v>
      </c>
    </row>
    <row r="64" spans="2:10" ht="20" x14ac:dyDescent="0.2">
      <c r="B64" s="11" t="s">
        <v>823</v>
      </c>
      <c r="C64" s="10">
        <v>96.11</v>
      </c>
      <c r="D64" s="10">
        <v>96.26</v>
      </c>
      <c r="E64" s="10">
        <v>-0.1525</v>
      </c>
      <c r="F64" s="10">
        <v>4.165</v>
      </c>
      <c r="G64" s="10">
        <v>17</v>
      </c>
      <c r="H64" s="10">
        <v>12</v>
      </c>
      <c r="I64" s="10">
        <v>5.176E-2</v>
      </c>
      <c r="J64" s="10">
        <v>240</v>
      </c>
    </row>
    <row r="65" spans="2:10" ht="18" x14ac:dyDescent="0.2">
      <c r="B65" s="11"/>
      <c r="C65" s="10"/>
      <c r="D65" s="10"/>
      <c r="E65" s="10"/>
      <c r="F65" s="10"/>
      <c r="G65" s="10"/>
      <c r="H65" s="10"/>
      <c r="I65" s="10"/>
      <c r="J65" s="10"/>
    </row>
    <row r="66" spans="2:10" ht="18" x14ac:dyDescent="0.2">
      <c r="B66" s="11" t="s">
        <v>793</v>
      </c>
      <c r="C66" s="10"/>
      <c r="D66" s="10"/>
      <c r="E66" s="10"/>
      <c r="F66" s="10"/>
      <c r="G66" s="10"/>
      <c r="H66" s="10"/>
      <c r="I66" s="10"/>
      <c r="J66" s="10"/>
    </row>
    <row r="67" spans="2:10" ht="20" x14ac:dyDescent="0.2">
      <c r="B67" s="11" t="s">
        <v>821</v>
      </c>
      <c r="C67" s="10">
        <v>97</v>
      </c>
      <c r="D67" s="10">
        <v>93.36</v>
      </c>
      <c r="E67" s="10">
        <v>3.641</v>
      </c>
      <c r="F67" s="10">
        <v>3.9870000000000001</v>
      </c>
      <c r="G67" s="10">
        <v>14</v>
      </c>
      <c r="H67" s="10">
        <v>17</v>
      </c>
      <c r="I67" s="10">
        <v>1.292</v>
      </c>
      <c r="J67" s="10">
        <v>240</v>
      </c>
    </row>
    <row r="68" spans="2:10" ht="20" x14ac:dyDescent="0.2">
      <c r="B68" s="11" t="s">
        <v>822</v>
      </c>
      <c r="C68" s="10">
        <v>97</v>
      </c>
      <c r="D68" s="10">
        <v>91.91</v>
      </c>
      <c r="E68" s="10">
        <v>5.0869999999999997</v>
      </c>
      <c r="F68" s="10">
        <v>4.3460000000000001</v>
      </c>
      <c r="G68" s="10">
        <v>14</v>
      </c>
      <c r="H68" s="10">
        <v>12</v>
      </c>
      <c r="I68" s="10">
        <v>1.655</v>
      </c>
      <c r="J68" s="10">
        <v>240</v>
      </c>
    </row>
    <row r="69" spans="2:10" ht="20" x14ac:dyDescent="0.2">
      <c r="B69" s="11" t="s">
        <v>823</v>
      </c>
      <c r="C69" s="10">
        <v>93.36</v>
      </c>
      <c r="D69" s="10">
        <v>91.91</v>
      </c>
      <c r="E69" s="10">
        <v>1.446</v>
      </c>
      <c r="F69" s="10">
        <v>4.165</v>
      </c>
      <c r="G69" s="10">
        <v>17</v>
      </c>
      <c r="H69" s="10">
        <v>12</v>
      </c>
      <c r="I69" s="10">
        <v>0.4909</v>
      </c>
      <c r="J69" s="10">
        <v>240</v>
      </c>
    </row>
    <row r="70" spans="2:10" ht="18" x14ac:dyDescent="0.2">
      <c r="B70" s="11"/>
      <c r="C70" s="10"/>
      <c r="D70" s="10"/>
      <c r="E70" s="10"/>
      <c r="F70" s="10"/>
      <c r="G70" s="10"/>
      <c r="H70" s="10"/>
      <c r="I70" s="10"/>
      <c r="J70" s="10"/>
    </row>
    <row r="71" spans="2:10" ht="18" x14ac:dyDescent="0.2">
      <c r="B71" s="11" t="s">
        <v>794</v>
      </c>
      <c r="C71" s="10"/>
      <c r="D71" s="10"/>
      <c r="E71" s="10"/>
      <c r="F71" s="10"/>
      <c r="G71" s="10"/>
      <c r="H71" s="10"/>
      <c r="I71" s="10"/>
      <c r="J71" s="10"/>
    </row>
    <row r="72" spans="2:10" ht="20" x14ac:dyDescent="0.2">
      <c r="B72" s="11" t="s">
        <v>821</v>
      </c>
      <c r="C72" s="10">
        <v>56.75</v>
      </c>
      <c r="D72" s="10">
        <v>62.59</v>
      </c>
      <c r="E72" s="10">
        <v>-5.8380000000000001</v>
      </c>
      <c r="F72" s="10">
        <v>3.9870000000000001</v>
      </c>
      <c r="G72" s="10">
        <v>14</v>
      </c>
      <c r="H72" s="10">
        <v>17</v>
      </c>
      <c r="I72" s="10">
        <v>2.0710000000000002</v>
      </c>
      <c r="J72" s="10">
        <v>240</v>
      </c>
    </row>
    <row r="73" spans="2:10" ht="20" x14ac:dyDescent="0.2">
      <c r="B73" s="11" t="s">
        <v>822</v>
      </c>
      <c r="C73" s="10">
        <v>56.75</v>
      </c>
      <c r="D73" s="10">
        <v>67.849999999999994</v>
      </c>
      <c r="E73" s="10">
        <v>-11.1</v>
      </c>
      <c r="F73" s="10">
        <v>4.3460000000000001</v>
      </c>
      <c r="G73" s="10">
        <v>14</v>
      </c>
      <c r="H73" s="10">
        <v>12</v>
      </c>
      <c r="I73" s="10">
        <v>3.613</v>
      </c>
      <c r="J73" s="10">
        <v>240</v>
      </c>
    </row>
    <row r="74" spans="2:10" ht="20" x14ac:dyDescent="0.2">
      <c r="B74" s="11" t="s">
        <v>823</v>
      </c>
      <c r="C74" s="10">
        <v>62.59</v>
      </c>
      <c r="D74" s="10">
        <v>67.849999999999994</v>
      </c>
      <c r="E74" s="10">
        <v>-5.266</v>
      </c>
      <c r="F74" s="10">
        <v>4.165</v>
      </c>
      <c r="G74" s="10">
        <v>17</v>
      </c>
      <c r="H74" s="10">
        <v>12</v>
      </c>
      <c r="I74" s="10">
        <v>1.788</v>
      </c>
      <c r="J74" s="10">
        <v>240</v>
      </c>
    </row>
    <row r="75" spans="2:10" ht="18" x14ac:dyDescent="0.2">
      <c r="B75" s="11"/>
      <c r="C75" s="10"/>
      <c r="D75" s="10"/>
      <c r="E75" s="10"/>
      <c r="F75" s="10"/>
      <c r="G75" s="10"/>
      <c r="H75" s="10"/>
      <c r="I75" s="10"/>
      <c r="J75" s="10"/>
    </row>
    <row r="76" spans="2:10" ht="18" x14ac:dyDescent="0.2">
      <c r="B76" s="11" t="s">
        <v>795</v>
      </c>
      <c r="C76" s="10"/>
      <c r="D76" s="10"/>
      <c r="E76" s="10"/>
      <c r="F76" s="10"/>
      <c r="G76" s="10"/>
      <c r="H76" s="10"/>
      <c r="I76" s="10"/>
      <c r="J76" s="10"/>
    </row>
    <row r="77" spans="2:10" ht="20" x14ac:dyDescent="0.2">
      <c r="B77" s="11" t="s">
        <v>821</v>
      </c>
      <c r="C77" s="10">
        <v>34.14</v>
      </c>
      <c r="D77" s="10">
        <v>56.06</v>
      </c>
      <c r="E77" s="10">
        <v>-21.93</v>
      </c>
      <c r="F77" s="10">
        <v>3.9870000000000001</v>
      </c>
      <c r="G77" s="10">
        <v>14</v>
      </c>
      <c r="H77" s="10">
        <v>17</v>
      </c>
      <c r="I77" s="10">
        <v>7.7770000000000001</v>
      </c>
      <c r="J77" s="10">
        <v>240</v>
      </c>
    </row>
    <row r="78" spans="2:10" ht="20" x14ac:dyDescent="0.2">
      <c r="B78" s="11" t="s">
        <v>822</v>
      </c>
      <c r="C78" s="10">
        <v>34.14</v>
      </c>
      <c r="D78" s="10">
        <v>46.53</v>
      </c>
      <c r="E78" s="10">
        <v>-12.39</v>
      </c>
      <c r="F78" s="10">
        <v>4.3460000000000001</v>
      </c>
      <c r="G78" s="10">
        <v>14</v>
      </c>
      <c r="H78" s="10">
        <v>12</v>
      </c>
      <c r="I78" s="10">
        <v>4.0309999999999997</v>
      </c>
      <c r="J78" s="10">
        <v>240</v>
      </c>
    </row>
    <row r="79" spans="2:10" ht="20" x14ac:dyDescent="0.2">
      <c r="B79" s="11" t="s">
        <v>823</v>
      </c>
      <c r="C79" s="10">
        <v>56.06</v>
      </c>
      <c r="D79" s="10">
        <v>46.53</v>
      </c>
      <c r="E79" s="10">
        <v>9.5380000000000003</v>
      </c>
      <c r="F79" s="10">
        <v>4.165</v>
      </c>
      <c r="G79" s="10">
        <v>17</v>
      </c>
      <c r="H79" s="10">
        <v>12</v>
      </c>
      <c r="I79" s="10">
        <v>3.238</v>
      </c>
      <c r="J79" s="10">
        <v>240</v>
      </c>
    </row>
    <row r="80" spans="2:10" ht="18" x14ac:dyDescent="0.2">
      <c r="B80" s="11"/>
      <c r="C80" s="10"/>
      <c r="D80" s="10"/>
      <c r="E80" s="10"/>
      <c r="F80" s="10"/>
      <c r="G80" s="10"/>
      <c r="H80" s="10"/>
      <c r="I80" s="10"/>
      <c r="J80" s="10"/>
    </row>
    <row r="81" spans="1:73" ht="18" x14ac:dyDescent="0.2">
      <c r="B81" s="11" t="s">
        <v>796</v>
      </c>
      <c r="C81" s="10"/>
      <c r="D81" s="10"/>
      <c r="E81" s="10"/>
      <c r="F81" s="10"/>
      <c r="G81" s="10"/>
      <c r="H81" s="10"/>
      <c r="I81" s="10"/>
      <c r="J81" s="10"/>
    </row>
    <row r="82" spans="1:73" ht="20" x14ac:dyDescent="0.2">
      <c r="B82" s="11" t="s">
        <v>821</v>
      </c>
      <c r="C82" s="10">
        <v>30.23</v>
      </c>
      <c r="D82" s="10">
        <v>47.56</v>
      </c>
      <c r="E82" s="10">
        <v>-17.329999999999998</v>
      </c>
      <c r="F82" s="10">
        <v>3.9870000000000001</v>
      </c>
      <c r="G82" s="10">
        <v>14</v>
      </c>
      <c r="H82" s="10">
        <v>17</v>
      </c>
      <c r="I82" s="10">
        <v>6.1479999999999997</v>
      </c>
      <c r="J82" s="10">
        <v>240</v>
      </c>
    </row>
    <row r="83" spans="1:73" ht="20" x14ac:dyDescent="0.2">
      <c r="B83" s="11" t="s">
        <v>822</v>
      </c>
      <c r="C83" s="10">
        <v>30.23</v>
      </c>
      <c r="D83" s="10">
        <v>31.02</v>
      </c>
      <c r="E83" s="10">
        <v>-0.7873</v>
      </c>
      <c r="F83" s="10">
        <v>4.3460000000000001</v>
      </c>
      <c r="G83" s="10">
        <v>14</v>
      </c>
      <c r="H83" s="10">
        <v>12</v>
      </c>
      <c r="I83" s="10">
        <v>0.25619999999999998</v>
      </c>
      <c r="J83" s="10">
        <v>240</v>
      </c>
    </row>
    <row r="84" spans="1:73" ht="20" x14ac:dyDescent="0.2">
      <c r="B84" s="11" t="s">
        <v>823</v>
      </c>
      <c r="C84" s="10">
        <v>47.56</v>
      </c>
      <c r="D84" s="10">
        <v>31.02</v>
      </c>
      <c r="E84" s="10">
        <v>16.55</v>
      </c>
      <c r="F84" s="10">
        <v>4.165</v>
      </c>
      <c r="G84" s="10">
        <v>17</v>
      </c>
      <c r="H84" s="10">
        <v>12</v>
      </c>
      <c r="I84" s="10">
        <v>5.617</v>
      </c>
      <c r="J84" s="10">
        <v>240</v>
      </c>
    </row>
    <row r="88" spans="1:73" ht="17" thickBot="1" x14ac:dyDescent="0.25"/>
    <row r="89" spans="1:73" ht="21" thickBot="1" x14ac:dyDescent="0.25">
      <c r="A89" s="12" t="s">
        <v>270</v>
      </c>
      <c r="B89" s="99" t="s">
        <v>808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1"/>
      <c r="Z89" s="99" t="s">
        <v>770</v>
      </c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1"/>
      <c r="AX89" s="99" t="s">
        <v>810</v>
      </c>
      <c r="AY89" s="100"/>
      <c r="AZ89" s="100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  <c r="BO89" s="100"/>
      <c r="BP89" s="100"/>
      <c r="BQ89" s="100"/>
      <c r="BR89" s="100"/>
      <c r="BS89" s="100"/>
      <c r="BT89" s="100"/>
      <c r="BU89" s="101"/>
    </row>
    <row r="90" spans="1:73" ht="18" x14ac:dyDescent="0.2">
      <c r="A90" s="10">
        <v>-10</v>
      </c>
      <c r="B90" s="10">
        <v>100</v>
      </c>
      <c r="C90" s="10">
        <v>100</v>
      </c>
      <c r="D90" s="10">
        <v>100</v>
      </c>
      <c r="E90" s="10">
        <v>100</v>
      </c>
      <c r="F90" s="10">
        <v>100</v>
      </c>
      <c r="G90" s="10">
        <v>100</v>
      </c>
      <c r="H90" s="10">
        <v>100</v>
      </c>
      <c r="I90" s="10">
        <v>100</v>
      </c>
      <c r="J90" s="10">
        <v>100</v>
      </c>
      <c r="K90" s="10">
        <v>100</v>
      </c>
      <c r="L90" s="10">
        <v>100</v>
      </c>
      <c r="M90" s="10">
        <v>100</v>
      </c>
      <c r="N90" s="10">
        <v>100</v>
      </c>
      <c r="O90" s="10">
        <v>100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2" t="s">
        <v>771</v>
      </c>
      <c r="AA90" s="12" t="s">
        <v>771</v>
      </c>
      <c r="AB90" s="12" t="s">
        <v>772</v>
      </c>
      <c r="AC90" s="12" t="s">
        <v>772</v>
      </c>
      <c r="AD90" s="12" t="s">
        <v>773</v>
      </c>
      <c r="AE90" s="12" t="s">
        <v>773</v>
      </c>
      <c r="AF90" s="12" t="s">
        <v>774</v>
      </c>
      <c r="AG90" s="12" t="s">
        <v>774</v>
      </c>
      <c r="AH90" s="12" t="s">
        <v>774</v>
      </c>
      <c r="AI90" s="12" t="s">
        <v>774</v>
      </c>
      <c r="AJ90" s="12" t="s">
        <v>775</v>
      </c>
      <c r="AK90" s="12" t="s">
        <v>775</v>
      </c>
      <c r="AL90" s="12" t="s">
        <v>775</v>
      </c>
      <c r="AM90" s="12" t="s">
        <v>775</v>
      </c>
      <c r="AN90" s="12" t="s">
        <v>776</v>
      </c>
      <c r="AO90" s="12" t="s">
        <v>776</v>
      </c>
      <c r="AP90" s="12" t="s">
        <v>776</v>
      </c>
      <c r="AQ90" s="12" t="s">
        <v>776</v>
      </c>
      <c r="AR90" s="12"/>
      <c r="AS90" s="12"/>
      <c r="AT90" s="12"/>
      <c r="AU90" s="12"/>
      <c r="AV90" s="12"/>
      <c r="AW90" s="12"/>
      <c r="AX90" s="12" t="s">
        <v>811</v>
      </c>
      <c r="AY90" s="12" t="s">
        <v>811</v>
      </c>
      <c r="AZ90" s="12" t="s">
        <v>812</v>
      </c>
      <c r="BA90" s="12" t="s">
        <v>812</v>
      </c>
      <c r="BB90" s="12" t="s">
        <v>813</v>
      </c>
      <c r="BC90" s="12" t="s">
        <v>813</v>
      </c>
      <c r="BD90" s="12" t="s">
        <v>814</v>
      </c>
      <c r="BE90" s="12" t="s">
        <v>814</v>
      </c>
      <c r="BF90" s="12" t="s">
        <v>815</v>
      </c>
      <c r="BG90" s="12" t="s">
        <v>815</v>
      </c>
      <c r="BH90" s="12" t="s">
        <v>816</v>
      </c>
      <c r="BI90" s="12" t="s">
        <v>816</v>
      </c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</row>
    <row r="91" spans="1:73" ht="18" x14ac:dyDescent="0.2">
      <c r="A91" s="10">
        <v>-9</v>
      </c>
      <c r="B91" s="10">
        <v>104.46</v>
      </c>
      <c r="C91" s="10">
        <v>100.85</v>
      </c>
      <c r="D91" s="10">
        <v>101.52</v>
      </c>
      <c r="E91" s="10">
        <v>101.78</v>
      </c>
      <c r="F91" s="10">
        <v>104.89</v>
      </c>
      <c r="G91" s="10">
        <v>95.83</v>
      </c>
      <c r="H91" s="10">
        <v>93.47</v>
      </c>
      <c r="I91" s="10">
        <v>95.96</v>
      </c>
      <c r="J91" s="10">
        <v>97.71</v>
      </c>
      <c r="K91" s="10">
        <v>96.96</v>
      </c>
      <c r="L91" s="10">
        <v>100.24</v>
      </c>
      <c r="M91" s="10">
        <v>100.97</v>
      </c>
      <c r="N91" s="10">
        <v>96.69</v>
      </c>
      <c r="O91" s="10">
        <v>94.23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>
        <v>100</v>
      </c>
      <c r="AA91" s="10">
        <v>100</v>
      </c>
      <c r="AB91" s="10">
        <v>100</v>
      </c>
      <c r="AC91" s="78" t="s">
        <v>277</v>
      </c>
      <c r="AD91" s="10">
        <v>100</v>
      </c>
      <c r="AE91" s="10">
        <v>100</v>
      </c>
      <c r="AF91" s="10">
        <v>100</v>
      </c>
      <c r="AG91" s="10">
        <v>100</v>
      </c>
      <c r="AH91" s="10">
        <v>100</v>
      </c>
      <c r="AI91" s="10">
        <v>100</v>
      </c>
      <c r="AJ91" s="10">
        <v>100</v>
      </c>
      <c r="AK91" s="10">
        <v>100</v>
      </c>
      <c r="AL91" s="10">
        <v>100</v>
      </c>
      <c r="AM91" s="10">
        <v>100</v>
      </c>
      <c r="AN91" s="10">
        <v>100</v>
      </c>
      <c r="AO91" s="10">
        <v>100</v>
      </c>
      <c r="AP91" s="10">
        <v>100</v>
      </c>
      <c r="AQ91" s="10">
        <v>100</v>
      </c>
      <c r="AR91" s="10"/>
      <c r="AS91" s="10"/>
      <c r="AT91" s="10"/>
      <c r="AU91" s="10"/>
      <c r="AV91" s="10"/>
      <c r="AW91" s="10"/>
      <c r="AX91" s="10">
        <v>100</v>
      </c>
      <c r="AY91" s="10">
        <v>100</v>
      </c>
      <c r="AZ91" s="10">
        <v>100</v>
      </c>
      <c r="BA91" s="10">
        <v>100</v>
      </c>
      <c r="BB91" s="10">
        <v>100</v>
      </c>
      <c r="BC91" s="10">
        <v>100</v>
      </c>
      <c r="BD91" s="10">
        <v>100</v>
      </c>
      <c r="BE91" s="10">
        <v>100</v>
      </c>
      <c r="BF91" s="10">
        <v>100</v>
      </c>
      <c r="BG91" s="10">
        <v>100</v>
      </c>
      <c r="BH91" s="10">
        <v>100</v>
      </c>
      <c r="BI91" s="10">
        <v>100</v>
      </c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</row>
    <row r="92" spans="1:73" ht="18" x14ac:dyDescent="0.2">
      <c r="A92" s="10">
        <v>-8</v>
      </c>
      <c r="B92" s="10">
        <v>64.150000000000006</v>
      </c>
      <c r="C92" s="10">
        <v>54.68</v>
      </c>
      <c r="D92" s="10">
        <v>64.38</v>
      </c>
      <c r="E92" s="10">
        <v>32.770000000000003</v>
      </c>
      <c r="F92" s="10">
        <v>71.36</v>
      </c>
      <c r="G92" s="10">
        <v>71.430000000000007</v>
      </c>
      <c r="H92" s="10">
        <v>46.29</v>
      </c>
      <c r="I92" s="10">
        <v>67.260000000000005</v>
      </c>
      <c r="J92" s="10">
        <v>66.91</v>
      </c>
      <c r="K92" s="10">
        <v>51.6</v>
      </c>
      <c r="L92" s="10">
        <v>64.5</v>
      </c>
      <c r="M92" s="10">
        <v>65.650000000000006</v>
      </c>
      <c r="N92" s="10">
        <v>55.89</v>
      </c>
      <c r="O92" s="10">
        <v>53.09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>
        <v>101.08</v>
      </c>
      <c r="AA92" s="10">
        <v>96.84</v>
      </c>
      <c r="AB92" s="10">
        <v>99</v>
      </c>
      <c r="AC92" s="78" t="s">
        <v>817</v>
      </c>
      <c r="AD92" s="10">
        <v>101.88</v>
      </c>
      <c r="AE92" s="10">
        <v>98.55</v>
      </c>
      <c r="AF92" s="10">
        <v>100</v>
      </c>
      <c r="AG92" s="10">
        <v>100</v>
      </c>
      <c r="AH92" s="10">
        <v>100</v>
      </c>
      <c r="AI92" s="10">
        <v>99.89</v>
      </c>
      <c r="AJ92" s="10">
        <v>100</v>
      </c>
      <c r="AK92" s="10">
        <v>100</v>
      </c>
      <c r="AL92" s="10">
        <v>100</v>
      </c>
      <c r="AM92" s="10">
        <v>97.7</v>
      </c>
      <c r="AN92" s="10">
        <v>103.65</v>
      </c>
      <c r="AO92" s="10">
        <v>101.36</v>
      </c>
      <c r="AP92" s="10">
        <v>100.29</v>
      </c>
      <c r="AQ92" s="10">
        <v>94.57</v>
      </c>
      <c r="AR92" s="10"/>
      <c r="AS92" s="10"/>
      <c r="AT92" s="10"/>
      <c r="AU92" s="10"/>
      <c r="AV92" s="10"/>
      <c r="AW92" s="10"/>
      <c r="AX92" s="10">
        <v>103.57</v>
      </c>
      <c r="AY92" s="10">
        <v>100</v>
      </c>
      <c r="AZ92" s="10">
        <v>108.14</v>
      </c>
      <c r="BA92" s="10">
        <v>91.99</v>
      </c>
      <c r="BB92" s="10">
        <v>100</v>
      </c>
      <c r="BC92" s="10">
        <v>100</v>
      </c>
      <c r="BD92" s="10">
        <v>100</v>
      </c>
      <c r="BE92" s="10">
        <v>100</v>
      </c>
      <c r="BF92" s="10">
        <v>90.46</v>
      </c>
      <c r="BG92" s="10">
        <v>97.42</v>
      </c>
      <c r="BH92" s="10">
        <v>101.05</v>
      </c>
      <c r="BI92" s="10">
        <v>100.92</v>
      </c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</row>
    <row r="93" spans="1:73" ht="18" x14ac:dyDescent="0.2">
      <c r="A93" s="10">
        <v>-7</v>
      </c>
      <c r="B93" s="10">
        <v>24.13</v>
      </c>
      <c r="C93" s="10">
        <v>10.050000000000001</v>
      </c>
      <c r="D93" s="10">
        <v>22.76</v>
      </c>
      <c r="E93" s="10">
        <v>6.83</v>
      </c>
      <c r="F93" s="10">
        <v>15.23</v>
      </c>
      <c r="G93" s="10">
        <v>16.59</v>
      </c>
      <c r="H93" s="10">
        <v>13.35</v>
      </c>
      <c r="I93" s="10">
        <v>22.87</v>
      </c>
      <c r="J93" s="10">
        <v>21.42</v>
      </c>
      <c r="K93" s="10">
        <v>18.37</v>
      </c>
      <c r="L93" s="10">
        <v>14.26</v>
      </c>
      <c r="M93" s="10">
        <v>13.37</v>
      </c>
      <c r="N93" s="10">
        <v>15.65</v>
      </c>
      <c r="O93" s="10">
        <v>12.08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>
        <v>45</v>
      </c>
      <c r="AA93" s="10">
        <v>24.36</v>
      </c>
      <c r="AB93" s="10">
        <v>63.21</v>
      </c>
      <c r="AC93" s="78" t="s">
        <v>818</v>
      </c>
      <c r="AD93" s="10">
        <v>64.31</v>
      </c>
      <c r="AE93" s="10">
        <v>54.51</v>
      </c>
      <c r="AF93" s="10">
        <v>66.67</v>
      </c>
      <c r="AG93" s="10">
        <v>63.3</v>
      </c>
      <c r="AH93" s="10">
        <v>70.260000000000005</v>
      </c>
      <c r="AI93" s="10">
        <v>55.58</v>
      </c>
      <c r="AJ93" s="10">
        <v>76.400000000000006</v>
      </c>
      <c r="AK93" s="10">
        <v>72.31</v>
      </c>
      <c r="AL93" s="10">
        <v>73.97</v>
      </c>
      <c r="AM93" s="10">
        <v>47.6</v>
      </c>
      <c r="AN93" s="10">
        <v>83.65</v>
      </c>
      <c r="AO93" s="10">
        <v>65.05</v>
      </c>
      <c r="AP93" s="10">
        <v>49.57</v>
      </c>
      <c r="AQ93" s="10">
        <v>51.01</v>
      </c>
      <c r="AR93" s="10"/>
      <c r="AS93" s="10"/>
      <c r="AT93" s="10"/>
      <c r="AU93" s="10"/>
      <c r="AV93" s="10"/>
      <c r="AW93" s="10"/>
      <c r="AX93" s="10">
        <v>51.65</v>
      </c>
      <c r="AY93" s="10">
        <v>66.16</v>
      </c>
      <c r="AZ93" s="10">
        <v>49.85</v>
      </c>
      <c r="BA93" s="10">
        <v>30.25</v>
      </c>
      <c r="BB93" s="10">
        <v>67.27</v>
      </c>
      <c r="BC93" s="10">
        <v>70.03</v>
      </c>
      <c r="BD93" s="10">
        <v>70.05</v>
      </c>
      <c r="BE93" s="10">
        <v>56.06</v>
      </c>
      <c r="BF93" s="10">
        <v>28.28</v>
      </c>
      <c r="BG93" s="10">
        <v>35.19</v>
      </c>
      <c r="BH93" s="10">
        <v>59.29</v>
      </c>
      <c r="BI93" s="10">
        <v>66.61</v>
      </c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</row>
    <row r="94" spans="1:73" ht="18" x14ac:dyDescent="0.2">
      <c r="A94" s="10">
        <v>-6</v>
      </c>
      <c r="B94" s="10">
        <v>12.11</v>
      </c>
      <c r="C94" s="10">
        <v>4.49</v>
      </c>
      <c r="D94" s="10">
        <v>8.09</v>
      </c>
      <c r="E94" s="10">
        <v>1.99</v>
      </c>
      <c r="F94" s="10">
        <v>3.75</v>
      </c>
      <c r="G94" s="10">
        <v>5.41</v>
      </c>
      <c r="H94" s="10">
        <v>3.56</v>
      </c>
      <c r="I94" s="10">
        <v>4.5999999999999996</v>
      </c>
      <c r="J94" s="10">
        <v>8.66</v>
      </c>
      <c r="K94" s="10">
        <v>7.67</v>
      </c>
      <c r="L94" s="10">
        <v>3.04</v>
      </c>
      <c r="M94" s="10">
        <v>1.95</v>
      </c>
      <c r="N94" s="10">
        <v>4.4400000000000004</v>
      </c>
      <c r="O94" s="10">
        <v>3.36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>
        <v>7.57</v>
      </c>
      <c r="AA94" s="10">
        <v>4.45</v>
      </c>
      <c r="AB94" s="10">
        <v>12.16</v>
      </c>
      <c r="AC94" s="78" t="s">
        <v>819</v>
      </c>
      <c r="AD94" s="10">
        <v>19.22</v>
      </c>
      <c r="AE94" s="10">
        <v>15.73</v>
      </c>
      <c r="AF94" s="10">
        <v>12.8</v>
      </c>
      <c r="AG94" s="10">
        <v>11.29</v>
      </c>
      <c r="AH94" s="10">
        <v>17.52</v>
      </c>
      <c r="AI94" s="10">
        <v>11.47</v>
      </c>
      <c r="AJ94" s="10">
        <v>21.11</v>
      </c>
      <c r="AK94" s="10">
        <v>24.91</v>
      </c>
      <c r="AL94" s="10">
        <v>16.73</v>
      </c>
      <c r="AM94" s="10">
        <v>7.5</v>
      </c>
      <c r="AN94" s="10">
        <v>19.309999999999999</v>
      </c>
      <c r="AO94" s="10">
        <v>11.03</v>
      </c>
      <c r="AP94" s="10">
        <v>7.55</v>
      </c>
      <c r="AQ94" s="10">
        <v>8.33</v>
      </c>
      <c r="AR94" s="10"/>
      <c r="AS94" s="10"/>
      <c r="AT94" s="10"/>
      <c r="AU94" s="10"/>
      <c r="AV94" s="10"/>
      <c r="AW94" s="10"/>
      <c r="AX94" s="10">
        <v>7.66</v>
      </c>
      <c r="AY94" s="10">
        <v>10.14</v>
      </c>
      <c r="AZ94" s="10">
        <v>6.36</v>
      </c>
      <c r="BA94" s="10">
        <v>2.31</v>
      </c>
      <c r="BB94" s="10">
        <v>21.07</v>
      </c>
      <c r="BC94" s="10">
        <v>20.83</v>
      </c>
      <c r="BD94" s="10">
        <v>22.48</v>
      </c>
      <c r="BE94" s="10">
        <v>23.42</v>
      </c>
      <c r="BF94" s="10">
        <v>1.02</v>
      </c>
      <c r="BG94" s="10">
        <v>-1.5</v>
      </c>
      <c r="BH94" s="10">
        <v>15.28</v>
      </c>
      <c r="BI94" s="10">
        <v>24.04</v>
      </c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</row>
    <row r="95" spans="1:73" ht="18" x14ac:dyDescent="0.2">
      <c r="A95" s="10">
        <v>-5</v>
      </c>
      <c r="B95" s="10">
        <v>7.46</v>
      </c>
      <c r="C95" s="10">
        <v>1.47</v>
      </c>
      <c r="D95" s="10">
        <v>5.24</v>
      </c>
      <c r="E95" s="10">
        <v>-0.32</v>
      </c>
      <c r="F95" s="10">
        <v>0.91</v>
      </c>
      <c r="G95" s="10">
        <v>1.6</v>
      </c>
      <c r="H95" s="10">
        <v>2.67</v>
      </c>
      <c r="I95" s="10">
        <v>0.45</v>
      </c>
      <c r="J95" s="10">
        <v>4.33</v>
      </c>
      <c r="K95" s="10">
        <v>4.16</v>
      </c>
      <c r="L95" s="10">
        <v>0.64</v>
      </c>
      <c r="M95" s="10">
        <v>1.95</v>
      </c>
      <c r="N95" s="10">
        <v>2.34</v>
      </c>
      <c r="O95" s="10">
        <v>0.54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>
        <v>2.7</v>
      </c>
      <c r="AA95" s="10">
        <v>0.35</v>
      </c>
      <c r="AB95" s="10">
        <v>2.89</v>
      </c>
      <c r="AC95" s="78" t="s">
        <v>820</v>
      </c>
      <c r="AD95" s="10">
        <v>7.29</v>
      </c>
      <c r="AE95" s="10">
        <v>6.12</v>
      </c>
      <c r="AF95" s="10">
        <v>2.58</v>
      </c>
      <c r="AG95" s="10">
        <v>5.9</v>
      </c>
      <c r="AH95" s="10">
        <v>1.54</v>
      </c>
      <c r="AI95" s="10">
        <v>4.17</v>
      </c>
      <c r="AJ95" s="10">
        <v>2.1800000000000002</v>
      </c>
      <c r="AK95" s="10">
        <v>4.78</v>
      </c>
      <c r="AL95" s="10">
        <v>3.42</v>
      </c>
      <c r="AM95" s="10">
        <v>-1.1000000000000001</v>
      </c>
      <c r="AN95" s="10">
        <v>2.0699999999999998</v>
      </c>
      <c r="AO95" s="10">
        <v>3.22</v>
      </c>
      <c r="AP95" s="10">
        <v>1.36</v>
      </c>
      <c r="AQ95" s="10">
        <v>1.52</v>
      </c>
      <c r="AR95" s="10"/>
      <c r="AS95" s="10"/>
      <c r="AT95" s="10"/>
      <c r="AU95" s="10"/>
      <c r="AV95" s="10"/>
      <c r="AW95" s="10"/>
      <c r="AX95" s="10">
        <v>-1.19</v>
      </c>
      <c r="AY95" s="10">
        <v>-3.3</v>
      </c>
      <c r="AZ95" s="10">
        <v>-3.55</v>
      </c>
      <c r="BA95" s="10">
        <v>-4.45</v>
      </c>
      <c r="BB95" s="10">
        <v>5.13</v>
      </c>
      <c r="BC95" s="10">
        <v>8.33</v>
      </c>
      <c r="BD95" s="10">
        <v>7.55</v>
      </c>
      <c r="BE95" s="10">
        <v>6.11</v>
      </c>
      <c r="BF95" s="10">
        <v>-1.02</v>
      </c>
      <c r="BG95" s="10">
        <v>-0.14000000000000001</v>
      </c>
      <c r="BH95" s="10">
        <v>0</v>
      </c>
      <c r="BI95" s="10">
        <v>10.11</v>
      </c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</row>
    <row r="96" spans="1:73" ht="18" x14ac:dyDescent="0.2">
      <c r="Z96" s="10">
        <v>-1.08</v>
      </c>
      <c r="AA96" s="10">
        <v>-1.41</v>
      </c>
      <c r="AB96" s="10">
        <v>-0.1</v>
      </c>
      <c r="AC96" s="78" t="s">
        <v>820</v>
      </c>
      <c r="AD96" s="10">
        <v>2.19</v>
      </c>
      <c r="AE96" s="10">
        <v>1.53</v>
      </c>
      <c r="AF96" s="10">
        <v>0.7</v>
      </c>
      <c r="AG96" s="10">
        <v>2.0499999999999998</v>
      </c>
      <c r="AH96" s="10">
        <v>0.67</v>
      </c>
      <c r="AI96" s="10">
        <v>1.1499999999999999</v>
      </c>
      <c r="AJ96" s="10">
        <v>-0.08</v>
      </c>
      <c r="AK96" s="10">
        <v>3.91</v>
      </c>
      <c r="AL96" s="10">
        <v>0.49</v>
      </c>
      <c r="AM96" s="10">
        <v>-0.8</v>
      </c>
      <c r="AN96" s="10">
        <v>0.2</v>
      </c>
      <c r="AO96" s="10">
        <v>2.21</v>
      </c>
      <c r="AP96" s="10">
        <v>0.39</v>
      </c>
      <c r="AQ96" s="10">
        <v>-0.13</v>
      </c>
      <c r="AR96" s="10"/>
      <c r="AS96" s="10"/>
      <c r="AT96" s="10"/>
      <c r="AU96" s="10"/>
      <c r="AV96" s="10"/>
      <c r="AW96" s="10"/>
      <c r="AX96" s="10">
        <v>-1.85</v>
      </c>
      <c r="AY96" s="10">
        <v>-1.89</v>
      </c>
      <c r="AZ96" s="10">
        <v>-3.4</v>
      </c>
      <c r="BA96" s="10">
        <v>-3.91</v>
      </c>
      <c r="BB96" s="10">
        <v>1.71</v>
      </c>
      <c r="BC96" s="10">
        <v>4.7</v>
      </c>
      <c r="BD96" s="10">
        <v>3.47</v>
      </c>
      <c r="BE96" s="10">
        <v>2.7</v>
      </c>
      <c r="BF96" s="10">
        <v>-3.58</v>
      </c>
      <c r="BG96" s="10">
        <v>-2.99</v>
      </c>
      <c r="BH96" s="10">
        <v>-1.05</v>
      </c>
      <c r="BI96" s="10">
        <v>8.27</v>
      </c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</row>
    <row r="99" spans="1:14" ht="18" x14ac:dyDescent="0.2">
      <c r="A99" s="12"/>
      <c r="B99" s="12"/>
      <c r="C99" s="12"/>
      <c r="D99" s="12"/>
      <c r="E99" s="12"/>
      <c r="F99" s="12"/>
      <c r="G99" s="12"/>
      <c r="H99" s="12"/>
      <c r="I99" s="12"/>
    </row>
    <row r="100" spans="1:14" ht="18" x14ac:dyDescent="0.2">
      <c r="A100" s="12"/>
      <c r="B100" s="12"/>
      <c r="C100" s="12"/>
      <c r="D100" s="12"/>
      <c r="E100" s="12"/>
      <c r="F100" s="12"/>
      <c r="G100" s="10"/>
      <c r="H100" s="10"/>
      <c r="I100" s="10"/>
    </row>
    <row r="101" spans="1:14" ht="18" x14ac:dyDescent="0.2">
      <c r="A101" s="11" t="s">
        <v>782</v>
      </c>
      <c r="B101" s="10"/>
      <c r="C101" s="10"/>
      <c r="D101" s="10"/>
      <c r="E101" s="10"/>
      <c r="F101" s="10"/>
      <c r="G101" s="10"/>
      <c r="H101" s="10"/>
      <c r="I101" s="10"/>
    </row>
    <row r="102" spans="1:14" ht="18" x14ac:dyDescent="0.2">
      <c r="A102" s="11"/>
      <c r="B102" s="10"/>
      <c r="C102" s="10"/>
      <c r="D102" s="10"/>
      <c r="E102" s="10"/>
      <c r="F102" s="10"/>
      <c r="G102" s="10"/>
      <c r="H102" s="10"/>
      <c r="I102" s="10"/>
    </row>
    <row r="103" spans="1:14" ht="18" x14ac:dyDescent="0.2">
      <c r="A103" s="11" t="s">
        <v>783</v>
      </c>
      <c r="B103" s="10">
        <v>6</v>
      </c>
      <c r="C103" s="10"/>
      <c r="D103" s="10"/>
      <c r="E103" s="10"/>
      <c r="F103" s="10"/>
      <c r="G103" s="10"/>
      <c r="H103" s="10"/>
      <c r="I103" s="10"/>
    </row>
    <row r="104" spans="1:14" ht="18" x14ac:dyDescent="0.2">
      <c r="A104" s="11" t="s">
        <v>784</v>
      </c>
      <c r="B104" s="10">
        <v>3</v>
      </c>
      <c r="C104" s="10"/>
      <c r="D104" s="10"/>
      <c r="E104" s="10"/>
      <c r="F104" s="10"/>
      <c r="G104" s="10"/>
      <c r="H104" s="10"/>
      <c r="I104" s="10"/>
    </row>
    <row r="105" spans="1:14" ht="18" x14ac:dyDescent="0.2">
      <c r="A105" s="11" t="s">
        <v>51</v>
      </c>
      <c r="B105" s="10">
        <v>0.05</v>
      </c>
      <c r="C105" s="10"/>
      <c r="D105" s="10"/>
      <c r="E105" s="10"/>
      <c r="F105" s="10"/>
      <c r="G105" s="10"/>
      <c r="H105" s="10"/>
      <c r="I105" s="10"/>
    </row>
    <row r="106" spans="1:14" ht="18" x14ac:dyDescent="0.2">
      <c r="A106" s="11"/>
      <c r="B106" s="10"/>
      <c r="C106" s="10"/>
      <c r="D106" s="10"/>
      <c r="E106" s="10"/>
      <c r="F106" s="10"/>
      <c r="G106" s="10"/>
      <c r="H106" s="10"/>
      <c r="I106" s="10"/>
      <c r="K106" s="12"/>
      <c r="L106" s="12"/>
      <c r="M106" s="12"/>
      <c r="N106" s="12"/>
    </row>
    <row r="107" spans="1:14" ht="20" x14ac:dyDescent="0.2">
      <c r="A107" s="11" t="s">
        <v>785</v>
      </c>
      <c r="B107" s="10" t="s">
        <v>786</v>
      </c>
      <c r="C107" s="10" t="s">
        <v>787</v>
      </c>
      <c r="D107" s="10" t="s">
        <v>788</v>
      </c>
      <c r="E107" s="10" t="s">
        <v>85</v>
      </c>
      <c r="F107" s="10" t="s">
        <v>789</v>
      </c>
      <c r="G107" s="10"/>
      <c r="H107" s="10"/>
      <c r="I107" s="12"/>
      <c r="J107" s="12" t="s">
        <v>808</v>
      </c>
      <c r="K107" s="12" t="s">
        <v>770</v>
      </c>
      <c r="L107" s="12" t="s">
        <v>810</v>
      </c>
      <c r="M107" s="10"/>
      <c r="N107" s="10"/>
    </row>
    <row r="108" spans="1:14" ht="18" x14ac:dyDescent="0.2">
      <c r="A108" s="11"/>
      <c r="B108" s="10"/>
      <c r="C108" s="10"/>
      <c r="D108" s="10"/>
      <c r="E108" s="10"/>
      <c r="F108" s="10"/>
      <c r="G108" s="10"/>
      <c r="H108" s="10"/>
      <c r="I108" s="11" t="s">
        <v>806</v>
      </c>
      <c r="J108" s="10"/>
      <c r="K108" s="10"/>
      <c r="L108" s="10"/>
      <c r="M108" s="10"/>
      <c r="N108" s="10"/>
    </row>
    <row r="109" spans="1:14" ht="18" x14ac:dyDescent="0.2">
      <c r="A109" s="11" t="s">
        <v>790</v>
      </c>
      <c r="B109" s="10"/>
      <c r="C109" s="10"/>
      <c r="D109" s="10"/>
      <c r="E109" s="10"/>
      <c r="F109" s="10"/>
      <c r="G109" s="10"/>
      <c r="H109" s="10"/>
      <c r="I109" s="11" t="s">
        <v>801</v>
      </c>
      <c r="J109" s="10"/>
      <c r="K109" s="10"/>
      <c r="L109" s="10"/>
      <c r="M109" s="10"/>
      <c r="N109" s="10"/>
    </row>
    <row r="110" spans="1:14" ht="20" x14ac:dyDescent="0.2">
      <c r="A110" s="11" t="s">
        <v>821</v>
      </c>
      <c r="B110" s="10">
        <v>0</v>
      </c>
      <c r="C110" s="10" t="s">
        <v>848</v>
      </c>
      <c r="D110" s="10" t="s">
        <v>5</v>
      </c>
      <c r="E110" s="10" t="s">
        <v>7</v>
      </c>
      <c r="F110" s="10" t="s">
        <v>791</v>
      </c>
      <c r="G110" s="10"/>
      <c r="H110" s="10"/>
      <c r="I110" s="11" t="s">
        <v>802</v>
      </c>
      <c r="J110" s="10">
        <v>0.25090000000000001</v>
      </c>
      <c r="K110" s="10">
        <v>0.25790000000000002</v>
      </c>
      <c r="L110" s="10">
        <v>0.25269999999999998</v>
      </c>
      <c r="M110" s="10"/>
      <c r="N110" s="10"/>
    </row>
    <row r="111" spans="1:14" ht="20" x14ac:dyDescent="0.2">
      <c r="A111" s="11" t="s">
        <v>822</v>
      </c>
      <c r="B111" s="10">
        <v>0</v>
      </c>
      <c r="C111" s="10" t="s">
        <v>849</v>
      </c>
      <c r="D111" s="10" t="s">
        <v>5</v>
      </c>
      <c r="E111" s="10" t="s">
        <v>7</v>
      </c>
      <c r="F111" s="10" t="s">
        <v>791</v>
      </c>
      <c r="G111" s="10"/>
      <c r="H111" s="10"/>
      <c r="I111" s="11" t="s">
        <v>803</v>
      </c>
      <c r="J111" s="10" t="s">
        <v>12</v>
      </c>
      <c r="K111" s="10" t="s">
        <v>12</v>
      </c>
      <c r="L111" s="10" t="s">
        <v>12</v>
      </c>
      <c r="M111" s="10"/>
      <c r="N111" s="10"/>
    </row>
    <row r="112" spans="1:14" ht="20" x14ac:dyDescent="0.2">
      <c r="A112" s="11" t="s">
        <v>823</v>
      </c>
      <c r="B112" s="10">
        <v>0</v>
      </c>
      <c r="C112" s="10" t="s">
        <v>850</v>
      </c>
      <c r="D112" s="10" t="s">
        <v>5</v>
      </c>
      <c r="E112" s="10" t="s">
        <v>7</v>
      </c>
      <c r="F112" s="10" t="s">
        <v>791</v>
      </c>
      <c r="G112" s="10"/>
      <c r="H112" s="10"/>
      <c r="I112" s="11" t="s">
        <v>807</v>
      </c>
      <c r="J112" s="10" t="s">
        <v>4</v>
      </c>
      <c r="K112" s="10" t="s">
        <v>4</v>
      </c>
      <c r="L112" s="10" t="s">
        <v>4</v>
      </c>
      <c r="M112" s="10"/>
      <c r="N112" s="10"/>
    </row>
    <row r="113" spans="1:14" ht="18" x14ac:dyDescent="0.2">
      <c r="A113" s="11"/>
      <c r="B113" s="10"/>
      <c r="C113" s="10"/>
      <c r="D113" s="10"/>
      <c r="E113" s="10"/>
      <c r="F113" s="10"/>
      <c r="G113" s="10"/>
      <c r="H113" s="10"/>
      <c r="I113" s="11" t="s">
        <v>804</v>
      </c>
      <c r="J113" s="10" t="s">
        <v>7</v>
      </c>
      <c r="K113" s="10" t="s">
        <v>7</v>
      </c>
      <c r="L113" s="10" t="s">
        <v>7</v>
      </c>
      <c r="M113" s="10"/>
      <c r="N113" s="10"/>
    </row>
    <row r="114" spans="1:14" ht="18" x14ac:dyDescent="0.2">
      <c r="A114" s="11" t="s">
        <v>792</v>
      </c>
      <c r="B114" s="10"/>
      <c r="C114" s="10"/>
      <c r="D114" s="10"/>
      <c r="E114" s="10"/>
      <c r="F114" s="10"/>
      <c r="G114" s="10"/>
      <c r="H114" s="10"/>
      <c r="I114" s="11"/>
      <c r="J114" s="10"/>
      <c r="K114" s="10"/>
      <c r="L114" s="10"/>
      <c r="M114" s="10"/>
      <c r="N114" s="10"/>
    </row>
    <row r="115" spans="1:14" ht="20" x14ac:dyDescent="0.2">
      <c r="A115" s="11" t="s">
        <v>821</v>
      </c>
      <c r="B115" s="10">
        <v>-0.72609999999999997</v>
      </c>
      <c r="C115" s="10" t="s">
        <v>851</v>
      </c>
      <c r="D115" s="10" t="s">
        <v>5</v>
      </c>
      <c r="E115" s="10" t="s">
        <v>7</v>
      </c>
      <c r="F115" s="10">
        <v>0.95040000000000002</v>
      </c>
      <c r="G115" s="10"/>
      <c r="H115" s="10"/>
      <c r="I115" s="11" t="s">
        <v>805</v>
      </c>
      <c r="J115" s="10">
        <v>6</v>
      </c>
      <c r="K115" s="10">
        <v>6</v>
      </c>
      <c r="L115" s="10">
        <v>6</v>
      </c>
    </row>
    <row r="116" spans="1:14" ht="20" x14ac:dyDescent="0.2">
      <c r="A116" s="11" t="s">
        <v>822</v>
      </c>
      <c r="B116" s="10">
        <v>-0.49390000000000001</v>
      </c>
      <c r="C116" s="10" t="s">
        <v>852</v>
      </c>
      <c r="D116" s="10" t="s">
        <v>5</v>
      </c>
      <c r="E116" s="10" t="s">
        <v>7</v>
      </c>
      <c r="F116" s="10">
        <v>0.98040000000000005</v>
      </c>
      <c r="G116" s="10"/>
      <c r="H116" s="10"/>
      <c r="I116" s="10"/>
    </row>
    <row r="117" spans="1:14" ht="20" x14ac:dyDescent="0.2">
      <c r="A117" s="11" t="s">
        <v>823</v>
      </c>
      <c r="B117" s="10">
        <v>0.23219999999999999</v>
      </c>
      <c r="C117" s="10" t="s">
        <v>853</v>
      </c>
      <c r="D117" s="10" t="s">
        <v>5</v>
      </c>
      <c r="E117" s="10" t="s">
        <v>7</v>
      </c>
      <c r="F117" s="10">
        <v>0.99519999999999997</v>
      </c>
      <c r="G117" s="10"/>
      <c r="H117" s="10"/>
      <c r="I117" s="10"/>
    </row>
    <row r="118" spans="1:14" ht="18" x14ac:dyDescent="0.2">
      <c r="A118" s="11"/>
      <c r="B118" s="10"/>
      <c r="C118" s="10"/>
      <c r="D118" s="10"/>
      <c r="E118" s="10"/>
      <c r="F118" s="10"/>
      <c r="G118" s="10"/>
      <c r="H118" s="10"/>
      <c r="I118" s="10"/>
    </row>
    <row r="119" spans="1:14" ht="18" x14ac:dyDescent="0.2">
      <c r="A119" s="11" t="s">
        <v>793</v>
      </c>
      <c r="B119" s="10"/>
      <c r="C119" s="10"/>
      <c r="D119" s="10"/>
      <c r="E119" s="10"/>
      <c r="F119" s="10"/>
      <c r="G119" s="10"/>
      <c r="H119" s="10"/>
      <c r="I119" s="10"/>
    </row>
    <row r="120" spans="1:14" ht="20" x14ac:dyDescent="0.2">
      <c r="A120" s="11" t="s">
        <v>821</v>
      </c>
      <c r="B120" s="10">
        <v>-1.115</v>
      </c>
      <c r="C120" s="10" t="s">
        <v>854</v>
      </c>
      <c r="D120" s="10" t="s">
        <v>5</v>
      </c>
      <c r="E120" s="10" t="s">
        <v>7</v>
      </c>
      <c r="F120" s="10">
        <v>0.88700000000000001</v>
      </c>
      <c r="G120" s="10"/>
      <c r="H120" s="10"/>
      <c r="I120" s="10"/>
    </row>
    <row r="121" spans="1:14" ht="20" x14ac:dyDescent="0.2">
      <c r="A121" s="11" t="s">
        <v>822</v>
      </c>
      <c r="B121" s="10">
        <v>5.0590000000000002</v>
      </c>
      <c r="C121" s="10" t="s">
        <v>855</v>
      </c>
      <c r="D121" s="10" t="s">
        <v>5</v>
      </c>
      <c r="E121" s="10" t="s">
        <v>7</v>
      </c>
      <c r="F121" s="10">
        <v>0.12920000000000001</v>
      </c>
      <c r="G121" s="10"/>
      <c r="H121" s="10"/>
      <c r="I121" s="10"/>
    </row>
    <row r="122" spans="1:14" ht="20" x14ac:dyDescent="0.2">
      <c r="A122" s="11" t="s">
        <v>823</v>
      </c>
      <c r="B122" s="10">
        <v>6.173</v>
      </c>
      <c r="C122" s="10" t="s">
        <v>856</v>
      </c>
      <c r="D122" s="10" t="s">
        <v>4</v>
      </c>
      <c r="E122" s="10" t="s">
        <v>9</v>
      </c>
      <c r="F122" s="10">
        <v>3.73E-2</v>
      </c>
      <c r="G122" s="10"/>
      <c r="H122" s="10"/>
      <c r="I122" s="10"/>
    </row>
    <row r="123" spans="1:14" ht="18" x14ac:dyDescent="0.2">
      <c r="A123" s="11"/>
      <c r="B123" s="10"/>
      <c r="C123" s="10"/>
      <c r="D123" s="10"/>
      <c r="E123" s="10"/>
      <c r="F123" s="10"/>
      <c r="G123" s="10"/>
      <c r="H123" s="10"/>
      <c r="I123" s="10"/>
    </row>
    <row r="124" spans="1:14" ht="18" x14ac:dyDescent="0.2">
      <c r="A124" s="11" t="s">
        <v>794</v>
      </c>
      <c r="B124" s="10"/>
      <c r="C124" s="10"/>
      <c r="D124" s="10"/>
      <c r="E124" s="10"/>
      <c r="F124" s="10"/>
      <c r="G124" s="10"/>
      <c r="H124" s="10"/>
      <c r="I124" s="10"/>
    </row>
    <row r="125" spans="1:14" ht="20" x14ac:dyDescent="0.2">
      <c r="A125" s="11" t="s">
        <v>821</v>
      </c>
      <c r="B125" s="10">
        <v>2.76</v>
      </c>
      <c r="C125" s="10" t="s">
        <v>857</v>
      </c>
      <c r="D125" s="10" t="s">
        <v>5</v>
      </c>
      <c r="E125" s="10" t="s">
        <v>7</v>
      </c>
      <c r="F125" s="10">
        <v>0.48130000000000001</v>
      </c>
      <c r="G125" s="10"/>
      <c r="H125" s="10"/>
      <c r="I125" s="10"/>
    </row>
    <row r="126" spans="1:14" ht="20" x14ac:dyDescent="0.2">
      <c r="A126" s="11" t="s">
        <v>822</v>
      </c>
      <c r="B126" s="10">
        <v>3.452</v>
      </c>
      <c r="C126" s="10" t="s">
        <v>858</v>
      </c>
      <c r="D126" s="10" t="s">
        <v>5</v>
      </c>
      <c r="E126" s="10" t="s">
        <v>7</v>
      </c>
      <c r="F126" s="10">
        <v>0.38240000000000002</v>
      </c>
      <c r="G126" s="10"/>
      <c r="H126" s="10"/>
      <c r="I126" s="10"/>
    </row>
    <row r="127" spans="1:14" ht="20" x14ac:dyDescent="0.2">
      <c r="A127" s="11" t="s">
        <v>823</v>
      </c>
      <c r="B127" s="10">
        <v>0.69259999999999999</v>
      </c>
      <c r="C127" s="10" t="s">
        <v>859</v>
      </c>
      <c r="D127" s="10" t="s">
        <v>5</v>
      </c>
      <c r="E127" s="10" t="s">
        <v>7</v>
      </c>
      <c r="F127" s="10">
        <v>0.95850000000000002</v>
      </c>
      <c r="G127" s="10"/>
      <c r="H127" s="10"/>
      <c r="I127" s="10"/>
    </row>
    <row r="128" spans="1:14" ht="18" x14ac:dyDescent="0.2">
      <c r="A128" s="11"/>
      <c r="B128" s="10"/>
      <c r="C128" s="10"/>
      <c r="D128" s="10"/>
      <c r="E128" s="10"/>
      <c r="F128" s="10"/>
      <c r="G128" s="10"/>
      <c r="H128" s="10"/>
      <c r="I128" s="10"/>
    </row>
    <row r="129" spans="1:9" ht="18" x14ac:dyDescent="0.2">
      <c r="A129" s="11" t="s">
        <v>795</v>
      </c>
      <c r="B129" s="10"/>
      <c r="C129" s="10"/>
      <c r="D129" s="10"/>
      <c r="E129" s="10"/>
      <c r="F129" s="10"/>
      <c r="G129" s="10"/>
      <c r="H129" s="10"/>
      <c r="I129" s="10"/>
    </row>
    <row r="130" spans="1:9" ht="20" x14ac:dyDescent="0.2">
      <c r="A130" s="11" t="s">
        <v>821</v>
      </c>
      <c r="B130" s="10">
        <v>2.2229999999999999</v>
      </c>
      <c r="C130" s="10" t="s">
        <v>860</v>
      </c>
      <c r="D130" s="10" t="s">
        <v>5</v>
      </c>
      <c r="E130" s="10" t="s">
        <v>7</v>
      </c>
      <c r="F130" s="10">
        <v>0.62150000000000005</v>
      </c>
      <c r="G130" s="10"/>
      <c r="H130" s="10"/>
      <c r="I130" s="10"/>
    </row>
    <row r="131" spans="1:9" ht="20" x14ac:dyDescent="0.2">
      <c r="A131" s="11" t="s">
        <v>822</v>
      </c>
      <c r="B131" s="10">
        <v>3.258</v>
      </c>
      <c r="C131" s="10" t="s">
        <v>861</v>
      </c>
      <c r="D131" s="10" t="s">
        <v>5</v>
      </c>
      <c r="E131" s="10" t="s">
        <v>7</v>
      </c>
      <c r="F131" s="10">
        <v>0.42449999999999999</v>
      </c>
      <c r="G131" s="10"/>
      <c r="H131" s="10"/>
      <c r="I131" s="10"/>
    </row>
    <row r="132" spans="1:9" ht="20" x14ac:dyDescent="0.2">
      <c r="A132" s="11" t="s">
        <v>823</v>
      </c>
      <c r="B132" s="10">
        <v>1.034</v>
      </c>
      <c r="C132" s="10" t="s">
        <v>862</v>
      </c>
      <c r="D132" s="10" t="s">
        <v>5</v>
      </c>
      <c r="E132" s="10" t="s">
        <v>7</v>
      </c>
      <c r="F132" s="10">
        <v>0.90969999999999995</v>
      </c>
      <c r="G132" s="10"/>
      <c r="H132" s="10"/>
      <c r="I132" s="10"/>
    </row>
    <row r="133" spans="1:9" ht="18" x14ac:dyDescent="0.2">
      <c r="A133" s="11"/>
      <c r="B133" s="10"/>
      <c r="C133" s="10"/>
      <c r="D133" s="10"/>
      <c r="E133" s="10"/>
      <c r="F133" s="10"/>
      <c r="G133" s="10"/>
      <c r="H133" s="10"/>
      <c r="I133" s="10"/>
    </row>
    <row r="134" spans="1:9" ht="18" x14ac:dyDescent="0.2">
      <c r="A134" s="11" t="s">
        <v>796</v>
      </c>
      <c r="B134" s="10"/>
      <c r="C134" s="10"/>
      <c r="D134" s="10"/>
      <c r="E134" s="10"/>
      <c r="F134" s="10"/>
      <c r="G134" s="10"/>
      <c r="H134" s="10"/>
      <c r="I134" s="10"/>
    </row>
    <row r="135" spans="1:9" ht="20" x14ac:dyDescent="0.2">
      <c r="A135" s="11" t="s">
        <v>821</v>
      </c>
      <c r="B135" s="10">
        <v>1.6890000000000001</v>
      </c>
      <c r="C135" s="10" t="s">
        <v>863</v>
      </c>
      <c r="D135" s="10" t="s">
        <v>5</v>
      </c>
      <c r="E135" s="10" t="s">
        <v>7</v>
      </c>
      <c r="F135" s="10">
        <v>0.75960000000000005</v>
      </c>
      <c r="G135" s="10"/>
      <c r="H135" s="10"/>
      <c r="I135" s="10"/>
    </row>
    <row r="136" spans="1:9" ht="20" x14ac:dyDescent="0.2">
      <c r="A136" s="11" t="s">
        <v>822</v>
      </c>
      <c r="B136" s="10">
        <v>2.2069999999999999</v>
      </c>
      <c r="C136" s="10" t="s">
        <v>864</v>
      </c>
      <c r="D136" s="10" t="s">
        <v>5</v>
      </c>
      <c r="E136" s="10" t="s">
        <v>7</v>
      </c>
      <c r="F136" s="10">
        <v>0.67390000000000005</v>
      </c>
      <c r="G136" s="10"/>
      <c r="H136" s="10"/>
      <c r="I136" s="10"/>
    </row>
    <row r="137" spans="1:9" ht="20" x14ac:dyDescent="0.2">
      <c r="A137" s="11" t="s">
        <v>823</v>
      </c>
      <c r="B137" s="10">
        <v>0.51770000000000005</v>
      </c>
      <c r="C137" s="10" t="s">
        <v>865</v>
      </c>
      <c r="D137" s="10" t="s">
        <v>5</v>
      </c>
      <c r="E137" s="10" t="s">
        <v>7</v>
      </c>
      <c r="F137" s="10">
        <v>0.97660000000000002</v>
      </c>
      <c r="G137" s="10"/>
      <c r="H137" s="10"/>
      <c r="I137" s="10"/>
    </row>
    <row r="138" spans="1:9" ht="18" x14ac:dyDescent="0.2">
      <c r="A138" s="11"/>
      <c r="B138" s="10"/>
      <c r="C138" s="10"/>
      <c r="D138" s="10"/>
      <c r="E138" s="10"/>
      <c r="F138" s="10"/>
      <c r="G138" s="10"/>
      <c r="H138" s="10"/>
      <c r="I138" s="10"/>
    </row>
    <row r="139" spans="1:9" ht="18" x14ac:dyDescent="0.2">
      <c r="A139" s="11" t="s">
        <v>797</v>
      </c>
      <c r="B139" s="10" t="s">
        <v>798</v>
      </c>
      <c r="C139" s="10" t="s">
        <v>799</v>
      </c>
      <c r="D139" s="10" t="s">
        <v>786</v>
      </c>
      <c r="E139" s="10" t="s">
        <v>800</v>
      </c>
      <c r="F139" s="10" t="s">
        <v>91</v>
      </c>
      <c r="G139" s="10" t="s">
        <v>92</v>
      </c>
      <c r="H139" s="10" t="s">
        <v>106</v>
      </c>
      <c r="I139" s="10" t="s">
        <v>60</v>
      </c>
    </row>
    <row r="140" spans="1:9" ht="18" x14ac:dyDescent="0.2">
      <c r="A140" s="11"/>
      <c r="B140" s="10"/>
      <c r="C140" s="10"/>
      <c r="D140" s="10"/>
      <c r="E140" s="10"/>
      <c r="F140" s="10"/>
      <c r="G140" s="10"/>
      <c r="H140" s="10"/>
      <c r="I140" s="10"/>
    </row>
    <row r="141" spans="1:9" ht="18" x14ac:dyDescent="0.2">
      <c r="A141" s="11" t="s">
        <v>790</v>
      </c>
      <c r="B141" s="10"/>
      <c r="C141" s="10"/>
      <c r="D141" s="10"/>
      <c r="E141" s="10"/>
      <c r="F141" s="10"/>
      <c r="G141" s="10"/>
      <c r="H141" s="10"/>
      <c r="I141" s="10"/>
    </row>
    <row r="142" spans="1:9" ht="20" x14ac:dyDescent="0.2">
      <c r="A142" s="11" t="s">
        <v>821</v>
      </c>
      <c r="B142" s="10">
        <v>100</v>
      </c>
      <c r="C142" s="10">
        <v>100</v>
      </c>
      <c r="D142" s="10">
        <v>0</v>
      </c>
      <c r="E142" s="10">
        <v>2.3889999999999998</v>
      </c>
      <c r="F142" s="10">
        <v>14</v>
      </c>
      <c r="G142" s="10">
        <v>17</v>
      </c>
      <c r="H142" s="10">
        <v>0</v>
      </c>
      <c r="I142" s="10">
        <v>240</v>
      </c>
    </row>
    <row r="143" spans="1:9" ht="20" x14ac:dyDescent="0.2">
      <c r="A143" s="11" t="s">
        <v>822</v>
      </c>
      <c r="B143" s="10">
        <v>100</v>
      </c>
      <c r="C143" s="10">
        <v>100</v>
      </c>
      <c r="D143" s="10">
        <v>0</v>
      </c>
      <c r="E143" s="10">
        <v>2.6040000000000001</v>
      </c>
      <c r="F143" s="10">
        <v>14</v>
      </c>
      <c r="G143" s="10">
        <v>12</v>
      </c>
      <c r="H143" s="10">
        <v>0</v>
      </c>
      <c r="I143" s="10">
        <v>240</v>
      </c>
    </row>
    <row r="144" spans="1:9" ht="20" x14ac:dyDescent="0.2">
      <c r="A144" s="11" t="s">
        <v>823</v>
      </c>
      <c r="B144" s="10">
        <v>100</v>
      </c>
      <c r="C144" s="10">
        <v>100</v>
      </c>
      <c r="D144" s="10">
        <v>0</v>
      </c>
      <c r="E144" s="10">
        <v>2.496</v>
      </c>
      <c r="F144" s="10">
        <v>17</v>
      </c>
      <c r="G144" s="10">
        <v>12</v>
      </c>
      <c r="H144" s="10">
        <v>0</v>
      </c>
      <c r="I144" s="10">
        <v>240</v>
      </c>
    </row>
    <row r="145" spans="1:9" ht="18" x14ac:dyDescent="0.2">
      <c r="A145" s="11"/>
      <c r="B145" s="10"/>
      <c r="C145" s="10"/>
      <c r="D145" s="10"/>
      <c r="E145" s="10"/>
      <c r="F145" s="10"/>
      <c r="G145" s="10"/>
      <c r="H145" s="10"/>
      <c r="I145" s="10"/>
    </row>
    <row r="146" spans="1:9" ht="18" x14ac:dyDescent="0.2">
      <c r="A146" s="11" t="s">
        <v>792</v>
      </c>
      <c r="B146" s="10"/>
      <c r="C146" s="10"/>
      <c r="D146" s="10"/>
      <c r="E146" s="10"/>
      <c r="F146" s="10"/>
      <c r="G146" s="10"/>
      <c r="H146" s="10"/>
      <c r="I146" s="10"/>
    </row>
    <row r="147" spans="1:9" ht="20" x14ac:dyDescent="0.2">
      <c r="A147" s="11" t="s">
        <v>821</v>
      </c>
      <c r="B147" s="10">
        <v>98.97</v>
      </c>
      <c r="C147" s="10">
        <v>99.69</v>
      </c>
      <c r="D147" s="10">
        <v>-0.72609999999999997</v>
      </c>
      <c r="E147" s="10">
        <v>2.3889999999999998</v>
      </c>
      <c r="F147" s="10">
        <v>14</v>
      </c>
      <c r="G147" s="10">
        <v>17</v>
      </c>
      <c r="H147" s="10">
        <v>0.42980000000000002</v>
      </c>
      <c r="I147" s="10">
        <v>240</v>
      </c>
    </row>
    <row r="148" spans="1:9" ht="20" x14ac:dyDescent="0.2">
      <c r="A148" s="11" t="s">
        <v>822</v>
      </c>
      <c r="B148" s="10">
        <v>98.97</v>
      </c>
      <c r="C148" s="10">
        <v>99.46</v>
      </c>
      <c r="D148" s="10">
        <v>-0.49390000000000001</v>
      </c>
      <c r="E148" s="10">
        <v>2.6040000000000001</v>
      </c>
      <c r="F148" s="10">
        <v>14</v>
      </c>
      <c r="G148" s="10">
        <v>12</v>
      </c>
      <c r="H148" s="10">
        <v>0.26819999999999999</v>
      </c>
      <c r="I148" s="10">
        <v>240</v>
      </c>
    </row>
    <row r="149" spans="1:9" ht="20" x14ac:dyDescent="0.2">
      <c r="A149" s="11" t="s">
        <v>823</v>
      </c>
      <c r="B149" s="10">
        <v>99.69</v>
      </c>
      <c r="C149" s="10">
        <v>99.46</v>
      </c>
      <c r="D149" s="10">
        <v>0.23219999999999999</v>
      </c>
      <c r="E149" s="10">
        <v>2.496</v>
      </c>
      <c r="F149" s="10">
        <v>17</v>
      </c>
      <c r="G149" s="10">
        <v>12</v>
      </c>
      <c r="H149" s="10">
        <v>0.13159999999999999</v>
      </c>
      <c r="I149" s="10">
        <v>240</v>
      </c>
    </row>
    <row r="150" spans="1:9" ht="18" x14ac:dyDescent="0.2">
      <c r="A150" s="11"/>
      <c r="B150" s="10"/>
      <c r="C150" s="10"/>
      <c r="D150" s="10"/>
      <c r="E150" s="10"/>
      <c r="F150" s="10"/>
      <c r="G150" s="10"/>
      <c r="H150" s="10"/>
      <c r="I150" s="10"/>
    </row>
    <row r="151" spans="1:9" ht="18" x14ac:dyDescent="0.2">
      <c r="A151" s="11" t="s">
        <v>793</v>
      </c>
      <c r="B151" s="10"/>
      <c r="C151" s="10"/>
      <c r="D151" s="10"/>
      <c r="E151" s="10"/>
      <c r="F151" s="10"/>
      <c r="G151" s="10"/>
      <c r="H151" s="10"/>
      <c r="I151" s="10"/>
    </row>
    <row r="152" spans="1:9" ht="20" x14ac:dyDescent="0.2">
      <c r="A152" s="11" t="s">
        <v>821</v>
      </c>
      <c r="B152" s="10">
        <v>59.28</v>
      </c>
      <c r="C152" s="10">
        <v>60.4</v>
      </c>
      <c r="D152" s="10">
        <v>-1.115</v>
      </c>
      <c r="E152" s="10">
        <v>2.3889999999999998</v>
      </c>
      <c r="F152" s="10">
        <v>14</v>
      </c>
      <c r="G152" s="10">
        <v>17</v>
      </c>
      <c r="H152" s="10">
        <v>0.65980000000000005</v>
      </c>
      <c r="I152" s="10">
        <v>240</v>
      </c>
    </row>
    <row r="153" spans="1:9" ht="20" x14ac:dyDescent="0.2">
      <c r="A153" s="11" t="s">
        <v>822</v>
      </c>
      <c r="B153" s="10">
        <v>59.28</v>
      </c>
      <c r="C153" s="10">
        <v>54.22</v>
      </c>
      <c r="D153" s="10">
        <v>5.0590000000000002</v>
      </c>
      <c r="E153" s="10">
        <v>2.6040000000000001</v>
      </c>
      <c r="F153" s="10">
        <v>14</v>
      </c>
      <c r="G153" s="10">
        <v>12</v>
      </c>
      <c r="H153" s="10">
        <v>2.7469999999999999</v>
      </c>
      <c r="I153" s="10">
        <v>240</v>
      </c>
    </row>
    <row r="154" spans="1:9" ht="20" x14ac:dyDescent="0.2">
      <c r="A154" s="11" t="s">
        <v>823</v>
      </c>
      <c r="B154" s="10">
        <v>60.4</v>
      </c>
      <c r="C154" s="10">
        <v>54.22</v>
      </c>
      <c r="D154" s="10">
        <v>6.173</v>
      </c>
      <c r="E154" s="10">
        <v>2.496</v>
      </c>
      <c r="F154" s="10">
        <v>17</v>
      </c>
      <c r="G154" s="10">
        <v>12</v>
      </c>
      <c r="H154" s="10">
        <v>3.4980000000000002</v>
      </c>
      <c r="I154" s="10">
        <v>240</v>
      </c>
    </row>
    <row r="155" spans="1:9" ht="18" x14ac:dyDescent="0.2">
      <c r="A155" s="11"/>
      <c r="B155" s="10"/>
      <c r="C155" s="10"/>
      <c r="D155" s="10"/>
      <c r="E155" s="10"/>
      <c r="F155" s="10"/>
      <c r="G155" s="10"/>
      <c r="H155" s="10"/>
      <c r="I155" s="10"/>
    </row>
    <row r="156" spans="1:9" ht="18" x14ac:dyDescent="0.2">
      <c r="A156" s="11" t="s">
        <v>794</v>
      </c>
      <c r="B156" s="10"/>
      <c r="C156" s="10"/>
      <c r="D156" s="10"/>
      <c r="E156" s="10"/>
      <c r="F156" s="10"/>
      <c r="G156" s="10"/>
      <c r="H156" s="10"/>
      <c r="I156" s="10"/>
    </row>
    <row r="157" spans="1:9" ht="20" x14ac:dyDescent="0.2">
      <c r="A157" s="11" t="s">
        <v>821</v>
      </c>
      <c r="B157" s="10">
        <v>16.21</v>
      </c>
      <c r="C157" s="10">
        <v>13.45</v>
      </c>
      <c r="D157" s="10">
        <v>2.76</v>
      </c>
      <c r="E157" s="10">
        <v>2.3889999999999998</v>
      </c>
      <c r="F157" s="10">
        <v>14</v>
      </c>
      <c r="G157" s="10">
        <v>17</v>
      </c>
      <c r="H157" s="10">
        <v>1.633</v>
      </c>
      <c r="I157" s="10">
        <v>240</v>
      </c>
    </row>
    <row r="158" spans="1:9" ht="20" x14ac:dyDescent="0.2">
      <c r="A158" s="11" t="s">
        <v>822</v>
      </c>
      <c r="B158" s="10">
        <v>16.21</v>
      </c>
      <c r="C158" s="10">
        <v>12.76</v>
      </c>
      <c r="D158" s="10">
        <v>3.452</v>
      </c>
      <c r="E158" s="10">
        <v>2.6040000000000001</v>
      </c>
      <c r="F158" s="10">
        <v>14</v>
      </c>
      <c r="G158" s="10">
        <v>12</v>
      </c>
      <c r="H158" s="10">
        <v>1.875</v>
      </c>
      <c r="I158" s="10">
        <v>240</v>
      </c>
    </row>
    <row r="159" spans="1:9" ht="20" x14ac:dyDescent="0.2">
      <c r="A159" s="11" t="s">
        <v>823</v>
      </c>
      <c r="B159" s="10">
        <v>13.45</v>
      </c>
      <c r="C159" s="10">
        <v>12.76</v>
      </c>
      <c r="D159" s="10">
        <v>0.69259999999999999</v>
      </c>
      <c r="E159" s="10">
        <v>2.496</v>
      </c>
      <c r="F159" s="10">
        <v>17</v>
      </c>
      <c r="G159" s="10">
        <v>12</v>
      </c>
      <c r="H159" s="10">
        <v>0.39240000000000003</v>
      </c>
      <c r="I159" s="10">
        <v>240</v>
      </c>
    </row>
    <row r="160" spans="1:9" ht="18" x14ac:dyDescent="0.2">
      <c r="A160" s="11"/>
      <c r="B160" s="10"/>
      <c r="C160" s="10"/>
      <c r="D160" s="10"/>
      <c r="E160" s="10"/>
      <c r="F160" s="10"/>
      <c r="G160" s="10"/>
      <c r="H160" s="10"/>
      <c r="I160" s="10"/>
    </row>
    <row r="161" spans="1:9" ht="18" x14ac:dyDescent="0.2">
      <c r="A161" s="11" t="s">
        <v>795</v>
      </c>
      <c r="B161" s="10"/>
      <c r="C161" s="10"/>
      <c r="D161" s="10"/>
      <c r="E161" s="10"/>
      <c r="F161" s="10"/>
      <c r="G161" s="10"/>
      <c r="H161" s="10"/>
      <c r="I161" s="10"/>
    </row>
    <row r="162" spans="1:9" ht="20" x14ac:dyDescent="0.2">
      <c r="A162" s="11" t="s">
        <v>821</v>
      </c>
      <c r="B162" s="10">
        <v>5.2229999999999999</v>
      </c>
      <c r="C162" s="10">
        <v>2.9990000000000001</v>
      </c>
      <c r="D162" s="10">
        <v>2.2229999999999999</v>
      </c>
      <c r="E162" s="10">
        <v>2.3889999999999998</v>
      </c>
      <c r="F162" s="10">
        <v>14</v>
      </c>
      <c r="G162" s="10">
        <v>17</v>
      </c>
      <c r="H162" s="10">
        <v>1.3160000000000001</v>
      </c>
      <c r="I162" s="10">
        <v>240</v>
      </c>
    </row>
    <row r="163" spans="1:9" ht="20" x14ac:dyDescent="0.2">
      <c r="A163" s="11" t="s">
        <v>822</v>
      </c>
      <c r="B163" s="10">
        <v>5.2229999999999999</v>
      </c>
      <c r="C163" s="10">
        <v>1.9650000000000001</v>
      </c>
      <c r="D163" s="10">
        <v>3.258</v>
      </c>
      <c r="E163" s="10">
        <v>2.6040000000000001</v>
      </c>
      <c r="F163" s="10">
        <v>14</v>
      </c>
      <c r="G163" s="10">
        <v>12</v>
      </c>
      <c r="H163" s="10">
        <v>1.7689999999999999</v>
      </c>
      <c r="I163" s="10">
        <v>240</v>
      </c>
    </row>
    <row r="164" spans="1:9" ht="20" x14ac:dyDescent="0.2">
      <c r="A164" s="11" t="s">
        <v>823</v>
      </c>
      <c r="B164" s="10">
        <v>2.9990000000000001</v>
      </c>
      <c r="C164" s="10">
        <v>1.9650000000000001</v>
      </c>
      <c r="D164" s="10">
        <v>1.034</v>
      </c>
      <c r="E164" s="10">
        <v>2.496</v>
      </c>
      <c r="F164" s="10">
        <v>17</v>
      </c>
      <c r="G164" s="10">
        <v>12</v>
      </c>
      <c r="H164" s="10">
        <v>0.58609999999999995</v>
      </c>
      <c r="I164" s="10">
        <v>240</v>
      </c>
    </row>
    <row r="165" spans="1:9" ht="18" x14ac:dyDescent="0.2">
      <c r="A165" s="11"/>
      <c r="B165" s="10"/>
      <c r="C165" s="10"/>
      <c r="D165" s="10"/>
      <c r="E165" s="10"/>
      <c r="F165" s="10"/>
      <c r="G165" s="10"/>
      <c r="H165" s="10"/>
      <c r="I165" s="10"/>
    </row>
    <row r="166" spans="1:9" ht="18" x14ac:dyDescent="0.2">
      <c r="A166" s="11" t="s">
        <v>796</v>
      </c>
      <c r="B166" s="10"/>
      <c r="C166" s="10"/>
      <c r="D166" s="10"/>
      <c r="E166" s="10"/>
      <c r="F166" s="10"/>
      <c r="G166" s="10"/>
      <c r="H166" s="10"/>
      <c r="I166" s="10"/>
    </row>
    <row r="167" spans="1:9" ht="20" x14ac:dyDescent="0.2">
      <c r="A167" s="11" t="s">
        <v>821</v>
      </c>
      <c r="B167" s="10">
        <v>2.3889999999999998</v>
      </c>
      <c r="C167" s="10">
        <v>0.69940000000000002</v>
      </c>
      <c r="D167" s="10">
        <v>1.6890000000000001</v>
      </c>
      <c r="E167" s="10">
        <v>2.3889999999999998</v>
      </c>
      <c r="F167" s="10">
        <v>14</v>
      </c>
      <c r="G167" s="10">
        <v>17</v>
      </c>
      <c r="H167" s="10">
        <v>0.99980000000000002</v>
      </c>
      <c r="I167" s="10">
        <v>240</v>
      </c>
    </row>
    <row r="168" spans="1:9" ht="20" x14ac:dyDescent="0.2">
      <c r="A168" s="11" t="s">
        <v>822</v>
      </c>
      <c r="B168" s="10">
        <v>2.3889999999999998</v>
      </c>
      <c r="C168" s="10">
        <v>0.1817</v>
      </c>
      <c r="D168" s="10">
        <v>2.2069999999999999</v>
      </c>
      <c r="E168" s="10">
        <v>2.6040000000000001</v>
      </c>
      <c r="F168" s="10">
        <v>14</v>
      </c>
      <c r="G168" s="10">
        <v>12</v>
      </c>
      <c r="H168" s="10">
        <v>1.198</v>
      </c>
      <c r="I168" s="10">
        <v>240</v>
      </c>
    </row>
    <row r="169" spans="1:9" ht="20" x14ac:dyDescent="0.2">
      <c r="A169" s="11" t="s">
        <v>823</v>
      </c>
      <c r="B169" s="10">
        <v>0.69940000000000002</v>
      </c>
      <c r="C169" s="10">
        <v>0.1817</v>
      </c>
      <c r="D169" s="10">
        <v>0.51770000000000005</v>
      </c>
      <c r="E169" s="10">
        <v>2.496</v>
      </c>
      <c r="F169" s="10">
        <v>17</v>
      </c>
      <c r="G169" s="10">
        <v>12</v>
      </c>
      <c r="H169" s="10">
        <v>0.29330000000000001</v>
      </c>
      <c r="I169" s="10">
        <v>240</v>
      </c>
    </row>
  </sheetData>
  <mergeCells count="6">
    <mergeCell ref="C3:Z3"/>
    <mergeCell ref="AA3:AX3"/>
    <mergeCell ref="AY3:BV3"/>
    <mergeCell ref="B89:Y89"/>
    <mergeCell ref="Z89:AW89"/>
    <mergeCell ref="AX89:BU89"/>
  </mergeCells>
  <phoneticPr fontId="1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7C04-59A1-5547-85ED-B611B335E2ED}">
  <dimension ref="A1:I374"/>
  <sheetViews>
    <sheetView workbookViewId="0">
      <selection activeCell="I21" sqref="I21"/>
    </sheetView>
  </sheetViews>
  <sheetFormatPr baseColWidth="10" defaultRowHeight="16" x14ac:dyDescent="0.2"/>
  <cols>
    <col min="1" max="4" width="10.83203125" style="29"/>
  </cols>
  <sheetData>
    <row r="1" spans="1:9" x14ac:dyDescent="0.2">
      <c r="A1" s="108" t="s">
        <v>729</v>
      </c>
      <c r="B1" s="108"/>
      <c r="C1" s="108" t="s">
        <v>730</v>
      </c>
      <c r="D1" s="108"/>
    </row>
    <row r="2" spans="1:9" ht="17" thickBot="1" x14ac:dyDescent="0.25">
      <c r="A2" s="30" t="s">
        <v>343</v>
      </c>
      <c r="B2" s="30" t="s">
        <v>344</v>
      </c>
      <c r="C2" s="30" t="s">
        <v>345</v>
      </c>
      <c r="D2" s="30" t="s">
        <v>344</v>
      </c>
    </row>
    <row r="3" spans="1:9" ht="16" customHeight="1" x14ac:dyDescent="0.2">
      <c r="A3" s="30">
        <v>-1.1067100000000001</v>
      </c>
      <c r="B3" s="30" t="s">
        <v>346</v>
      </c>
      <c r="C3" s="30">
        <v>-1.8309800000000001</v>
      </c>
      <c r="D3" s="30" t="s">
        <v>346</v>
      </c>
      <c r="G3" s="109" t="s">
        <v>945</v>
      </c>
      <c r="H3" s="110"/>
      <c r="I3" s="111"/>
    </row>
    <row r="4" spans="1:9" x14ac:dyDescent="0.2">
      <c r="A4" s="30">
        <v>1.17397</v>
      </c>
      <c r="B4" s="30" t="s">
        <v>347</v>
      </c>
      <c r="C4" s="30">
        <v>-1.5442499999999999</v>
      </c>
      <c r="D4" s="30" t="s">
        <v>347</v>
      </c>
      <c r="G4" s="112"/>
      <c r="H4" s="113"/>
      <c r="I4" s="114"/>
    </row>
    <row r="5" spans="1:9" x14ac:dyDescent="0.2">
      <c r="A5" s="30">
        <v>1.22984</v>
      </c>
      <c r="B5" s="30" t="s">
        <v>348</v>
      </c>
      <c r="C5" s="30">
        <v>-1.6035200000000001</v>
      </c>
      <c r="D5" s="30" t="s">
        <v>348</v>
      </c>
      <c r="G5" s="112"/>
      <c r="H5" s="113"/>
      <c r="I5" s="114"/>
    </row>
    <row r="6" spans="1:9" x14ac:dyDescent="0.2">
      <c r="A6" s="30">
        <v>-1.2781899999999999</v>
      </c>
      <c r="B6" s="30" t="s">
        <v>349</v>
      </c>
      <c r="C6" s="30">
        <v>-1.62964</v>
      </c>
      <c r="D6" s="30" t="s">
        <v>349</v>
      </c>
      <c r="G6" s="112"/>
      <c r="H6" s="113"/>
      <c r="I6" s="114"/>
    </row>
    <row r="7" spans="1:9" x14ac:dyDescent="0.2">
      <c r="A7" s="30">
        <v>-1.1472100000000001</v>
      </c>
      <c r="B7" s="30" t="s">
        <v>350</v>
      </c>
      <c r="C7" s="30">
        <v>-1.5632999999999999</v>
      </c>
      <c r="D7" s="30" t="s">
        <v>350</v>
      </c>
      <c r="G7" s="112"/>
      <c r="H7" s="113"/>
      <c r="I7" s="114"/>
    </row>
    <row r="8" spans="1:9" x14ac:dyDescent="0.2">
      <c r="A8" s="30">
        <v>-1.2615700000000001</v>
      </c>
      <c r="B8" s="30" t="s">
        <v>351</v>
      </c>
      <c r="C8" s="30">
        <v>-1.6171</v>
      </c>
      <c r="D8" s="30" t="s">
        <v>351</v>
      </c>
      <c r="G8" s="112"/>
      <c r="H8" s="113"/>
      <c r="I8" s="114"/>
    </row>
    <row r="9" spans="1:9" x14ac:dyDescent="0.2">
      <c r="A9" s="30">
        <v>-1.3045899999999999</v>
      </c>
      <c r="B9" s="30" t="s">
        <v>352</v>
      </c>
      <c r="C9" s="30">
        <v>-1.61795</v>
      </c>
      <c r="D9" s="30" t="s">
        <v>352</v>
      </c>
      <c r="G9" s="112"/>
      <c r="H9" s="113"/>
      <c r="I9" s="114"/>
    </row>
    <row r="10" spans="1:9" x14ac:dyDescent="0.2">
      <c r="A10" s="30">
        <v>-13.495900000000001</v>
      </c>
      <c r="B10" s="30" t="s">
        <v>353</v>
      </c>
      <c r="C10" s="30">
        <v>-44.168300000000002</v>
      </c>
      <c r="D10" s="30" t="s">
        <v>353</v>
      </c>
      <c r="G10" s="112"/>
      <c r="H10" s="113"/>
      <c r="I10" s="114"/>
    </row>
    <row r="11" spans="1:9" x14ac:dyDescent="0.2">
      <c r="A11" s="30">
        <v>1.0744</v>
      </c>
      <c r="B11" s="30" t="s">
        <v>354</v>
      </c>
      <c r="C11" s="30">
        <v>-1.5867</v>
      </c>
      <c r="D11" s="30" t="s">
        <v>354</v>
      </c>
      <c r="G11" s="112"/>
      <c r="H11" s="113"/>
      <c r="I11" s="114"/>
    </row>
    <row r="12" spans="1:9" ht="17" thickBot="1" x14ac:dyDescent="0.25">
      <c r="A12" s="30">
        <v>-1.17726</v>
      </c>
      <c r="B12" s="30" t="s">
        <v>355</v>
      </c>
      <c r="C12" s="30">
        <v>1.6309100000000001</v>
      </c>
      <c r="D12" s="30" t="s">
        <v>356</v>
      </c>
      <c r="G12" s="115"/>
      <c r="H12" s="116"/>
      <c r="I12" s="117"/>
    </row>
    <row r="13" spans="1:9" x14ac:dyDescent="0.2">
      <c r="A13" s="30">
        <v>1.0185599999999999</v>
      </c>
      <c r="B13" s="30" t="s">
        <v>357</v>
      </c>
      <c r="C13" s="30">
        <v>-2.7969200000000001</v>
      </c>
      <c r="D13" s="30" t="s">
        <v>357</v>
      </c>
    </row>
    <row r="14" spans="1:9" x14ac:dyDescent="0.2">
      <c r="A14" s="30">
        <v>-1.43014</v>
      </c>
      <c r="B14" s="30" t="s">
        <v>358</v>
      </c>
      <c r="C14" s="30">
        <v>-2.2402600000000001</v>
      </c>
      <c r="D14" s="30" t="s">
        <v>358</v>
      </c>
    </row>
    <row r="15" spans="1:9" x14ac:dyDescent="0.2">
      <c r="A15" s="30">
        <v>-2.14933</v>
      </c>
      <c r="B15" s="30" t="s">
        <v>359</v>
      </c>
      <c r="C15" s="30">
        <v>-2.2098300000000002</v>
      </c>
      <c r="D15" s="30" t="s">
        <v>359</v>
      </c>
    </row>
    <row r="16" spans="1:9" x14ac:dyDescent="0.2">
      <c r="A16" s="30">
        <v>-3.1854300000000002</v>
      </c>
      <c r="B16" s="30" t="s">
        <v>360</v>
      </c>
      <c r="C16" s="30">
        <v>2.60894</v>
      </c>
      <c r="D16" s="30" t="s">
        <v>360</v>
      </c>
    </row>
    <row r="17" spans="1:4" x14ac:dyDescent="0.2">
      <c r="A17" s="30">
        <v>1.87365</v>
      </c>
      <c r="B17" s="30" t="s">
        <v>361</v>
      </c>
      <c r="C17" s="30">
        <v>4.6608799999999997</v>
      </c>
      <c r="D17" s="30" t="s">
        <v>361</v>
      </c>
    </row>
    <row r="18" spans="1:4" x14ac:dyDescent="0.2">
      <c r="A18" s="30">
        <v>-1.5508900000000001</v>
      </c>
      <c r="B18" s="30" t="s">
        <v>362</v>
      </c>
      <c r="C18" s="30">
        <v>-1.6202399999999999</v>
      </c>
      <c r="D18" s="30" t="s">
        <v>363</v>
      </c>
    </row>
    <row r="19" spans="1:4" x14ac:dyDescent="0.2">
      <c r="A19" s="30">
        <v>-1.0535300000000001</v>
      </c>
      <c r="B19" s="30" t="s">
        <v>364</v>
      </c>
      <c r="C19" s="30">
        <v>-6.1668900000000004</v>
      </c>
      <c r="D19" s="30" t="s">
        <v>365</v>
      </c>
    </row>
    <row r="20" spans="1:4" x14ac:dyDescent="0.2">
      <c r="A20" s="30">
        <v>-1.3427500000000001</v>
      </c>
      <c r="B20" s="30" t="s">
        <v>366</v>
      </c>
      <c r="C20" s="30">
        <v>-2.3300900000000002</v>
      </c>
      <c r="D20" s="30" t="s">
        <v>366</v>
      </c>
    </row>
    <row r="21" spans="1:4" x14ac:dyDescent="0.2">
      <c r="A21" s="30">
        <v>-1.0918399999999999</v>
      </c>
      <c r="B21" s="30" t="s">
        <v>367</v>
      </c>
      <c r="C21" s="30">
        <v>-1.56474</v>
      </c>
      <c r="D21" s="30" t="s">
        <v>367</v>
      </c>
    </row>
    <row r="22" spans="1:4" x14ac:dyDescent="0.2">
      <c r="A22" s="30">
        <v>1.2090000000000001</v>
      </c>
      <c r="B22" s="30" t="s">
        <v>368</v>
      </c>
      <c r="C22" s="30">
        <v>-1.5261100000000001</v>
      </c>
      <c r="D22" s="30" t="s">
        <v>368</v>
      </c>
    </row>
    <row r="23" spans="1:4" x14ac:dyDescent="0.2">
      <c r="A23" s="30">
        <v>-1.35562</v>
      </c>
      <c r="B23" s="30" t="s">
        <v>369</v>
      </c>
      <c r="C23" s="30">
        <v>-2.8312900000000001</v>
      </c>
      <c r="D23" s="30" t="s">
        <v>369</v>
      </c>
    </row>
    <row r="24" spans="1:4" x14ac:dyDescent="0.2">
      <c r="A24" s="30">
        <v>-2.0115400000000001</v>
      </c>
      <c r="B24" s="30" t="s">
        <v>370</v>
      </c>
      <c r="C24" s="30">
        <v>-1.77441</v>
      </c>
      <c r="D24" s="30" t="s">
        <v>370</v>
      </c>
    </row>
    <row r="25" spans="1:4" x14ac:dyDescent="0.2">
      <c r="A25" s="30">
        <v>1.1226</v>
      </c>
      <c r="B25" s="30" t="s">
        <v>371</v>
      </c>
      <c r="C25" s="30">
        <v>-2.3332099999999998</v>
      </c>
      <c r="D25" s="30" t="s">
        <v>371</v>
      </c>
    </row>
    <row r="26" spans="1:4" x14ac:dyDescent="0.2">
      <c r="A26" s="30">
        <v>-1.12208</v>
      </c>
      <c r="B26" s="30" t="s">
        <v>372</v>
      </c>
      <c r="C26" s="30">
        <v>-1.54145</v>
      </c>
      <c r="D26" s="30" t="s">
        <v>372</v>
      </c>
    </row>
    <row r="27" spans="1:4" x14ac:dyDescent="0.2">
      <c r="A27" s="30">
        <v>-1.7612000000000001</v>
      </c>
      <c r="B27" s="30" t="s">
        <v>373</v>
      </c>
      <c r="C27" s="30">
        <v>-2.1589299999999998</v>
      </c>
      <c r="D27" s="30" t="s">
        <v>373</v>
      </c>
    </row>
    <row r="28" spans="1:4" x14ac:dyDescent="0.2">
      <c r="A28" s="30">
        <v>-1.246</v>
      </c>
      <c r="B28" s="30" t="s">
        <v>374</v>
      </c>
      <c r="C28" s="30">
        <v>-1.5396700000000001</v>
      </c>
      <c r="D28" s="30" t="s">
        <v>374</v>
      </c>
    </row>
    <row r="29" spans="1:4" x14ac:dyDescent="0.2">
      <c r="A29" s="30">
        <v>1.8360399999999999</v>
      </c>
      <c r="B29" s="30" t="s">
        <v>375</v>
      </c>
      <c r="C29" s="30">
        <v>8.8328100000000003</v>
      </c>
      <c r="D29" s="30" t="s">
        <v>375</v>
      </c>
    </row>
    <row r="30" spans="1:4" x14ac:dyDescent="0.2">
      <c r="A30" s="30" t="s">
        <v>376</v>
      </c>
      <c r="B30" s="30" t="s">
        <v>377</v>
      </c>
      <c r="C30" s="30">
        <v>-1.8908100000000001</v>
      </c>
      <c r="D30" s="30" t="s">
        <v>377</v>
      </c>
    </row>
    <row r="31" spans="1:4" x14ac:dyDescent="0.2">
      <c r="A31" s="30">
        <v>-1.65411</v>
      </c>
      <c r="B31" s="30" t="s">
        <v>378</v>
      </c>
      <c r="C31" s="30">
        <v>-2.8165200000000001</v>
      </c>
      <c r="D31" s="30" t="s">
        <v>378</v>
      </c>
    </row>
    <row r="32" spans="1:4" x14ac:dyDescent="0.2">
      <c r="A32" s="30">
        <v>1.17611</v>
      </c>
      <c r="B32" s="30" t="s">
        <v>379</v>
      </c>
      <c r="C32" s="30">
        <v>-2.1804600000000001</v>
      </c>
      <c r="D32" s="30" t="s">
        <v>379</v>
      </c>
    </row>
    <row r="33" spans="1:4" x14ac:dyDescent="0.2">
      <c r="A33" s="30">
        <v>-1.2891699999999999</v>
      </c>
      <c r="B33" s="30" t="s">
        <v>380</v>
      </c>
      <c r="C33" s="30">
        <v>-1.64147</v>
      </c>
      <c r="D33" s="30" t="s">
        <v>380</v>
      </c>
    </row>
    <row r="34" spans="1:4" x14ac:dyDescent="0.2">
      <c r="A34" s="30">
        <v>-1.39035</v>
      </c>
      <c r="B34" s="30" t="s">
        <v>381</v>
      </c>
      <c r="C34" s="30">
        <v>-1.64167</v>
      </c>
      <c r="D34" s="30" t="s">
        <v>381</v>
      </c>
    </row>
    <row r="35" spans="1:4" x14ac:dyDescent="0.2">
      <c r="A35" s="30">
        <v>1.0463199999999999</v>
      </c>
      <c r="B35" s="30" t="s">
        <v>382</v>
      </c>
      <c r="C35" s="30">
        <v>-1.5166299999999999</v>
      </c>
      <c r="D35" s="30" t="s">
        <v>382</v>
      </c>
    </row>
    <row r="36" spans="1:4" x14ac:dyDescent="0.2">
      <c r="A36" s="30">
        <v>-1.3864700000000001</v>
      </c>
      <c r="B36" s="30" t="s">
        <v>383</v>
      </c>
      <c r="C36" s="30">
        <v>-1.87853</v>
      </c>
      <c r="D36" s="30" t="s">
        <v>383</v>
      </c>
    </row>
    <row r="37" spans="1:4" x14ac:dyDescent="0.2">
      <c r="A37" s="30">
        <v>-1.0344899999999999</v>
      </c>
      <c r="B37" s="30" t="s">
        <v>384</v>
      </c>
      <c r="C37" s="30">
        <v>-1.99349</v>
      </c>
      <c r="D37" s="30" t="s">
        <v>384</v>
      </c>
    </row>
    <row r="38" spans="1:4" x14ac:dyDescent="0.2">
      <c r="A38" s="30">
        <v>-1.4844599999999999</v>
      </c>
      <c r="B38" s="30" t="s">
        <v>385</v>
      </c>
      <c r="C38" s="30">
        <v>-1.7992600000000001</v>
      </c>
      <c r="D38" s="30" t="s">
        <v>385</v>
      </c>
    </row>
    <row r="39" spans="1:4" x14ac:dyDescent="0.2">
      <c r="A39" s="30">
        <v>-1.1372500000000001</v>
      </c>
      <c r="B39" s="30" t="s">
        <v>386</v>
      </c>
      <c r="C39" s="30">
        <v>-1.91584</v>
      </c>
      <c r="D39" s="30" t="s">
        <v>386</v>
      </c>
    </row>
    <row r="40" spans="1:4" x14ac:dyDescent="0.2">
      <c r="A40" s="30">
        <v>1.4100900000000001</v>
      </c>
      <c r="B40" s="30" t="s">
        <v>387</v>
      </c>
      <c r="C40" s="30">
        <v>-1.5947</v>
      </c>
      <c r="D40" s="30" t="s">
        <v>387</v>
      </c>
    </row>
    <row r="41" spans="1:4" x14ac:dyDescent="0.2">
      <c r="A41" s="30">
        <v>1.3624700000000001</v>
      </c>
      <c r="B41" s="30" t="s">
        <v>388</v>
      </c>
      <c r="C41" s="30">
        <v>-1.62348</v>
      </c>
      <c r="D41" s="30" t="s">
        <v>388</v>
      </c>
    </row>
    <row r="42" spans="1:4" x14ac:dyDescent="0.2">
      <c r="A42" s="30">
        <v>1.0159100000000001</v>
      </c>
      <c r="B42" s="30" t="s">
        <v>389</v>
      </c>
      <c r="C42" s="30">
        <v>-2.2298399999999998</v>
      </c>
      <c r="D42" s="30" t="s">
        <v>389</v>
      </c>
    </row>
    <row r="43" spans="1:4" x14ac:dyDescent="0.2">
      <c r="A43" s="30">
        <v>1.3886400000000001</v>
      </c>
      <c r="B43" s="30" t="s">
        <v>390</v>
      </c>
      <c r="C43" s="30">
        <v>2.1560899999999998</v>
      </c>
      <c r="D43" s="30" t="s">
        <v>390</v>
      </c>
    </row>
    <row r="44" spans="1:4" x14ac:dyDescent="0.2">
      <c r="A44" s="30">
        <v>16.025600000000001</v>
      </c>
      <c r="B44" s="30" t="s">
        <v>391</v>
      </c>
      <c r="C44" s="30">
        <v>-1.9022399999999999</v>
      </c>
      <c r="D44" s="30" t="s">
        <v>391</v>
      </c>
    </row>
    <row r="45" spans="1:4" x14ac:dyDescent="0.2">
      <c r="A45" s="30">
        <v>-1.3143100000000001</v>
      </c>
      <c r="B45" s="30" t="s">
        <v>392</v>
      </c>
      <c r="C45" s="30">
        <v>-1.76993</v>
      </c>
      <c r="D45" s="30" t="s">
        <v>392</v>
      </c>
    </row>
    <row r="46" spans="1:4" x14ac:dyDescent="0.2">
      <c r="A46" s="30">
        <v>-1.40985</v>
      </c>
      <c r="B46" s="30" t="s">
        <v>393</v>
      </c>
      <c r="C46" s="30">
        <v>-2.39716</v>
      </c>
      <c r="D46" s="30" t="s">
        <v>393</v>
      </c>
    </row>
    <row r="47" spans="1:4" x14ac:dyDescent="0.2">
      <c r="A47" s="30">
        <v>-1.47563</v>
      </c>
      <c r="B47" s="30" t="s">
        <v>394</v>
      </c>
      <c r="C47" s="30">
        <v>-1.6962200000000001</v>
      </c>
      <c r="D47" s="30" t="s">
        <v>394</v>
      </c>
    </row>
    <row r="48" spans="1:4" x14ac:dyDescent="0.2">
      <c r="A48" s="30">
        <v>-1.28512</v>
      </c>
      <c r="B48" s="30" t="s">
        <v>395</v>
      </c>
      <c r="C48" s="30">
        <v>-1.6130800000000001</v>
      </c>
      <c r="D48" s="30" t="s">
        <v>395</v>
      </c>
    </row>
    <row r="49" spans="1:4" x14ac:dyDescent="0.2">
      <c r="A49" s="30">
        <v>-1.3918900000000001</v>
      </c>
      <c r="B49" s="30" t="s">
        <v>396</v>
      </c>
      <c r="C49" s="30">
        <v>-1.6568700000000001</v>
      </c>
      <c r="D49" s="30" t="s">
        <v>396</v>
      </c>
    </row>
    <row r="50" spans="1:4" x14ac:dyDescent="0.2">
      <c r="A50" s="30">
        <v>-1.5098100000000001</v>
      </c>
      <c r="B50" s="30" t="s">
        <v>397</v>
      </c>
      <c r="C50" s="30">
        <v>-1.6147499999999999</v>
      </c>
      <c r="D50" s="30" t="s">
        <v>397</v>
      </c>
    </row>
    <row r="51" spans="1:4" x14ac:dyDescent="0.2">
      <c r="A51" s="30">
        <v>-1.2992699999999999</v>
      </c>
      <c r="B51" s="30" t="s">
        <v>398</v>
      </c>
      <c r="C51" s="30">
        <v>-2.1334499999999998</v>
      </c>
      <c r="D51" s="30" t="s">
        <v>398</v>
      </c>
    </row>
    <row r="52" spans="1:4" x14ac:dyDescent="0.2">
      <c r="A52" s="30">
        <v>-1.4473800000000001</v>
      </c>
      <c r="B52" s="30" t="s">
        <v>399</v>
      </c>
      <c r="C52" s="30">
        <v>-3.3443200000000002</v>
      </c>
      <c r="D52" s="30" t="s">
        <v>399</v>
      </c>
    </row>
    <row r="53" spans="1:4" x14ac:dyDescent="0.2">
      <c r="A53" s="30">
        <v>-1.30643</v>
      </c>
      <c r="B53" s="30" t="s">
        <v>400</v>
      </c>
      <c r="C53" s="30">
        <v>-1.5953299999999999</v>
      </c>
      <c r="D53" s="30" t="s">
        <v>400</v>
      </c>
    </row>
    <row r="54" spans="1:4" x14ac:dyDescent="0.2">
      <c r="A54" s="30">
        <v>1.43302</v>
      </c>
      <c r="B54" s="30" t="s">
        <v>401</v>
      </c>
      <c r="C54" s="30">
        <v>1.9699199999999999</v>
      </c>
      <c r="D54" s="30" t="s">
        <v>401</v>
      </c>
    </row>
    <row r="55" spans="1:4" x14ac:dyDescent="0.2">
      <c r="A55" s="30">
        <v>1.0467200000000001</v>
      </c>
      <c r="B55" s="30" t="s">
        <v>402</v>
      </c>
      <c r="C55" s="30">
        <v>-3.37242</v>
      </c>
      <c r="D55" s="30" t="s">
        <v>402</v>
      </c>
    </row>
    <row r="56" spans="1:4" x14ac:dyDescent="0.2">
      <c r="A56" s="30">
        <v>-1.3321000000000001</v>
      </c>
      <c r="B56" s="30" t="s">
        <v>403</v>
      </c>
      <c r="C56" s="30">
        <v>-1.51796</v>
      </c>
      <c r="D56" s="30" t="s">
        <v>403</v>
      </c>
    </row>
    <row r="57" spans="1:4" x14ac:dyDescent="0.2">
      <c r="A57" s="30">
        <v>-2.3573400000000002</v>
      </c>
      <c r="B57" s="30" t="s">
        <v>404</v>
      </c>
      <c r="C57" s="30">
        <v>-1.96112</v>
      </c>
      <c r="D57" s="30" t="s">
        <v>404</v>
      </c>
    </row>
    <row r="58" spans="1:4" x14ac:dyDescent="0.2">
      <c r="A58" s="30">
        <v>2.0535199999999998</v>
      </c>
      <c r="B58" s="30" t="s">
        <v>405</v>
      </c>
      <c r="C58" s="30">
        <v>-9.5318900000000006</v>
      </c>
      <c r="D58" s="30" t="s">
        <v>406</v>
      </c>
    </row>
    <row r="59" spans="1:4" x14ac:dyDescent="0.2">
      <c r="A59" s="30">
        <v>-1.33378</v>
      </c>
      <c r="B59" s="30" t="s">
        <v>407</v>
      </c>
      <c r="C59" s="30">
        <v>-1.56359</v>
      </c>
      <c r="D59" s="30" t="s">
        <v>407</v>
      </c>
    </row>
    <row r="60" spans="1:4" x14ac:dyDescent="0.2">
      <c r="A60" s="30">
        <v>-1.45177</v>
      </c>
      <c r="B60" s="30" t="s">
        <v>408</v>
      </c>
      <c r="C60" s="30">
        <v>-1.8121400000000001</v>
      </c>
      <c r="D60" s="30" t="s">
        <v>408</v>
      </c>
    </row>
    <row r="61" spans="1:4" x14ac:dyDescent="0.2">
      <c r="A61" s="30">
        <v>-1.17869</v>
      </c>
      <c r="B61" s="30" t="s">
        <v>409</v>
      </c>
      <c r="C61" s="30">
        <v>-1.5984400000000001</v>
      </c>
      <c r="D61" s="30" t="s">
        <v>409</v>
      </c>
    </row>
    <row r="62" spans="1:4" x14ac:dyDescent="0.2">
      <c r="A62" s="30">
        <v>-1.3574900000000001</v>
      </c>
      <c r="B62" s="30" t="s">
        <v>410</v>
      </c>
      <c r="C62" s="30">
        <v>-2.0342799999999999</v>
      </c>
      <c r="D62" s="30" t="s">
        <v>410</v>
      </c>
    </row>
    <row r="63" spans="1:4" x14ac:dyDescent="0.2">
      <c r="A63" s="30">
        <v>-11.2569</v>
      </c>
      <c r="B63" s="30" t="s">
        <v>411</v>
      </c>
      <c r="C63" s="30">
        <v>-23.1587</v>
      </c>
      <c r="D63" s="30" t="s">
        <v>411</v>
      </c>
    </row>
    <row r="64" spans="1:4" x14ac:dyDescent="0.2">
      <c r="A64" s="30">
        <v>-1.04922</v>
      </c>
      <c r="B64" s="30" t="s">
        <v>412</v>
      </c>
      <c r="C64" s="30">
        <v>-1.7766299999999999</v>
      </c>
      <c r="D64" s="30" t="s">
        <v>412</v>
      </c>
    </row>
    <row r="65" spans="1:4" x14ac:dyDescent="0.2">
      <c r="A65" s="30">
        <v>-1.23512</v>
      </c>
      <c r="B65" s="30" t="s">
        <v>413</v>
      </c>
      <c r="C65" s="30">
        <v>-1.56311</v>
      </c>
      <c r="D65" s="30" t="s">
        <v>413</v>
      </c>
    </row>
    <row r="66" spans="1:4" x14ac:dyDescent="0.2">
      <c r="A66" s="30">
        <v>-1.12975</v>
      </c>
      <c r="B66" s="30" t="s">
        <v>414</v>
      </c>
      <c r="C66" s="30">
        <v>-2.0019399999999998</v>
      </c>
      <c r="D66" s="30" t="s">
        <v>414</v>
      </c>
    </row>
    <row r="67" spans="1:4" x14ac:dyDescent="0.2">
      <c r="A67" s="30">
        <v>-1.8135300000000001</v>
      </c>
      <c r="B67" s="30" t="s">
        <v>415</v>
      </c>
      <c r="C67" s="30">
        <v>-2.3544</v>
      </c>
      <c r="D67" s="30" t="s">
        <v>415</v>
      </c>
    </row>
    <row r="68" spans="1:4" x14ac:dyDescent="0.2">
      <c r="A68" s="30">
        <v>1.5179499999999999</v>
      </c>
      <c r="B68" s="30" t="s">
        <v>416</v>
      </c>
      <c r="C68" s="30">
        <v>-2.7037100000000001</v>
      </c>
      <c r="D68" s="30" t="s">
        <v>416</v>
      </c>
    </row>
    <row r="69" spans="1:4" x14ac:dyDescent="0.2">
      <c r="A69" s="30">
        <v>1.57653</v>
      </c>
      <c r="B69" s="30" t="s">
        <v>417</v>
      </c>
      <c r="C69" s="30">
        <v>-1.5110699999999999</v>
      </c>
      <c r="D69" s="30" t="s">
        <v>417</v>
      </c>
    </row>
    <row r="70" spans="1:4" x14ac:dyDescent="0.2">
      <c r="A70" s="30">
        <v>1.4302600000000001</v>
      </c>
      <c r="B70" s="30" t="s">
        <v>418</v>
      </c>
      <c r="C70" s="30">
        <v>1.6666000000000001</v>
      </c>
      <c r="D70" s="30" t="s">
        <v>418</v>
      </c>
    </row>
    <row r="71" spans="1:4" x14ac:dyDescent="0.2">
      <c r="A71" s="30">
        <v>1.17954</v>
      </c>
      <c r="B71" s="30" t="s">
        <v>419</v>
      </c>
      <c r="C71" s="30">
        <v>1.78407</v>
      </c>
      <c r="D71" s="30" t="s">
        <v>419</v>
      </c>
    </row>
    <row r="72" spans="1:4" x14ac:dyDescent="0.2">
      <c r="A72" s="30">
        <v>-1.37374</v>
      </c>
      <c r="B72" s="30" t="s">
        <v>420</v>
      </c>
      <c r="C72" s="30">
        <v>-1.75179</v>
      </c>
      <c r="D72" s="30" t="s">
        <v>420</v>
      </c>
    </row>
    <row r="73" spans="1:4" x14ac:dyDescent="0.2">
      <c r="A73" s="30">
        <v>-1.06749</v>
      </c>
      <c r="B73" s="30" t="s">
        <v>421</v>
      </c>
      <c r="C73" s="30">
        <v>-1.5485800000000001</v>
      </c>
      <c r="D73" s="30" t="s">
        <v>421</v>
      </c>
    </row>
    <row r="74" spans="1:4" x14ac:dyDescent="0.2">
      <c r="A74" s="30">
        <v>1.20614</v>
      </c>
      <c r="B74" s="30" t="s">
        <v>422</v>
      </c>
      <c r="C74" s="30">
        <v>1.5529900000000001</v>
      </c>
      <c r="D74" s="30" t="s">
        <v>422</v>
      </c>
    </row>
    <row r="75" spans="1:4" x14ac:dyDescent="0.2">
      <c r="A75" s="30">
        <v>1.7285900000000001</v>
      </c>
      <c r="B75" s="30" t="s">
        <v>423</v>
      </c>
      <c r="C75" s="30">
        <v>-1.6549700000000001</v>
      </c>
      <c r="D75" s="30" t="s">
        <v>423</v>
      </c>
    </row>
    <row r="76" spans="1:4" x14ac:dyDescent="0.2">
      <c r="A76" s="30">
        <v>-1.40093</v>
      </c>
      <c r="B76" s="30" t="s">
        <v>424</v>
      </c>
      <c r="C76" s="30">
        <v>-1.6238699999999999</v>
      </c>
      <c r="D76" s="30" t="s">
        <v>424</v>
      </c>
    </row>
    <row r="77" spans="1:4" x14ac:dyDescent="0.2">
      <c r="A77" s="30">
        <v>1.19625</v>
      </c>
      <c r="B77" s="30" t="s">
        <v>425</v>
      </c>
      <c r="C77" s="30">
        <v>1.92472</v>
      </c>
      <c r="D77" s="30" t="s">
        <v>425</v>
      </c>
    </row>
    <row r="78" spans="1:4" x14ac:dyDescent="0.2">
      <c r="A78" s="30">
        <v>-1.0364500000000001</v>
      </c>
      <c r="B78" s="30" t="s">
        <v>426</v>
      </c>
      <c r="C78" s="30">
        <v>-2.1248399999999998</v>
      </c>
      <c r="D78" s="30" t="s">
        <v>426</v>
      </c>
    </row>
    <row r="79" spans="1:4" x14ac:dyDescent="0.2">
      <c r="A79" s="30">
        <v>-1.56609</v>
      </c>
      <c r="B79" s="30" t="s">
        <v>427</v>
      </c>
      <c r="C79" s="30">
        <v>-3.7220200000000001</v>
      </c>
      <c r="D79" s="30" t="s">
        <v>427</v>
      </c>
    </row>
    <row r="80" spans="1:4" x14ac:dyDescent="0.2">
      <c r="A80" s="30">
        <v>-3.2212000000000001</v>
      </c>
      <c r="B80" s="30" t="s">
        <v>428</v>
      </c>
      <c r="C80" s="30">
        <v>-2.1132599999999999</v>
      </c>
      <c r="D80" s="30" t="s">
        <v>428</v>
      </c>
    </row>
    <row r="81" spans="1:4" x14ac:dyDescent="0.2">
      <c r="A81" s="30">
        <v>-1.3810800000000001</v>
      </c>
      <c r="B81" s="30" t="s">
        <v>429</v>
      </c>
      <c r="C81" s="30">
        <v>-2.0138600000000002</v>
      </c>
      <c r="D81" s="30" t="s">
        <v>429</v>
      </c>
    </row>
    <row r="82" spans="1:4" x14ac:dyDescent="0.2">
      <c r="A82" s="30">
        <v>-1.16367</v>
      </c>
      <c r="B82" s="30" t="s">
        <v>430</v>
      </c>
      <c r="C82" s="30">
        <v>-6.5627500000000003</v>
      </c>
      <c r="D82" s="30" t="s">
        <v>430</v>
      </c>
    </row>
    <row r="83" spans="1:4" x14ac:dyDescent="0.2">
      <c r="A83" s="30">
        <v>1.56233</v>
      </c>
      <c r="B83" s="30" t="s">
        <v>431</v>
      </c>
      <c r="C83" s="30">
        <v>-1.85162</v>
      </c>
      <c r="D83" s="30" t="s">
        <v>431</v>
      </c>
    </row>
    <row r="84" spans="1:4" x14ac:dyDescent="0.2">
      <c r="A84" s="30">
        <v>1.0353600000000001</v>
      </c>
      <c r="B84" s="30" t="s">
        <v>432</v>
      </c>
      <c r="C84" s="30">
        <v>-2.2254</v>
      </c>
      <c r="D84" s="30" t="s">
        <v>432</v>
      </c>
    </row>
    <row r="85" spans="1:4" x14ac:dyDescent="0.2">
      <c r="A85" s="30">
        <v>1.1946699999999999</v>
      </c>
      <c r="B85" s="30" t="s">
        <v>433</v>
      </c>
      <c r="C85" s="30">
        <v>-1.62215</v>
      </c>
      <c r="D85" s="30" t="s">
        <v>433</v>
      </c>
    </row>
    <row r="86" spans="1:4" x14ac:dyDescent="0.2">
      <c r="A86" s="30">
        <v>-1.2612699999999999</v>
      </c>
      <c r="B86" s="30" t="s">
        <v>434</v>
      </c>
      <c r="C86" s="30">
        <v>-1.6103400000000001</v>
      </c>
      <c r="D86" s="30" t="s">
        <v>434</v>
      </c>
    </row>
    <row r="87" spans="1:4" x14ac:dyDescent="0.2">
      <c r="A87" s="30">
        <v>-1.2285200000000001</v>
      </c>
      <c r="B87" s="30" t="s">
        <v>435</v>
      </c>
      <c r="C87" s="30">
        <v>-1.8069</v>
      </c>
      <c r="D87" s="30" t="s">
        <v>435</v>
      </c>
    </row>
    <row r="88" spans="1:4" x14ac:dyDescent="0.2">
      <c r="A88" s="30">
        <v>1.8904300000000001</v>
      </c>
      <c r="B88" s="30" t="s">
        <v>436</v>
      </c>
      <c r="C88" s="30">
        <v>-2.5896599999999999</v>
      </c>
      <c r="D88" s="30" t="s">
        <v>436</v>
      </c>
    </row>
    <row r="89" spans="1:4" x14ac:dyDescent="0.2">
      <c r="A89" s="30">
        <v>-1.87382</v>
      </c>
      <c r="B89" s="30" t="s">
        <v>437</v>
      </c>
      <c r="C89" s="30">
        <v>-586.70899999999995</v>
      </c>
      <c r="D89" s="30" t="s">
        <v>437</v>
      </c>
    </row>
    <row r="90" spans="1:4" x14ac:dyDescent="0.2">
      <c r="A90" s="30">
        <v>-1.45947</v>
      </c>
      <c r="B90" s="30" t="s">
        <v>438</v>
      </c>
      <c r="C90" s="30">
        <v>-2.80457</v>
      </c>
      <c r="D90" s="30" t="s">
        <v>438</v>
      </c>
    </row>
    <row r="91" spans="1:4" x14ac:dyDescent="0.2">
      <c r="A91" s="30">
        <v>-1.52674</v>
      </c>
      <c r="B91" s="30" t="s">
        <v>439</v>
      </c>
      <c r="C91" s="30">
        <v>2.2426200000000001</v>
      </c>
      <c r="D91" s="30" t="s">
        <v>439</v>
      </c>
    </row>
    <row r="92" spans="1:4" x14ac:dyDescent="0.2">
      <c r="A92" s="30">
        <v>-1.35951</v>
      </c>
      <c r="B92" s="30" t="s">
        <v>440</v>
      </c>
      <c r="C92" s="30">
        <v>-1.59423</v>
      </c>
      <c r="D92" s="30" t="s">
        <v>440</v>
      </c>
    </row>
    <row r="93" spans="1:4" x14ac:dyDescent="0.2">
      <c r="A93" s="30">
        <v>-2.12656</v>
      </c>
      <c r="B93" s="30" t="s">
        <v>441</v>
      </c>
      <c r="C93" s="30">
        <v>-1.5963000000000001</v>
      </c>
      <c r="D93" s="30" t="s">
        <v>441</v>
      </c>
    </row>
    <row r="94" spans="1:4" x14ac:dyDescent="0.2">
      <c r="A94" s="30">
        <v>-1.3752500000000001</v>
      </c>
      <c r="B94" s="30" t="s">
        <v>442</v>
      </c>
      <c r="C94" s="30">
        <v>-2.0987800000000001</v>
      </c>
      <c r="D94" s="30" t="s">
        <v>442</v>
      </c>
    </row>
    <row r="95" spans="1:4" x14ac:dyDescent="0.2">
      <c r="A95" s="30">
        <v>1.57988</v>
      </c>
      <c r="B95" s="30" t="s">
        <v>443</v>
      </c>
      <c r="C95" s="30">
        <v>2.0935000000000001</v>
      </c>
      <c r="D95" s="30" t="s">
        <v>443</v>
      </c>
    </row>
    <row r="96" spans="1:4" x14ac:dyDescent="0.2">
      <c r="A96" s="30">
        <v>-1.6067899999999999</v>
      </c>
      <c r="B96" s="30" t="s">
        <v>444</v>
      </c>
      <c r="C96" s="30">
        <v>-2.1429499999999999</v>
      </c>
      <c r="D96" s="30" t="s">
        <v>444</v>
      </c>
    </row>
    <row r="97" spans="1:4" x14ac:dyDescent="0.2">
      <c r="A97" s="30">
        <v>-1.4274500000000001</v>
      </c>
      <c r="B97" s="30" t="s">
        <v>445</v>
      </c>
      <c r="C97" s="30">
        <v>-1.55911</v>
      </c>
      <c r="D97" s="30" t="s">
        <v>445</v>
      </c>
    </row>
    <row r="98" spans="1:4" x14ac:dyDescent="0.2">
      <c r="A98" s="30">
        <v>1.00149</v>
      </c>
      <c r="B98" s="30" t="s">
        <v>446</v>
      </c>
      <c r="C98" s="30">
        <v>-3.10527</v>
      </c>
      <c r="D98" s="30" t="s">
        <v>446</v>
      </c>
    </row>
    <row r="99" spans="1:4" x14ac:dyDescent="0.2">
      <c r="A99" s="30">
        <v>-1.2899799999999999</v>
      </c>
      <c r="B99" s="30" t="s">
        <v>447</v>
      </c>
      <c r="C99" s="30">
        <v>-1.70902</v>
      </c>
      <c r="D99" s="30" t="s">
        <v>447</v>
      </c>
    </row>
    <row r="100" spans="1:4" x14ac:dyDescent="0.2">
      <c r="A100" s="30">
        <v>-1.0394600000000001</v>
      </c>
      <c r="B100" s="30" t="s">
        <v>448</v>
      </c>
      <c r="C100" s="30">
        <v>-1.6579600000000001</v>
      </c>
      <c r="D100" s="30" t="s">
        <v>448</v>
      </c>
    </row>
    <row r="101" spans="1:4" x14ac:dyDescent="0.2">
      <c r="A101" s="30">
        <v>1.00532</v>
      </c>
      <c r="B101" s="30" t="s">
        <v>449</v>
      </c>
      <c r="C101" s="30">
        <v>1.6090899999999999</v>
      </c>
      <c r="D101" s="30" t="s">
        <v>449</v>
      </c>
    </row>
    <row r="102" spans="1:4" x14ac:dyDescent="0.2">
      <c r="A102" s="30">
        <v>-1.07944</v>
      </c>
      <c r="B102" s="30" t="s">
        <v>450</v>
      </c>
      <c r="C102" s="30">
        <v>-4.8443199999999997</v>
      </c>
      <c r="D102" s="30" t="s">
        <v>450</v>
      </c>
    </row>
    <row r="103" spans="1:4" x14ac:dyDescent="0.2">
      <c r="A103" s="30">
        <v>1.0637000000000001</v>
      </c>
      <c r="B103" s="30" t="s">
        <v>451</v>
      </c>
      <c r="C103" s="30">
        <v>-2.0236999999999998</v>
      </c>
      <c r="D103" s="30" t="s">
        <v>451</v>
      </c>
    </row>
    <row r="104" spans="1:4" x14ac:dyDescent="0.2">
      <c r="A104" s="30">
        <v>-1.4984900000000001</v>
      </c>
      <c r="B104" s="30" t="s">
        <v>452</v>
      </c>
      <c r="C104" s="30">
        <v>-1.5719399999999999</v>
      </c>
      <c r="D104" s="30" t="s">
        <v>452</v>
      </c>
    </row>
    <row r="105" spans="1:4" x14ac:dyDescent="0.2">
      <c r="A105" s="30">
        <v>-1.069</v>
      </c>
      <c r="B105" s="30" t="s">
        <v>453</v>
      </c>
      <c r="C105" s="30">
        <v>-1.60693</v>
      </c>
      <c r="D105" s="30" t="s">
        <v>453</v>
      </c>
    </row>
    <row r="106" spans="1:4" x14ac:dyDescent="0.2">
      <c r="A106" s="30">
        <v>-1.5061500000000001</v>
      </c>
      <c r="B106" s="30" t="s">
        <v>454</v>
      </c>
      <c r="C106" s="30">
        <v>-2.0153400000000001</v>
      </c>
      <c r="D106" s="30" t="s">
        <v>454</v>
      </c>
    </row>
    <row r="107" spans="1:4" x14ac:dyDescent="0.2">
      <c r="A107" s="30">
        <v>-3.60351</v>
      </c>
      <c r="B107" s="30" t="s">
        <v>455</v>
      </c>
      <c r="C107" s="30">
        <v>-4.1429</v>
      </c>
      <c r="D107" s="30" t="s">
        <v>455</v>
      </c>
    </row>
    <row r="108" spans="1:4" x14ac:dyDescent="0.2">
      <c r="A108" s="30">
        <v>-3.4584800000000002</v>
      </c>
      <c r="B108" s="30" t="s">
        <v>456</v>
      </c>
      <c r="C108" s="30">
        <v>-4.9079600000000001</v>
      </c>
      <c r="D108" s="30" t="s">
        <v>456</v>
      </c>
    </row>
    <row r="109" spans="1:4" x14ac:dyDescent="0.2">
      <c r="A109" s="30">
        <v>-1.25234</v>
      </c>
      <c r="B109" s="30" t="s">
        <v>457</v>
      </c>
      <c r="C109" s="30">
        <v>-1.7610300000000001</v>
      </c>
      <c r="D109" s="30" t="s">
        <v>457</v>
      </c>
    </row>
    <row r="110" spans="1:4" x14ac:dyDescent="0.2">
      <c r="A110" s="30">
        <v>-1.86714</v>
      </c>
      <c r="B110" s="30" t="s">
        <v>458</v>
      </c>
      <c r="C110" s="30">
        <v>-7.2936800000000002</v>
      </c>
      <c r="D110" s="30" t="s">
        <v>458</v>
      </c>
    </row>
    <row r="111" spans="1:4" x14ac:dyDescent="0.2">
      <c r="A111" s="30">
        <v>1.24932</v>
      </c>
      <c r="B111" s="30" t="s">
        <v>459</v>
      </c>
      <c r="C111" s="30">
        <v>1.6151599999999999</v>
      </c>
      <c r="D111" s="30" t="s">
        <v>459</v>
      </c>
    </row>
    <row r="112" spans="1:4" x14ac:dyDescent="0.2">
      <c r="A112" s="30">
        <v>1.13801</v>
      </c>
      <c r="B112" s="30" t="s">
        <v>460</v>
      </c>
      <c r="C112" s="30">
        <v>1.50861</v>
      </c>
      <c r="D112" s="30" t="s">
        <v>460</v>
      </c>
    </row>
    <row r="113" spans="1:4" x14ac:dyDescent="0.2">
      <c r="A113" s="30">
        <v>1.00027</v>
      </c>
      <c r="B113" s="30" t="s">
        <v>461</v>
      </c>
      <c r="C113" s="30">
        <v>-1.5372600000000001</v>
      </c>
      <c r="D113" s="30" t="s">
        <v>461</v>
      </c>
    </row>
    <row r="114" spans="1:4" x14ac:dyDescent="0.2">
      <c r="A114" s="30">
        <v>-1.45211</v>
      </c>
      <c r="B114" s="30" t="s">
        <v>462</v>
      </c>
      <c r="C114" s="30">
        <v>-1.89086</v>
      </c>
      <c r="D114" s="30" t="s">
        <v>462</v>
      </c>
    </row>
    <row r="115" spans="1:4" x14ac:dyDescent="0.2">
      <c r="A115" s="30">
        <v>1.01105</v>
      </c>
      <c r="B115" s="30" t="s">
        <v>463</v>
      </c>
      <c r="C115" s="30">
        <v>-2.0790799999999998</v>
      </c>
      <c r="D115" s="30" t="s">
        <v>463</v>
      </c>
    </row>
    <row r="116" spans="1:4" x14ac:dyDescent="0.2">
      <c r="A116" s="30">
        <v>-1.31985</v>
      </c>
      <c r="B116" s="30" t="s">
        <v>464</v>
      </c>
      <c r="C116" s="30">
        <v>-1.5253000000000001</v>
      </c>
      <c r="D116" s="30" t="s">
        <v>464</v>
      </c>
    </row>
    <row r="117" spans="1:4" x14ac:dyDescent="0.2">
      <c r="A117" s="30">
        <v>-1.43286</v>
      </c>
      <c r="B117" s="30" t="s">
        <v>465</v>
      </c>
      <c r="C117" s="30">
        <v>-1.5948100000000001</v>
      </c>
      <c r="D117" s="30" t="s">
        <v>465</v>
      </c>
    </row>
    <row r="118" spans="1:4" x14ac:dyDescent="0.2">
      <c r="A118" s="30">
        <v>-1.2363599999999999</v>
      </c>
      <c r="B118" s="30" t="s">
        <v>466</v>
      </c>
      <c r="C118" s="30">
        <v>2.1765099999999999</v>
      </c>
      <c r="D118" s="30" t="s">
        <v>466</v>
      </c>
    </row>
    <row r="119" spans="1:4" x14ac:dyDescent="0.2">
      <c r="A119" s="30">
        <v>-1.4460299999999999</v>
      </c>
      <c r="B119" s="30" t="s">
        <v>467</v>
      </c>
      <c r="C119" s="30">
        <v>-1.5759799999999999</v>
      </c>
      <c r="D119" s="30" t="s">
        <v>467</v>
      </c>
    </row>
    <row r="120" spans="1:4" x14ac:dyDescent="0.2">
      <c r="A120" s="30">
        <v>1.0803100000000001</v>
      </c>
      <c r="B120" s="30" t="s">
        <v>468</v>
      </c>
      <c r="C120" s="30">
        <v>-1.67974</v>
      </c>
      <c r="D120" s="30" t="s">
        <v>468</v>
      </c>
    </row>
    <row r="121" spans="1:4" x14ac:dyDescent="0.2">
      <c r="A121" s="30">
        <v>2.5448400000000002</v>
      </c>
      <c r="B121" s="30" t="s">
        <v>469</v>
      </c>
      <c r="C121" s="30">
        <v>-1.70601</v>
      </c>
      <c r="D121" s="30" t="s">
        <v>469</v>
      </c>
    </row>
    <row r="122" spans="1:4" x14ac:dyDescent="0.2">
      <c r="A122" s="30">
        <v>-1.10087</v>
      </c>
      <c r="B122" s="30" t="s">
        <v>470</v>
      </c>
      <c r="C122" s="30">
        <v>-2.4005999999999998</v>
      </c>
      <c r="D122" s="30" t="s">
        <v>470</v>
      </c>
    </row>
    <row r="123" spans="1:4" x14ac:dyDescent="0.2">
      <c r="A123" s="30">
        <v>-1.90202</v>
      </c>
      <c r="B123" s="30" t="s">
        <v>471</v>
      </c>
      <c r="C123" s="30">
        <v>2.86714</v>
      </c>
      <c r="D123" s="30" t="s">
        <v>471</v>
      </c>
    </row>
    <row r="124" spans="1:4" x14ac:dyDescent="0.2">
      <c r="A124" s="30">
        <v>1.40621</v>
      </c>
      <c r="B124" s="30" t="s">
        <v>472</v>
      </c>
      <c r="C124" s="30">
        <v>-1.5795699999999999</v>
      </c>
      <c r="D124" s="30" t="s">
        <v>472</v>
      </c>
    </row>
    <row r="125" spans="1:4" x14ac:dyDescent="0.2">
      <c r="A125" s="30">
        <v>-2.5413600000000001</v>
      </c>
      <c r="B125" s="30" t="s">
        <v>473</v>
      </c>
      <c r="C125" s="30">
        <v>-1.80925</v>
      </c>
      <c r="D125" s="30" t="s">
        <v>473</v>
      </c>
    </row>
    <row r="126" spans="1:4" x14ac:dyDescent="0.2">
      <c r="A126" s="30">
        <v>-1.6217600000000001</v>
      </c>
      <c r="B126" s="30" t="s">
        <v>474</v>
      </c>
      <c r="C126" s="30">
        <v>-2.2409699999999999</v>
      </c>
      <c r="D126" s="30" t="s">
        <v>474</v>
      </c>
    </row>
    <row r="127" spans="1:4" x14ac:dyDescent="0.2">
      <c r="A127" s="30">
        <v>1.1941200000000001</v>
      </c>
      <c r="B127" s="30" t="s">
        <v>475</v>
      </c>
      <c r="C127" s="30">
        <v>-1.8242400000000001</v>
      </c>
      <c r="D127" s="30" t="s">
        <v>475</v>
      </c>
    </row>
    <row r="128" spans="1:4" x14ac:dyDescent="0.2">
      <c r="A128" s="30">
        <v>-1.2653399999999999</v>
      </c>
      <c r="B128" s="30" t="s">
        <v>476</v>
      </c>
      <c r="C128" s="30">
        <v>-1.58545</v>
      </c>
      <c r="D128" s="30" t="s">
        <v>476</v>
      </c>
    </row>
    <row r="129" spans="1:4" x14ac:dyDescent="0.2">
      <c r="A129" s="30">
        <v>-1.1852400000000001</v>
      </c>
      <c r="B129" s="30" t="s">
        <v>477</v>
      </c>
      <c r="C129" s="30">
        <v>-1.8032600000000001</v>
      </c>
      <c r="D129" s="30" t="s">
        <v>477</v>
      </c>
    </row>
    <row r="130" spans="1:4" x14ac:dyDescent="0.2">
      <c r="A130" s="30">
        <v>1.5057799999999999</v>
      </c>
      <c r="B130" s="30" t="s">
        <v>478</v>
      </c>
      <c r="C130" s="30">
        <v>-6.7437199999999997</v>
      </c>
      <c r="D130" s="30" t="s">
        <v>478</v>
      </c>
    </row>
    <row r="131" spans="1:4" x14ac:dyDescent="0.2">
      <c r="A131" s="30">
        <v>-2.06975</v>
      </c>
      <c r="B131" s="30" t="s">
        <v>479</v>
      </c>
      <c r="C131" s="30">
        <v>-1.5200499999999999</v>
      </c>
      <c r="D131" s="30" t="s">
        <v>479</v>
      </c>
    </row>
    <row r="132" spans="1:4" x14ac:dyDescent="0.2">
      <c r="A132" s="30">
        <v>1.05532</v>
      </c>
      <c r="B132" s="30" t="s">
        <v>480</v>
      </c>
      <c r="C132" s="30">
        <v>-1.6397299999999999</v>
      </c>
      <c r="D132" s="30" t="s">
        <v>480</v>
      </c>
    </row>
    <row r="133" spans="1:4" x14ac:dyDescent="0.2">
      <c r="A133" s="30">
        <v>-1.08405</v>
      </c>
      <c r="B133" s="30" t="s">
        <v>481</v>
      </c>
      <c r="C133" s="30">
        <v>-1.71309</v>
      </c>
      <c r="D133" s="30" t="s">
        <v>481</v>
      </c>
    </row>
    <row r="134" spans="1:4" x14ac:dyDescent="0.2">
      <c r="A134" s="30">
        <v>-1.0984799999999999</v>
      </c>
      <c r="B134" s="30" t="s">
        <v>482</v>
      </c>
      <c r="C134" s="30">
        <v>-1.63812</v>
      </c>
      <c r="D134" s="30" t="s">
        <v>482</v>
      </c>
    </row>
    <row r="135" spans="1:4" x14ac:dyDescent="0.2">
      <c r="A135" s="30">
        <v>-1.33178</v>
      </c>
      <c r="B135" s="30" t="s">
        <v>483</v>
      </c>
      <c r="C135" s="30">
        <v>-1.66557</v>
      </c>
      <c r="D135" s="30" t="s">
        <v>483</v>
      </c>
    </row>
    <row r="136" spans="1:4" x14ac:dyDescent="0.2">
      <c r="A136" s="30">
        <v>-1.6052200000000001</v>
      </c>
      <c r="B136" s="30" t="s">
        <v>484</v>
      </c>
      <c r="C136" s="30">
        <v>-1.5930200000000001</v>
      </c>
      <c r="D136" s="30" t="s">
        <v>484</v>
      </c>
    </row>
    <row r="137" spans="1:4" x14ac:dyDescent="0.2">
      <c r="A137" s="30">
        <v>-1.3672299999999999</v>
      </c>
      <c r="B137" s="30" t="s">
        <v>485</v>
      </c>
      <c r="C137" s="30">
        <v>-1.6203399999999999</v>
      </c>
      <c r="D137" s="30" t="s">
        <v>485</v>
      </c>
    </row>
    <row r="138" spans="1:4" x14ac:dyDescent="0.2">
      <c r="A138" s="30">
        <v>1.6616299999999999</v>
      </c>
      <c r="B138" s="30" t="s">
        <v>486</v>
      </c>
      <c r="C138" s="30">
        <v>-2.14513</v>
      </c>
      <c r="D138" s="30" t="s">
        <v>486</v>
      </c>
    </row>
    <row r="139" spans="1:4" x14ac:dyDescent="0.2">
      <c r="A139" s="30">
        <v>-1.21645</v>
      </c>
      <c r="B139" s="30" t="s">
        <v>487</v>
      </c>
      <c r="C139" s="30">
        <v>-1.7195100000000001</v>
      </c>
      <c r="D139" s="30" t="s">
        <v>487</v>
      </c>
    </row>
    <row r="140" spans="1:4" x14ac:dyDescent="0.2">
      <c r="A140" s="30">
        <v>-2.0116000000000001</v>
      </c>
      <c r="B140" s="30" t="s">
        <v>488</v>
      </c>
      <c r="C140" s="30">
        <v>-2.9083399999999999</v>
      </c>
      <c r="D140" s="30" t="s">
        <v>488</v>
      </c>
    </row>
    <row r="141" spans="1:4" x14ac:dyDescent="0.2">
      <c r="A141" s="30">
        <v>-1.11103</v>
      </c>
      <c r="B141" s="30" t="s">
        <v>489</v>
      </c>
      <c r="C141" s="30">
        <v>-1.6170100000000001</v>
      </c>
      <c r="D141" s="30" t="s">
        <v>489</v>
      </c>
    </row>
    <row r="142" spans="1:4" x14ac:dyDescent="0.2">
      <c r="A142" s="30">
        <v>-1.4262999999999999</v>
      </c>
      <c r="B142" s="30" t="s">
        <v>490</v>
      </c>
      <c r="C142" s="30">
        <v>-1.51207</v>
      </c>
      <c r="D142" s="30" t="s">
        <v>490</v>
      </c>
    </row>
    <row r="143" spans="1:4" x14ac:dyDescent="0.2">
      <c r="A143" s="30">
        <v>-1.42564</v>
      </c>
      <c r="B143" s="30" t="s">
        <v>491</v>
      </c>
      <c r="C143" s="30">
        <v>-3.0043000000000002</v>
      </c>
      <c r="D143" s="30" t="s">
        <v>491</v>
      </c>
    </row>
    <row r="144" spans="1:4" x14ac:dyDescent="0.2">
      <c r="A144" s="30">
        <v>-1.57795</v>
      </c>
      <c r="B144" s="30" t="s">
        <v>492</v>
      </c>
      <c r="C144" s="30">
        <v>-1.6227499999999999</v>
      </c>
      <c r="D144" s="30" t="s">
        <v>492</v>
      </c>
    </row>
    <row r="145" spans="1:4" x14ac:dyDescent="0.2">
      <c r="A145" s="30">
        <v>1.0883700000000001</v>
      </c>
      <c r="B145" s="30" t="s">
        <v>493</v>
      </c>
      <c r="C145" s="30">
        <v>1.59528</v>
      </c>
      <c r="D145" s="30" t="s">
        <v>493</v>
      </c>
    </row>
    <row r="146" spans="1:4" x14ac:dyDescent="0.2">
      <c r="A146" s="30">
        <v>-1.4213100000000001</v>
      </c>
      <c r="B146" s="30" t="s">
        <v>494</v>
      </c>
      <c r="C146" s="30">
        <v>-1.53664</v>
      </c>
      <c r="D146" s="30" t="s">
        <v>494</v>
      </c>
    </row>
    <row r="147" spans="1:4" x14ac:dyDescent="0.2">
      <c r="A147" s="30">
        <v>1.0260100000000001</v>
      </c>
      <c r="B147" s="30" t="s">
        <v>495</v>
      </c>
      <c r="C147" s="30">
        <v>-1.58938</v>
      </c>
      <c r="D147" s="30" t="s">
        <v>495</v>
      </c>
    </row>
    <row r="148" spans="1:4" x14ac:dyDescent="0.2">
      <c r="A148" s="30">
        <v>1.3858900000000001</v>
      </c>
      <c r="B148" s="30" t="s">
        <v>496</v>
      </c>
      <c r="C148" s="30">
        <v>-1.64177</v>
      </c>
      <c r="D148" s="30" t="s">
        <v>496</v>
      </c>
    </row>
    <row r="149" spans="1:4" x14ac:dyDescent="0.2">
      <c r="A149" s="30">
        <v>-1.18536</v>
      </c>
      <c r="B149" s="30" t="s">
        <v>497</v>
      </c>
      <c r="C149" s="30">
        <v>-1.5403800000000001</v>
      </c>
      <c r="D149" s="30" t="s">
        <v>497</v>
      </c>
    </row>
    <row r="150" spans="1:4" x14ac:dyDescent="0.2">
      <c r="A150" s="30">
        <v>1.32752</v>
      </c>
      <c r="B150" s="30" t="s">
        <v>498</v>
      </c>
      <c r="C150" s="30">
        <v>1.9238599999999999</v>
      </c>
      <c r="D150" s="30" t="s">
        <v>498</v>
      </c>
    </row>
    <row r="151" spans="1:4" x14ac:dyDescent="0.2">
      <c r="A151" s="30">
        <v>1.0918699999999999</v>
      </c>
      <c r="B151" s="30" t="s">
        <v>499</v>
      </c>
      <c r="C151" s="30">
        <v>-1.72384</v>
      </c>
      <c r="D151" s="30" t="s">
        <v>499</v>
      </c>
    </row>
    <row r="152" spans="1:4" x14ac:dyDescent="0.2">
      <c r="A152" s="30">
        <v>-1.3475699999999999</v>
      </c>
      <c r="B152" s="30" t="s">
        <v>500</v>
      </c>
      <c r="C152" s="30">
        <v>-1.8139000000000001</v>
      </c>
      <c r="D152" s="30" t="s">
        <v>500</v>
      </c>
    </row>
    <row r="153" spans="1:4" x14ac:dyDescent="0.2">
      <c r="A153" s="30">
        <v>-1.64727</v>
      </c>
      <c r="B153" s="30" t="s">
        <v>501</v>
      </c>
      <c r="C153" s="30">
        <v>-1.9113599999999999</v>
      </c>
      <c r="D153" s="30" t="s">
        <v>501</v>
      </c>
    </row>
    <row r="154" spans="1:4" x14ac:dyDescent="0.2">
      <c r="A154" s="30">
        <v>-1.39785</v>
      </c>
      <c r="B154" s="30" t="s">
        <v>502</v>
      </c>
      <c r="C154" s="30">
        <v>-1.6879200000000001</v>
      </c>
      <c r="D154" s="30" t="s">
        <v>502</v>
      </c>
    </row>
    <row r="155" spans="1:4" x14ac:dyDescent="0.2">
      <c r="A155" s="30">
        <v>-1.85033</v>
      </c>
      <c r="B155" s="30" t="s">
        <v>503</v>
      </c>
      <c r="C155" s="30">
        <v>-2.3079800000000001</v>
      </c>
      <c r="D155" s="30" t="s">
        <v>503</v>
      </c>
    </row>
    <row r="156" spans="1:4" x14ac:dyDescent="0.2">
      <c r="A156" s="30">
        <v>-1.06856</v>
      </c>
      <c r="B156" s="30" t="s">
        <v>504</v>
      </c>
      <c r="C156" s="30">
        <v>-1.5469200000000001</v>
      </c>
      <c r="D156" s="30" t="s">
        <v>504</v>
      </c>
    </row>
    <row r="157" spans="1:4" x14ac:dyDescent="0.2">
      <c r="A157" s="30">
        <v>1.6750700000000001</v>
      </c>
      <c r="B157" s="30" t="s">
        <v>505</v>
      </c>
      <c r="C157" s="30">
        <v>-1.8544</v>
      </c>
      <c r="D157" s="30" t="s">
        <v>505</v>
      </c>
    </row>
    <row r="158" spans="1:4" x14ac:dyDescent="0.2">
      <c r="A158" s="30">
        <v>1.0237499999999999</v>
      </c>
      <c r="B158" s="30" t="s">
        <v>506</v>
      </c>
      <c r="C158" s="30">
        <v>-3.6993200000000002</v>
      </c>
      <c r="D158" s="30" t="s">
        <v>506</v>
      </c>
    </row>
    <row r="159" spans="1:4" x14ac:dyDescent="0.2">
      <c r="A159" s="30">
        <v>-1.00806</v>
      </c>
      <c r="B159" s="30" t="s">
        <v>507</v>
      </c>
      <c r="C159" s="30">
        <v>1.9416199999999999</v>
      </c>
      <c r="D159" s="30" t="s">
        <v>507</v>
      </c>
    </row>
    <row r="160" spans="1:4" x14ac:dyDescent="0.2">
      <c r="A160" s="30">
        <v>1.0256400000000001</v>
      </c>
      <c r="B160" s="30" t="s">
        <v>508</v>
      </c>
      <c r="C160" s="30">
        <v>-1.56037</v>
      </c>
      <c r="D160" s="30" t="s">
        <v>508</v>
      </c>
    </row>
    <row r="161" spans="1:4" x14ac:dyDescent="0.2">
      <c r="A161" s="30">
        <v>-1.06125</v>
      </c>
      <c r="B161" s="30" t="s">
        <v>509</v>
      </c>
      <c r="C161" s="30">
        <v>-1.52321</v>
      </c>
      <c r="D161" s="30" t="s">
        <v>509</v>
      </c>
    </row>
    <row r="162" spans="1:4" x14ac:dyDescent="0.2">
      <c r="A162" s="30">
        <v>1.2422500000000001</v>
      </c>
      <c r="B162" s="30" t="s">
        <v>510</v>
      </c>
      <c r="C162" s="30">
        <v>-1.5275700000000001</v>
      </c>
      <c r="D162" s="30" t="s">
        <v>510</v>
      </c>
    </row>
    <row r="163" spans="1:4" x14ac:dyDescent="0.2">
      <c r="A163" s="30">
        <v>1.9444699999999999</v>
      </c>
      <c r="B163" s="30" t="s">
        <v>511</v>
      </c>
      <c r="C163" s="30">
        <v>-1.55935</v>
      </c>
      <c r="D163" s="30" t="s">
        <v>511</v>
      </c>
    </row>
    <row r="164" spans="1:4" x14ac:dyDescent="0.2">
      <c r="A164" s="30">
        <v>1.02593</v>
      </c>
      <c r="B164" s="30" t="s">
        <v>512</v>
      </c>
      <c r="C164" s="30">
        <v>-2.0489799999999998</v>
      </c>
      <c r="D164" s="30" t="s">
        <v>512</v>
      </c>
    </row>
    <row r="165" spans="1:4" x14ac:dyDescent="0.2">
      <c r="A165" s="30">
        <v>-1.31664</v>
      </c>
      <c r="B165" s="30" t="s">
        <v>513</v>
      </c>
      <c r="C165" s="30">
        <v>-1.6053500000000001</v>
      </c>
      <c r="D165" s="30" t="s">
        <v>513</v>
      </c>
    </row>
    <row r="166" spans="1:4" x14ac:dyDescent="0.2">
      <c r="A166" s="30">
        <v>-1.00763</v>
      </c>
      <c r="B166" s="30" t="s">
        <v>514</v>
      </c>
      <c r="C166" s="30">
        <v>-1.75343</v>
      </c>
      <c r="D166" s="30" t="s">
        <v>514</v>
      </c>
    </row>
    <row r="167" spans="1:4" x14ac:dyDescent="0.2">
      <c r="A167" s="30">
        <v>-1.4227399999999999</v>
      </c>
      <c r="B167" s="30" t="s">
        <v>515</v>
      </c>
      <c r="C167" s="30">
        <v>-1.5099400000000001</v>
      </c>
      <c r="D167" s="30" t="s">
        <v>515</v>
      </c>
    </row>
    <row r="168" spans="1:4" x14ac:dyDescent="0.2">
      <c r="A168" s="30" t="s">
        <v>376</v>
      </c>
      <c r="B168" s="30" t="s">
        <v>516</v>
      </c>
      <c r="C168" s="30">
        <v>-10.0596</v>
      </c>
      <c r="D168" s="30" t="s">
        <v>516</v>
      </c>
    </row>
    <row r="169" spans="1:4" x14ac:dyDescent="0.2">
      <c r="A169" s="30">
        <v>-1.3488100000000001</v>
      </c>
      <c r="B169" s="30" t="s">
        <v>517</v>
      </c>
      <c r="C169" s="30">
        <v>-1.5364</v>
      </c>
      <c r="D169" s="30" t="s">
        <v>517</v>
      </c>
    </row>
    <row r="170" spans="1:4" x14ac:dyDescent="0.2">
      <c r="A170" s="30">
        <v>1.4899</v>
      </c>
      <c r="B170" s="30" t="s">
        <v>518</v>
      </c>
      <c r="C170" s="30">
        <v>2.04013</v>
      </c>
      <c r="D170" s="30" t="s">
        <v>518</v>
      </c>
    </row>
    <row r="171" spans="1:4" x14ac:dyDescent="0.2">
      <c r="A171" s="30">
        <v>1.86534</v>
      </c>
      <c r="B171" s="30" t="s">
        <v>519</v>
      </c>
      <c r="C171" s="30">
        <v>-1.7753099999999999</v>
      </c>
      <c r="D171" s="30" t="s">
        <v>520</v>
      </c>
    </row>
    <row r="172" spans="1:4" x14ac:dyDescent="0.2">
      <c r="A172" s="30">
        <v>1.34026</v>
      </c>
      <c r="B172" s="30" t="s">
        <v>521</v>
      </c>
      <c r="C172" s="30">
        <v>2.1241599999999998</v>
      </c>
      <c r="D172" s="30" t="s">
        <v>522</v>
      </c>
    </row>
    <row r="173" spans="1:4" x14ac:dyDescent="0.2">
      <c r="A173" s="30">
        <v>1.3429500000000001</v>
      </c>
      <c r="B173" s="30" t="s">
        <v>523</v>
      </c>
      <c r="C173" s="30">
        <v>-2.0072199999999998</v>
      </c>
      <c r="D173" s="30" t="s">
        <v>524</v>
      </c>
    </row>
    <row r="174" spans="1:4" x14ac:dyDescent="0.2">
      <c r="A174" s="30">
        <v>1.0554699999999999</v>
      </c>
      <c r="B174" s="30" t="s">
        <v>525</v>
      </c>
      <c r="C174" s="30">
        <v>-1.5208699999999999</v>
      </c>
      <c r="D174" s="30" t="s">
        <v>525</v>
      </c>
    </row>
    <row r="175" spans="1:4" x14ac:dyDescent="0.2">
      <c r="A175" s="30">
        <v>-1.18489</v>
      </c>
      <c r="B175" s="30" t="s">
        <v>526</v>
      </c>
      <c r="C175" s="30">
        <v>-1.6326400000000001</v>
      </c>
      <c r="D175" s="30" t="s">
        <v>526</v>
      </c>
    </row>
    <row r="176" spans="1:4" x14ac:dyDescent="0.2">
      <c r="A176" s="30">
        <v>-1.4781299999999999</v>
      </c>
      <c r="B176" s="30" t="s">
        <v>527</v>
      </c>
      <c r="C176" s="30">
        <v>-1.5194799999999999</v>
      </c>
      <c r="D176" s="30" t="s">
        <v>527</v>
      </c>
    </row>
    <row r="177" spans="1:4" x14ac:dyDescent="0.2">
      <c r="A177" s="30">
        <v>-1.14991</v>
      </c>
      <c r="B177" s="30" t="s">
        <v>528</v>
      </c>
      <c r="C177" s="30">
        <v>-1.9375</v>
      </c>
      <c r="D177" s="30" t="s">
        <v>528</v>
      </c>
    </row>
    <row r="178" spans="1:4" x14ac:dyDescent="0.2">
      <c r="A178" s="30">
        <v>-1.5786100000000001</v>
      </c>
      <c r="B178" s="30" t="s">
        <v>529</v>
      </c>
      <c r="C178" s="30">
        <v>-1.7037899999999999</v>
      </c>
      <c r="D178" s="30" t="s">
        <v>529</v>
      </c>
    </row>
    <row r="179" spans="1:4" x14ac:dyDescent="0.2">
      <c r="A179" s="30">
        <v>-1.11819</v>
      </c>
      <c r="B179" s="30" t="s">
        <v>530</v>
      </c>
      <c r="C179" s="30">
        <v>-2.0968399999999998</v>
      </c>
      <c r="D179" s="30" t="s">
        <v>530</v>
      </c>
    </row>
    <row r="180" spans="1:4" x14ac:dyDescent="0.2">
      <c r="A180" s="30">
        <v>-1.3894899999999999</v>
      </c>
      <c r="B180" s="30" t="s">
        <v>531</v>
      </c>
      <c r="C180" s="30">
        <v>-2.56223</v>
      </c>
      <c r="D180" s="30" t="s">
        <v>531</v>
      </c>
    </row>
    <row r="181" spans="1:4" x14ac:dyDescent="0.2">
      <c r="A181" s="30">
        <v>1.43048</v>
      </c>
      <c r="B181" s="30" t="s">
        <v>532</v>
      </c>
      <c r="C181" s="30">
        <v>1.6786000000000001</v>
      </c>
      <c r="D181" s="30" t="s">
        <v>532</v>
      </c>
    </row>
    <row r="182" spans="1:4" x14ac:dyDescent="0.2">
      <c r="A182" s="30">
        <v>1.2661199999999999</v>
      </c>
      <c r="B182" s="30" t="s">
        <v>533</v>
      </c>
      <c r="C182" s="30">
        <v>1.5071000000000001</v>
      </c>
      <c r="D182" s="30" t="s">
        <v>533</v>
      </c>
    </row>
    <row r="183" spans="1:4" x14ac:dyDescent="0.2">
      <c r="A183" s="30">
        <v>-3.6151200000000001</v>
      </c>
      <c r="B183" s="30" t="s">
        <v>534</v>
      </c>
      <c r="C183" s="30">
        <v>-2.5473400000000002</v>
      </c>
      <c r="D183" s="30" t="s">
        <v>534</v>
      </c>
    </row>
    <row r="184" spans="1:4" x14ac:dyDescent="0.2">
      <c r="A184" s="30">
        <v>-1.4362900000000001</v>
      </c>
      <c r="B184" s="30" t="s">
        <v>535</v>
      </c>
      <c r="C184" s="30">
        <v>-1.5261800000000001</v>
      </c>
      <c r="D184" s="30" t="s">
        <v>535</v>
      </c>
    </row>
    <row r="185" spans="1:4" x14ac:dyDescent="0.2">
      <c r="A185" s="30">
        <v>-1.4339</v>
      </c>
      <c r="B185" s="30" t="s">
        <v>536</v>
      </c>
      <c r="C185" s="30">
        <v>-1.76553</v>
      </c>
      <c r="D185" s="30" t="s">
        <v>536</v>
      </c>
    </row>
    <row r="186" spans="1:4" x14ac:dyDescent="0.2">
      <c r="A186" s="30">
        <v>-2.1483699999999999</v>
      </c>
      <c r="B186" s="30" t="s">
        <v>537</v>
      </c>
      <c r="C186" s="30">
        <v>-2.7246899999999998</v>
      </c>
      <c r="D186" s="30" t="s">
        <v>537</v>
      </c>
    </row>
    <row r="187" spans="1:4" x14ac:dyDescent="0.2">
      <c r="A187" s="30">
        <v>4.0056599999999998</v>
      </c>
      <c r="B187" s="30" t="s">
        <v>538</v>
      </c>
      <c r="C187" s="30">
        <v>-1.54213</v>
      </c>
      <c r="D187" s="30" t="s">
        <v>538</v>
      </c>
    </row>
    <row r="188" spans="1:4" x14ac:dyDescent="0.2">
      <c r="A188" s="30">
        <v>-1.12683</v>
      </c>
      <c r="B188" s="30" t="s">
        <v>539</v>
      </c>
      <c r="C188" s="30">
        <v>-1.5507899999999999</v>
      </c>
      <c r="D188" s="30" t="s">
        <v>539</v>
      </c>
    </row>
    <row r="189" spans="1:4" x14ac:dyDescent="0.2">
      <c r="A189" s="30">
        <v>-13.176</v>
      </c>
      <c r="B189" s="30" t="s">
        <v>540</v>
      </c>
      <c r="C189" s="30">
        <v>1.63449</v>
      </c>
      <c r="D189" s="30" t="s">
        <v>540</v>
      </c>
    </row>
    <row r="190" spans="1:4" x14ac:dyDescent="0.2">
      <c r="A190" s="30">
        <v>-1.1480900000000001</v>
      </c>
      <c r="B190" s="30" t="s">
        <v>541</v>
      </c>
      <c r="C190" s="30">
        <v>-1.5945400000000001</v>
      </c>
      <c r="D190" s="30" t="s">
        <v>541</v>
      </c>
    </row>
    <row r="191" spans="1:4" x14ac:dyDescent="0.2">
      <c r="A191" s="30">
        <v>-1.28485</v>
      </c>
      <c r="B191" s="30" t="s">
        <v>542</v>
      </c>
      <c r="C191" s="30">
        <v>-1.6345499999999999</v>
      </c>
      <c r="D191" s="30" t="s">
        <v>542</v>
      </c>
    </row>
    <row r="192" spans="1:4" x14ac:dyDescent="0.2">
      <c r="A192" s="30">
        <v>-1.05328</v>
      </c>
      <c r="B192" s="30" t="s">
        <v>543</v>
      </c>
      <c r="C192" s="30">
        <v>-1.6489400000000001</v>
      </c>
      <c r="D192" s="30" t="s">
        <v>544</v>
      </c>
    </row>
    <row r="193" spans="1:4" x14ac:dyDescent="0.2">
      <c r="A193" s="30">
        <v>34.018099999999997</v>
      </c>
      <c r="B193" s="30" t="s">
        <v>545</v>
      </c>
      <c r="C193" s="30">
        <v>2.8688199999999999</v>
      </c>
      <c r="D193" s="30" t="s">
        <v>545</v>
      </c>
    </row>
    <row r="194" spans="1:4" x14ac:dyDescent="0.2">
      <c r="A194" s="30">
        <v>2.0782099999999999</v>
      </c>
      <c r="B194" s="30" t="s">
        <v>546</v>
      </c>
      <c r="C194" s="30">
        <v>1.56677</v>
      </c>
      <c r="D194" s="30" t="s">
        <v>546</v>
      </c>
    </row>
    <row r="195" spans="1:4" x14ac:dyDescent="0.2">
      <c r="A195" s="30">
        <v>-1.2322500000000001</v>
      </c>
      <c r="B195" s="30" t="s">
        <v>547</v>
      </c>
      <c r="C195" s="30">
        <v>-1.66466</v>
      </c>
      <c r="D195" s="30" t="s">
        <v>547</v>
      </c>
    </row>
    <row r="196" spans="1:4" x14ac:dyDescent="0.2">
      <c r="A196" s="30">
        <v>1.36707</v>
      </c>
      <c r="B196" s="30" t="s">
        <v>548</v>
      </c>
      <c r="C196" s="30">
        <v>-2.5914100000000002</v>
      </c>
      <c r="D196" s="30" t="s">
        <v>548</v>
      </c>
    </row>
    <row r="197" spans="1:4" x14ac:dyDescent="0.2">
      <c r="A197" s="30">
        <v>-3.06562</v>
      </c>
      <c r="B197" s="30" t="s">
        <v>549</v>
      </c>
      <c r="C197" s="30">
        <v>-1.96288</v>
      </c>
      <c r="D197" s="30" t="s">
        <v>549</v>
      </c>
    </row>
    <row r="198" spans="1:4" x14ac:dyDescent="0.2">
      <c r="A198" s="30">
        <v>1.55691</v>
      </c>
      <c r="B198" s="30" t="s">
        <v>550</v>
      </c>
      <c r="C198" s="30">
        <v>-1.5740000000000001</v>
      </c>
      <c r="D198" s="30" t="s">
        <v>550</v>
      </c>
    </row>
    <row r="199" spans="1:4" x14ac:dyDescent="0.2">
      <c r="A199" s="30">
        <v>-1.4021999999999999</v>
      </c>
      <c r="B199" s="30" t="s">
        <v>551</v>
      </c>
      <c r="C199" s="30">
        <v>-1.51095</v>
      </c>
      <c r="D199" s="30" t="s">
        <v>551</v>
      </c>
    </row>
    <row r="200" spans="1:4" x14ac:dyDescent="0.2">
      <c r="A200" s="30">
        <v>1.01284</v>
      </c>
      <c r="B200" s="30" t="s">
        <v>552</v>
      </c>
      <c r="C200" s="30">
        <v>1.77454</v>
      </c>
      <c r="D200" s="30" t="s">
        <v>552</v>
      </c>
    </row>
    <row r="201" spans="1:4" x14ac:dyDescent="0.2">
      <c r="A201" s="30">
        <v>1.02183</v>
      </c>
      <c r="B201" s="30" t="s">
        <v>553</v>
      </c>
      <c r="C201" s="30">
        <v>-1.5347500000000001</v>
      </c>
      <c r="D201" s="30" t="s">
        <v>553</v>
      </c>
    </row>
    <row r="202" spans="1:4" x14ac:dyDescent="0.2">
      <c r="A202" s="30">
        <v>-1.11676</v>
      </c>
      <c r="B202" s="30" t="s">
        <v>554</v>
      </c>
      <c r="C202" s="30">
        <v>-1.8441799999999999</v>
      </c>
      <c r="D202" s="30" t="s">
        <v>554</v>
      </c>
    </row>
    <row r="203" spans="1:4" x14ac:dyDescent="0.2">
      <c r="A203" s="30">
        <v>-1.07979</v>
      </c>
      <c r="B203" s="30" t="s">
        <v>555</v>
      </c>
      <c r="C203" s="30">
        <v>-1.55389</v>
      </c>
      <c r="D203" s="30" t="s">
        <v>555</v>
      </c>
    </row>
    <row r="204" spans="1:4" x14ac:dyDescent="0.2">
      <c r="A204" s="30">
        <v>-1.2296100000000001</v>
      </c>
      <c r="B204" s="30" t="s">
        <v>556</v>
      </c>
      <c r="C204" s="30">
        <v>-2.1024400000000001</v>
      </c>
      <c r="D204" s="30" t="s">
        <v>556</v>
      </c>
    </row>
    <row r="205" spans="1:4" x14ac:dyDescent="0.2">
      <c r="A205" s="30">
        <v>1.0961399999999999</v>
      </c>
      <c r="B205" s="30" t="s">
        <v>557</v>
      </c>
      <c r="C205" s="30">
        <v>-5.9002499999999998</v>
      </c>
      <c r="D205" s="30" t="s">
        <v>557</v>
      </c>
    </row>
    <row r="206" spans="1:4" x14ac:dyDescent="0.2">
      <c r="A206" s="30">
        <v>-1.2989299999999999</v>
      </c>
      <c r="B206" s="30" t="s">
        <v>558</v>
      </c>
      <c r="C206" s="30">
        <v>-1.96953</v>
      </c>
      <c r="D206" s="30" t="s">
        <v>558</v>
      </c>
    </row>
    <row r="207" spans="1:4" x14ac:dyDescent="0.2">
      <c r="A207" s="30">
        <v>-1.37371</v>
      </c>
      <c r="B207" s="30" t="s">
        <v>559</v>
      </c>
      <c r="C207" s="30">
        <v>-1.8453299999999999</v>
      </c>
      <c r="D207" s="30" t="s">
        <v>559</v>
      </c>
    </row>
    <row r="208" spans="1:4" x14ac:dyDescent="0.2">
      <c r="A208" s="30">
        <v>-1.4478</v>
      </c>
      <c r="B208" s="30" t="s">
        <v>560</v>
      </c>
      <c r="C208" s="30">
        <v>-1.5590900000000001</v>
      </c>
      <c r="D208" s="30" t="s">
        <v>560</v>
      </c>
    </row>
    <row r="209" spans="1:4" x14ac:dyDescent="0.2">
      <c r="A209" s="30">
        <v>-1.39242</v>
      </c>
      <c r="B209" s="30" t="s">
        <v>561</v>
      </c>
      <c r="C209" s="30">
        <v>-2.67517</v>
      </c>
      <c r="D209" s="30" t="s">
        <v>561</v>
      </c>
    </row>
    <row r="210" spans="1:4" x14ac:dyDescent="0.2">
      <c r="A210" s="30">
        <v>-1.1792</v>
      </c>
      <c r="B210" s="30" t="s">
        <v>562</v>
      </c>
      <c r="C210" s="30">
        <v>1.60161</v>
      </c>
      <c r="D210" s="30" t="s">
        <v>562</v>
      </c>
    </row>
    <row r="211" spans="1:4" x14ac:dyDescent="0.2">
      <c r="A211" s="30">
        <v>-1.5356099999999999</v>
      </c>
      <c r="B211" s="30" t="s">
        <v>563</v>
      </c>
      <c r="C211" s="30">
        <v>-1.8617699999999999</v>
      </c>
      <c r="D211" s="30" t="s">
        <v>563</v>
      </c>
    </row>
    <row r="212" spans="1:4" x14ac:dyDescent="0.2">
      <c r="A212" s="30">
        <v>1.0929899999999999</v>
      </c>
      <c r="B212" s="30" t="s">
        <v>564</v>
      </c>
      <c r="C212" s="30">
        <v>-1.84127</v>
      </c>
      <c r="D212" s="30" t="s">
        <v>564</v>
      </c>
    </row>
    <row r="213" spans="1:4" x14ac:dyDescent="0.2">
      <c r="A213" s="30">
        <v>1.8799300000000001</v>
      </c>
      <c r="B213" s="30" t="s">
        <v>565</v>
      </c>
      <c r="C213" s="30">
        <v>-2.0661399999999999</v>
      </c>
      <c r="D213" s="30" t="s">
        <v>565</v>
      </c>
    </row>
    <row r="214" spans="1:4" x14ac:dyDescent="0.2">
      <c r="A214" s="30">
        <v>-1.44661</v>
      </c>
      <c r="B214" s="30" t="s">
        <v>566</v>
      </c>
      <c r="C214" s="30">
        <v>2.8004199999999999</v>
      </c>
      <c r="D214" s="30" t="s">
        <v>566</v>
      </c>
    </row>
    <row r="215" spans="1:4" x14ac:dyDescent="0.2">
      <c r="A215" s="30">
        <v>-1.41425</v>
      </c>
      <c r="B215" s="30" t="s">
        <v>567</v>
      </c>
      <c r="C215" s="30">
        <v>-1.57437</v>
      </c>
      <c r="D215" s="30" t="s">
        <v>567</v>
      </c>
    </row>
    <row r="216" spans="1:4" x14ac:dyDescent="0.2">
      <c r="A216" s="30">
        <v>-1.0607</v>
      </c>
      <c r="B216" s="30" t="s">
        <v>568</v>
      </c>
      <c r="C216" s="30">
        <v>-2.2772600000000001</v>
      </c>
      <c r="D216" s="30" t="s">
        <v>568</v>
      </c>
    </row>
    <row r="217" spans="1:4" x14ac:dyDescent="0.2">
      <c r="A217" s="30">
        <v>-1.4324399999999999</v>
      </c>
      <c r="B217" s="30" t="s">
        <v>569</v>
      </c>
      <c r="C217" s="30">
        <v>-1.52776</v>
      </c>
      <c r="D217" s="30" t="s">
        <v>569</v>
      </c>
    </row>
    <row r="218" spans="1:4" x14ac:dyDescent="0.2">
      <c r="A218" s="30">
        <v>-1.47725</v>
      </c>
      <c r="B218" s="30" t="s">
        <v>570</v>
      </c>
      <c r="C218" s="30">
        <v>-1.5787100000000001</v>
      </c>
      <c r="D218" s="30" t="s">
        <v>570</v>
      </c>
    </row>
    <row r="219" spans="1:4" x14ac:dyDescent="0.2">
      <c r="A219" s="30">
        <v>1.5747</v>
      </c>
      <c r="B219" s="30" t="s">
        <v>571</v>
      </c>
      <c r="C219" s="30">
        <v>-1.74143</v>
      </c>
      <c r="D219" s="30" t="s">
        <v>571</v>
      </c>
    </row>
    <row r="220" spans="1:4" x14ac:dyDescent="0.2">
      <c r="A220" s="30">
        <v>-2.4692099999999999</v>
      </c>
      <c r="B220" s="30" t="s">
        <v>572</v>
      </c>
      <c r="C220" s="30">
        <v>-2.1941600000000001</v>
      </c>
      <c r="D220" s="30" t="s">
        <v>572</v>
      </c>
    </row>
    <row r="221" spans="1:4" x14ac:dyDescent="0.2">
      <c r="A221" s="30">
        <v>-1.3510599999999999</v>
      </c>
      <c r="B221" s="30" t="s">
        <v>573</v>
      </c>
      <c r="C221" s="30">
        <v>-2.14988</v>
      </c>
      <c r="D221" s="30" t="s">
        <v>573</v>
      </c>
    </row>
    <row r="222" spans="1:4" x14ac:dyDescent="0.2">
      <c r="A222" s="30">
        <v>1.8307100000000001</v>
      </c>
      <c r="B222" s="30" t="s">
        <v>574</v>
      </c>
      <c r="C222" s="30">
        <v>-2.23495</v>
      </c>
      <c r="D222" s="30" t="s">
        <v>574</v>
      </c>
    </row>
    <row r="223" spans="1:4" x14ac:dyDescent="0.2">
      <c r="A223" s="30">
        <v>1.02878</v>
      </c>
      <c r="B223" s="30" t="s">
        <v>575</v>
      </c>
      <c r="C223" s="30">
        <v>1.9548700000000001</v>
      </c>
      <c r="D223" s="30" t="s">
        <v>575</v>
      </c>
    </row>
    <row r="224" spans="1:4" x14ac:dyDescent="0.2">
      <c r="A224" s="30">
        <v>1.08403</v>
      </c>
      <c r="B224" s="30" t="s">
        <v>576</v>
      </c>
      <c r="C224" s="30">
        <v>-1.51783</v>
      </c>
      <c r="D224" s="30" t="s">
        <v>576</v>
      </c>
    </row>
    <row r="225" spans="1:4" x14ac:dyDescent="0.2">
      <c r="A225" s="30">
        <v>-1.68228</v>
      </c>
      <c r="B225" s="30" t="s">
        <v>577</v>
      </c>
      <c r="C225" s="30">
        <v>-1.7633700000000001</v>
      </c>
      <c r="D225" s="30" t="s">
        <v>577</v>
      </c>
    </row>
    <row r="226" spans="1:4" x14ac:dyDescent="0.2">
      <c r="A226" s="30">
        <v>-1.4076900000000001</v>
      </c>
      <c r="B226" s="30" t="s">
        <v>578</v>
      </c>
      <c r="C226" s="30">
        <v>-1.53691</v>
      </c>
      <c r="D226" s="30" t="s">
        <v>578</v>
      </c>
    </row>
    <row r="227" spans="1:4" x14ac:dyDescent="0.2">
      <c r="A227" s="30">
        <v>1.09737</v>
      </c>
      <c r="B227" s="30" t="s">
        <v>579</v>
      </c>
      <c r="C227" s="30">
        <v>-3.33256</v>
      </c>
      <c r="D227" s="30" t="s">
        <v>579</v>
      </c>
    </row>
    <row r="228" spans="1:4" x14ac:dyDescent="0.2">
      <c r="A228" s="30">
        <v>1.4462200000000001</v>
      </c>
      <c r="B228" s="30" t="s">
        <v>580</v>
      </c>
      <c r="C228" s="30">
        <v>-2.5329700000000002</v>
      </c>
      <c r="D228" s="30" t="s">
        <v>580</v>
      </c>
    </row>
    <row r="229" spans="1:4" x14ac:dyDescent="0.2">
      <c r="A229" s="30">
        <v>-1.59782</v>
      </c>
      <c r="B229" s="30" t="s">
        <v>581</v>
      </c>
      <c r="C229" s="30">
        <v>1.71834</v>
      </c>
      <c r="D229" s="30" t="s">
        <v>581</v>
      </c>
    </row>
    <row r="230" spans="1:4" x14ac:dyDescent="0.2">
      <c r="A230" s="30">
        <v>1.3505199999999999</v>
      </c>
      <c r="B230" s="30" t="s">
        <v>582</v>
      </c>
      <c r="C230" s="30">
        <v>-1.52583</v>
      </c>
      <c r="D230" s="30" t="s">
        <v>582</v>
      </c>
    </row>
    <row r="231" spans="1:4" x14ac:dyDescent="0.2">
      <c r="A231" s="30">
        <v>-1.4794099999999999</v>
      </c>
      <c r="B231" s="30" t="s">
        <v>583</v>
      </c>
      <c r="C231" s="30">
        <v>-2.0209199999999998</v>
      </c>
      <c r="D231" s="30" t="s">
        <v>583</v>
      </c>
    </row>
    <row r="232" spans="1:4" x14ac:dyDescent="0.2">
      <c r="A232" s="30">
        <v>-1.09836</v>
      </c>
      <c r="B232" s="30" t="s">
        <v>584</v>
      </c>
      <c r="C232" s="30">
        <v>-1.5449200000000001</v>
      </c>
      <c r="D232" s="30" t="s">
        <v>584</v>
      </c>
    </row>
    <row r="233" spans="1:4" x14ac:dyDescent="0.2">
      <c r="A233" s="30">
        <v>1.9777899999999999</v>
      </c>
      <c r="B233" s="30" t="s">
        <v>585</v>
      </c>
      <c r="C233" s="30">
        <v>-1.52546</v>
      </c>
      <c r="D233" s="30" t="s">
        <v>585</v>
      </c>
    </row>
    <row r="234" spans="1:4" x14ac:dyDescent="0.2">
      <c r="A234" s="30">
        <v>-1.43299</v>
      </c>
      <c r="B234" s="30" t="s">
        <v>586</v>
      </c>
      <c r="C234" s="30">
        <v>-1.56697</v>
      </c>
      <c r="D234" s="30" t="s">
        <v>586</v>
      </c>
    </row>
    <row r="235" spans="1:4" x14ac:dyDescent="0.2">
      <c r="A235" s="30">
        <v>1.0202100000000001</v>
      </c>
      <c r="B235" s="30" t="s">
        <v>587</v>
      </c>
      <c r="C235" s="30">
        <v>-2.4626700000000001</v>
      </c>
      <c r="D235" s="30" t="s">
        <v>587</v>
      </c>
    </row>
    <row r="236" spans="1:4" x14ac:dyDescent="0.2">
      <c r="A236" s="30">
        <v>1.13687</v>
      </c>
      <c r="B236" s="30" t="s">
        <v>588</v>
      </c>
      <c r="C236" s="30">
        <v>-1.83249</v>
      </c>
      <c r="D236" s="30" t="s">
        <v>589</v>
      </c>
    </row>
    <row r="237" spans="1:4" x14ac:dyDescent="0.2">
      <c r="A237" s="30">
        <v>-1.8488500000000001</v>
      </c>
      <c r="B237" s="30" t="s">
        <v>590</v>
      </c>
      <c r="C237" s="30">
        <v>-2.1960299999999999</v>
      </c>
      <c r="D237" s="30" t="s">
        <v>590</v>
      </c>
    </row>
    <row r="238" spans="1:4" x14ac:dyDescent="0.2">
      <c r="A238" s="30">
        <v>7.6545300000000003</v>
      </c>
      <c r="B238" s="30" t="s">
        <v>591</v>
      </c>
      <c r="C238" s="30">
        <v>-2.53064</v>
      </c>
      <c r="D238" s="30" t="s">
        <v>591</v>
      </c>
    </row>
    <row r="239" spans="1:4" x14ac:dyDescent="0.2">
      <c r="A239" s="30">
        <v>1.1565099999999999</v>
      </c>
      <c r="B239" s="30" t="s">
        <v>592</v>
      </c>
      <c r="C239" s="30">
        <v>1.50556</v>
      </c>
      <c r="D239" s="30" t="s">
        <v>592</v>
      </c>
    </row>
    <row r="240" spans="1:4" x14ac:dyDescent="0.2">
      <c r="A240" s="30">
        <v>1.4434</v>
      </c>
      <c r="B240" s="30" t="s">
        <v>593</v>
      </c>
      <c r="C240" s="30">
        <v>1.8575699999999999</v>
      </c>
      <c r="D240" s="30" t="s">
        <v>593</v>
      </c>
    </row>
    <row r="241" spans="1:4" x14ac:dyDescent="0.2">
      <c r="A241" s="30">
        <v>-1.30026</v>
      </c>
      <c r="B241" s="30" t="s">
        <v>594</v>
      </c>
      <c r="C241" s="30">
        <v>-1.6134599999999999</v>
      </c>
      <c r="D241" s="30" t="s">
        <v>594</v>
      </c>
    </row>
    <row r="242" spans="1:4" x14ac:dyDescent="0.2">
      <c r="A242" s="30">
        <v>-2.0019200000000001</v>
      </c>
      <c r="B242" s="30" t="s">
        <v>595</v>
      </c>
      <c r="C242" s="30">
        <v>-2.4805899999999999</v>
      </c>
      <c r="D242" s="30" t="s">
        <v>595</v>
      </c>
    </row>
    <row r="243" spans="1:4" x14ac:dyDescent="0.2">
      <c r="A243" s="30">
        <v>1.1350899999999999</v>
      </c>
      <c r="B243" s="30" t="s">
        <v>596</v>
      </c>
      <c r="C243" s="30">
        <v>1.5307200000000001</v>
      </c>
      <c r="D243" s="30" t="s">
        <v>596</v>
      </c>
    </row>
    <row r="244" spans="1:4" x14ac:dyDescent="0.2">
      <c r="A244" s="30">
        <v>-1.24075</v>
      </c>
      <c r="B244" s="30" t="s">
        <v>597</v>
      </c>
      <c r="C244" s="30">
        <v>-1.69214</v>
      </c>
      <c r="D244" s="30" t="s">
        <v>597</v>
      </c>
    </row>
    <row r="245" spans="1:4" x14ac:dyDescent="0.2">
      <c r="A245" s="30">
        <v>1.2948599999999999</v>
      </c>
      <c r="B245" s="30" t="s">
        <v>598</v>
      </c>
      <c r="C245" s="30">
        <v>1.6915500000000001</v>
      </c>
      <c r="D245" s="30" t="s">
        <v>598</v>
      </c>
    </row>
    <row r="246" spans="1:4" x14ac:dyDescent="0.2">
      <c r="A246" s="30">
        <v>1.2489699999999999</v>
      </c>
      <c r="B246" s="30" t="s">
        <v>599</v>
      </c>
      <c r="C246" s="30">
        <v>1.50604</v>
      </c>
      <c r="D246" s="30" t="s">
        <v>599</v>
      </c>
    </row>
    <row r="247" spans="1:4" x14ac:dyDescent="0.2">
      <c r="A247" s="30">
        <v>-1.0887199999999999</v>
      </c>
      <c r="B247" s="30" t="s">
        <v>600</v>
      </c>
      <c r="C247" s="30">
        <v>-1.64412</v>
      </c>
      <c r="D247" s="30" t="s">
        <v>600</v>
      </c>
    </row>
    <row r="248" spans="1:4" x14ac:dyDescent="0.2">
      <c r="A248" s="30">
        <v>-1.1772100000000001</v>
      </c>
      <c r="B248" s="30" t="s">
        <v>601</v>
      </c>
      <c r="C248" s="30">
        <v>-2.2356799999999999</v>
      </c>
      <c r="D248" s="30" t="s">
        <v>601</v>
      </c>
    </row>
    <row r="249" spans="1:4" x14ac:dyDescent="0.2">
      <c r="A249" s="30">
        <v>1.4918</v>
      </c>
      <c r="B249" s="30" t="s">
        <v>602</v>
      </c>
      <c r="C249" s="30">
        <v>-2.0282399999999998</v>
      </c>
      <c r="D249" s="30" t="s">
        <v>602</v>
      </c>
    </row>
    <row r="250" spans="1:4" x14ac:dyDescent="0.2">
      <c r="A250" s="30">
        <v>-1.60497</v>
      </c>
      <c r="B250" s="30" t="s">
        <v>603</v>
      </c>
      <c r="C250" s="30">
        <v>-1.9632400000000001</v>
      </c>
      <c r="D250" s="30" t="s">
        <v>603</v>
      </c>
    </row>
    <row r="251" spans="1:4" x14ac:dyDescent="0.2">
      <c r="A251" s="30">
        <v>2.4461200000000001</v>
      </c>
      <c r="B251" s="30" t="s">
        <v>604</v>
      </c>
      <c r="C251" s="30">
        <v>-1.5050300000000001</v>
      </c>
      <c r="D251" s="30" t="s">
        <v>604</v>
      </c>
    </row>
    <row r="252" spans="1:4" x14ac:dyDescent="0.2">
      <c r="A252" s="30">
        <v>-1.25515</v>
      </c>
      <c r="B252" s="30" t="s">
        <v>605</v>
      </c>
      <c r="C252" s="30">
        <v>-1.6242000000000001</v>
      </c>
      <c r="D252" s="30" t="s">
        <v>605</v>
      </c>
    </row>
    <row r="253" spans="1:4" x14ac:dyDescent="0.2">
      <c r="A253" s="30">
        <v>1.0993900000000001</v>
      </c>
      <c r="B253" s="30" t="s">
        <v>606</v>
      </c>
      <c r="C253" s="30">
        <v>-1.5279400000000001</v>
      </c>
      <c r="D253" s="30" t="s">
        <v>606</v>
      </c>
    </row>
    <row r="254" spans="1:4" x14ac:dyDescent="0.2">
      <c r="A254" s="30">
        <v>-1.0128200000000001</v>
      </c>
      <c r="B254" s="30" t="s">
        <v>607</v>
      </c>
      <c r="C254" s="30">
        <v>-1.56508</v>
      </c>
      <c r="D254" s="30" t="s">
        <v>607</v>
      </c>
    </row>
    <row r="255" spans="1:4" x14ac:dyDescent="0.2">
      <c r="A255" s="30">
        <v>-1.24515</v>
      </c>
      <c r="B255" s="30" t="s">
        <v>608</v>
      </c>
      <c r="C255" s="30">
        <v>-1.7029000000000001</v>
      </c>
      <c r="D255" s="30" t="s">
        <v>608</v>
      </c>
    </row>
    <row r="256" spans="1:4" x14ac:dyDescent="0.2">
      <c r="A256" s="30">
        <v>1.4373199999999999</v>
      </c>
      <c r="B256" s="30" t="s">
        <v>609</v>
      </c>
      <c r="C256" s="30">
        <v>-1.60429</v>
      </c>
      <c r="D256" s="30" t="s">
        <v>609</v>
      </c>
    </row>
    <row r="257" spans="1:4" x14ac:dyDescent="0.2">
      <c r="A257" s="30">
        <v>-1.05254</v>
      </c>
      <c r="B257" s="30" t="s">
        <v>610</v>
      </c>
      <c r="C257" s="30">
        <v>-2.26267</v>
      </c>
      <c r="D257" s="30" t="s">
        <v>610</v>
      </c>
    </row>
    <row r="258" spans="1:4" x14ac:dyDescent="0.2">
      <c r="A258" s="30">
        <v>-1.07684</v>
      </c>
      <c r="B258" s="30" t="s">
        <v>611</v>
      </c>
      <c r="C258" s="30">
        <v>-1.7464999999999999</v>
      </c>
      <c r="D258" s="30" t="s">
        <v>611</v>
      </c>
    </row>
    <row r="259" spans="1:4" x14ac:dyDescent="0.2">
      <c r="A259" s="30">
        <v>-1.49309</v>
      </c>
      <c r="B259" s="30" t="s">
        <v>612</v>
      </c>
      <c r="C259" s="30">
        <v>-1.71034</v>
      </c>
      <c r="D259" s="30" t="s">
        <v>612</v>
      </c>
    </row>
    <row r="260" spans="1:4" x14ac:dyDescent="0.2">
      <c r="A260" s="30">
        <v>-1.4750000000000001</v>
      </c>
      <c r="B260" s="30" t="s">
        <v>613</v>
      </c>
      <c r="C260" s="30">
        <v>-2.0962999999999998</v>
      </c>
      <c r="D260" s="30" t="s">
        <v>613</v>
      </c>
    </row>
    <row r="261" spans="1:4" x14ac:dyDescent="0.2">
      <c r="A261" s="30">
        <v>-1.4473499999999999</v>
      </c>
      <c r="B261" s="30" t="s">
        <v>614</v>
      </c>
      <c r="C261" s="30">
        <v>-1.76298</v>
      </c>
      <c r="D261" s="30" t="s">
        <v>614</v>
      </c>
    </row>
    <row r="262" spans="1:4" x14ac:dyDescent="0.2">
      <c r="A262" s="30">
        <v>-1.4592099999999999</v>
      </c>
      <c r="B262" s="30" t="s">
        <v>615</v>
      </c>
      <c r="C262" s="30">
        <v>-1.71797</v>
      </c>
      <c r="D262" s="30" t="s">
        <v>615</v>
      </c>
    </row>
    <row r="263" spans="1:4" x14ac:dyDescent="0.2">
      <c r="A263" s="30">
        <v>-1.2515499999999999</v>
      </c>
      <c r="B263" s="30" t="s">
        <v>616</v>
      </c>
      <c r="C263" s="30">
        <v>-1.58687</v>
      </c>
      <c r="D263" s="30" t="s">
        <v>616</v>
      </c>
    </row>
    <row r="264" spans="1:4" x14ac:dyDescent="0.2">
      <c r="A264" s="30">
        <v>-6.1368</v>
      </c>
      <c r="B264" s="30" t="s">
        <v>617</v>
      </c>
      <c r="C264" s="30">
        <v>-11.3238</v>
      </c>
      <c r="D264" s="30" t="s">
        <v>617</v>
      </c>
    </row>
    <row r="265" spans="1:4" x14ac:dyDescent="0.2">
      <c r="A265" s="30">
        <v>-1.09463</v>
      </c>
      <c r="B265" s="30" t="s">
        <v>618</v>
      </c>
      <c r="C265" s="30">
        <v>-1.5590200000000001</v>
      </c>
      <c r="D265" s="30" t="s">
        <v>618</v>
      </c>
    </row>
    <row r="266" spans="1:4" x14ac:dyDescent="0.2">
      <c r="A266" s="30">
        <v>1.02915</v>
      </c>
      <c r="B266" s="30" t="s">
        <v>619</v>
      </c>
      <c r="C266" s="30">
        <v>-1.5319</v>
      </c>
      <c r="D266" s="30" t="s">
        <v>619</v>
      </c>
    </row>
    <row r="267" spans="1:4" x14ac:dyDescent="0.2">
      <c r="A267" s="30">
        <v>-1.1951400000000001</v>
      </c>
      <c r="B267" s="30" t="s">
        <v>620</v>
      </c>
      <c r="C267" s="30">
        <v>-2.0031599999999998</v>
      </c>
      <c r="D267" s="30" t="s">
        <v>620</v>
      </c>
    </row>
    <row r="268" spans="1:4" x14ac:dyDescent="0.2">
      <c r="A268" s="30">
        <v>1.53546</v>
      </c>
      <c r="B268" s="30" t="s">
        <v>621</v>
      </c>
      <c r="C268" s="30">
        <v>-1.5004900000000001</v>
      </c>
      <c r="D268" s="30" t="s">
        <v>621</v>
      </c>
    </row>
    <row r="269" spans="1:4" x14ac:dyDescent="0.2">
      <c r="A269" s="30">
        <v>-1.0025200000000001</v>
      </c>
      <c r="B269" s="30" t="s">
        <v>622</v>
      </c>
      <c r="C269" s="30">
        <v>-1.99515</v>
      </c>
      <c r="D269" s="30" t="s">
        <v>622</v>
      </c>
    </row>
    <row r="270" spans="1:4" x14ac:dyDescent="0.2">
      <c r="A270" s="30">
        <v>-1.3895900000000001</v>
      </c>
      <c r="B270" s="30" t="s">
        <v>623</v>
      </c>
      <c r="C270" s="30">
        <v>-1.72587</v>
      </c>
      <c r="D270" s="30" t="s">
        <v>623</v>
      </c>
    </row>
    <row r="271" spans="1:4" x14ac:dyDescent="0.2">
      <c r="A271" s="30">
        <v>1.3854200000000001</v>
      </c>
      <c r="B271" s="30" t="s">
        <v>624</v>
      </c>
      <c r="C271" s="30">
        <v>1.5092099999999999</v>
      </c>
      <c r="D271" s="30" t="s">
        <v>624</v>
      </c>
    </row>
    <row r="272" spans="1:4" x14ac:dyDescent="0.2">
      <c r="A272" s="30">
        <v>1.2021200000000001</v>
      </c>
      <c r="B272" s="30" t="s">
        <v>625</v>
      </c>
      <c r="C272" s="30">
        <v>1.5523499999999999</v>
      </c>
      <c r="D272" s="30" t="s">
        <v>625</v>
      </c>
    </row>
    <row r="273" spans="1:4" x14ac:dyDescent="0.2">
      <c r="A273" s="30">
        <v>-1.0177700000000001</v>
      </c>
      <c r="B273" s="30" t="s">
        <v>626</v>
      </c>
      <c r="C273" s="30">
        <v>-1.50671</v>
      </c>
      <c r="D273" s="30" t="s">
        <v>626</v>
      </c>
    </row>
    <row r="274" spans="1:4" x14ac:dyDescent="0.2">
      <c r="A274" s="30">
        <v>1.08257</v>
      </c>
      <c r="B274" s="30" t="s">
        <v>627</v>
      </c>
      <c r="C274" s="30">
        <v>-1.7215199999999999</v>
      </c>
      <c r="D274" s="30" t="s">
        <v>627</v>
      </c>
    </row>
    <row r="275" spans="1:4" x14ac:dyDescent="0.2">
      <c r="A275" s="30">
        <v>-1.00722</v>
      </c>
      <c r="B275" s="30" t="s">
        <v>628</v>
      </c>
      <c r="C275" s="30">
        <v>-1.70112</v>
      </c>
      <c r="D275" s="30" t="s">
        <v>628</v>
      </c>
    </row>
    <row r="276" spans="1:4" x14ac:dyDescent="0.2">
      <c r="A276" s="30">
        <v>-1.42967</v>
      </c>
      <c r="B276" s="30" t="s">
        <v>629</v>
      </c>
      <c r="C276" s="30">
        <v>-1.6126100000000001</v>
      </c>
      <c r="D276" s="30" t="s">
        <v>629</v>
      </c>
    </row>
    <row r="277" spans="1:4" x14ac:dyDescent="0.2">
      <c r="A277" s="30">
        <v>1.5545199999999999</v>
      </c>
      <c r="B277" s="30" t="s">
        <v>630</v>
      </c>
      <c r="C277" s="30">
        <v>-2.7720400000000001</v>
      </c>
      <c r="D277" s="30" t="s">
        <v>630</v>
      </c>
    </row>
    <row r="278" spans="1:4" x14ac:dyDescent="0.2">
      <c r="A278" s="30">
        <v>-1.3026199999999999</v>
      </c>
      <c r="B278" s="30" t="s">
        <v>631</v>
      </c>
      <c r="C278" s="30">
        <v>-1.72759</v>
      </c>
      <c r="D278" s="30" t="s">
        <v>631</v>
      </c>
    </row>
    <row r="279" spans="1:4" x14ac:dyDescent="0.2">
      <c r="A279" s="30">
        <v>-1.2780400000000001</v>
      </c>
      <c r="B279" s="30" t="s">
        <v>632</v>
      </c>
      <c r="C279" s="30">
        <v>-1.57151</v>
      </c>
      <c r="D279" s="30" t="s">
        <v>632</v>
      </c>
    </row>
    <row r="280" spans="1:4" x14ac:dyDescent="0.2">
      <c r="A280" s="30">
        <v>-1.1236299999999999</v>
      </c>
      <c r="B280" s="30" t="s">
        <v>633</v>
      </c>
      <c r="C280" s="30">
        <v>-2.0290599999999999</v>
      </c>
      <c r="D280" s="30" t="s">
        <v>633</v>
      </c>
    </row>
    <row r="281" spans="1:4" x14ac:dyDescent="0.2">
      <c r="A281" s="30">
        <v>1.9544299999999999</v>
      </c>
      <c r="B281" s="30" t="s">
        <v>634</v>
      </c>
      <c r="C281" s="30">
        <v>-6.0830399999999996</v>
      </c>
      <c r="D281" s="30" t="s">
        <v>634</v>
      </c>
    </row>
    <row r="282" spans="1:4" x14ac:dyDescent="0.2">
      <c r="A282" s="30">
        <v>1.1106499999999999</v>
      </c>
      <c r="B282" s="30" t="s">
        <v>635</v>
      </c>
      <c r="C282" s="30">
        <v>-15.0411</v>
      </c>
      <c r="D282" s="30" t="s">
        <v>635</v>
      </c>
    </row>
    <row r="283" spans="1:4" x14ac:dyDescent="0.2">
      <c r="A283" s="30">
        <v>-2.1406900000000002</v>
      </c>
      <c r="B283" s="30" t="s">
        <v>636</v>
      </c>
      <c r="C283" s="30">
        <v>1.51938</v>
      </c>
      <c r="D283" s="30" t="s">
        <v>636</v>
      </c>
    </row>
    <row r="284" spans="1:4" x14ac:dyDescent="0.2">
      <c r="A284" s="30">
        <v>1.1973800000000001</v>
      </c>
      <c r="B284" s="30" t="s">
        <v>637</v>
      </c>
      <c r="C284" s="30">
        <v>1.56134</v>
      </c>
      <c r="D284" s="30" t="s">
        <v>637</v>
      </c>
    </row>
    <row r="285" spans="1:4" x14ac:dyDescent="0.2">
      <c r="A285" s="30">
        <v>1.06429</v>
      </c>
      <c r="B285" s="30" t="s">
        <v>638</v>
      </c>
      <c r="C285" s="30">
        <v>-1.5359400000000001</v>
      </c>
      <c r="D285" s="30" t="s">
        <v>638</v>
      </c>
    </row>
    <row r="286" spans="1:4" x14ac:dyDescent="0.2">
      <c r="A286" s="30">
        <v>1.30243</v>
      </c>
      <c r="B286" s="30" t="s">
        <v>639</v>
      </c>
      <c r="C286" s="30">
        <v>1.9018600000000001</v>
      </c>
      <c r="D286" s="30" t="s">
        <v>639</v>
      </c>
    </row>
    <row r="287" spans="1:4" x14ac:dyDescent="0.2">
      <c r="A287" s="30">
        <v>-1.9733499999999999</v>
      </c>
      <c r="B287" s="30" t="s">
        <v>640</v>
      </c>
      <c r="C287" s="30">
        <v>-2.1391300000000002</v>
      </c>
      <c r="D287" s="30" t="s">
        <v>640</v>
      </c>
    </row>
    <row r="288" spans="1:4" x14ac:dyDescent="0.2">
      <c r="A288" s="30">
        <v>-1.35606</v>
      </c>
      <c r="B288" s="30" t="s">
        <v>641</v>
      </c>
      <c r="C288" s="30">
        <v>-1.5890200000000001</v>
      </c>
      <c r="D288" s="30" t="s">
        <v>641</v>
      </c>
    </row>
    <row r="289" spans="1:4" x14ac:dyDescent="0.2">
      <c r="A289" s="30">
        <v>1.3676299999999999</v>
      </c>
      <c r="B289" s="30" t="s">
        <v>642</v>
      </c>
      <c r="C289" s="30">
        <v>1.51806</v>
      </c>
      <c r="D289" s="30" t="s">
        <v>642</v>
      </c>
    </row>
    <row r="290" spans="1:4" x14ac:dyDescent="0.2">
      <c r="A290" s="30">
        <v>1.35572</v>
      </c>
      <c r="B290" s="30" t="s">
        <v>643</v>
      </c>
      <c r="C290" s="30">
        <v>-1.5316000000000001</v>
      </c>
      <c r="D290" s="30" t="s">
        <v>643</v>
      </c>
    </row>
    <row r="291" spans="1:4" x14ac:dyDescent="0.2">
      <c r="A291" s="30">
        <v>-1.0826</v>
      </c>
      <c r="B291" s="30" t="s">
        <v>644</v>
      </c>
      <c r="C291" s="30">
        <v>-1.5396300000000001</v>
      </c>
      <c r="D291" s="30" t="s">
        <v>644</v>
      </c>
    </row>
    <row r="292" spans="1:4" x14ac:dyDescent="0.2">
      <c r="A292" s="30">
        <v>-1.46221</v>
      </c>
      <c r="B292" s="30" t="s">
        <v>645</v>
      </c>
      <c r="C292" s="30">
        <v>-1.56359</v>
      </c>
      <c r="D292" s="30" t="s">
        <v>645</v>
      </c>
    </row>
    <row r="293" spans="1:4" x14ac:dyDescent="0.2">
      <c r="A293" s="30">
        <v>1.80711</v>
      </c>
      <c r="B293" s="30" t="s">
        <v>646</v>
      </c>
      <c r="C293" s="30">
        <v>-1.7524999999999999</v>
      </c>
      <c r="D293" s="30" t="s">
        <v>646</v>
      </c>
    </row>
    <row r="294" spans="1:4" x14ac:dyDescent="0.2">
      <c r="A294" s="30">
        <v>-6.3562900000000004</v>
      </c>
      <c r="B294" s="30" t="s">
        <v>647</v>
      </c>
      <c r="C294" s="30">
        <v>-13.0611</v>
      </c>
      <c r="D294" s="30" t="s">
        <v>647</v>
      </c>
    </row>
    <row r="295" spans="1:4" x14ac:dyDescent="0.2">
      <c r="A295" s="30">
        <v>1.0101</v>
      </c>
      <c r="B295" s="30" t="s">
        <v>648</v>
      </c>
      <c r="C295" s="30">
        <v>-1.6820600000000001</v>
      </c>
      <c r="D295" s="30" t="s">
        <v>648</v>
      </c>
    </row>
    <row r="296" spans="1:4" x14ac:dyDescent="0.2">
      <c r="A296" s="30">
        <v>1.0003500000000001</v>
      </c>
      <c r="B296" s="30" t="s">
        <v>649</v>
      </c>
      <c r="C296" s="30">
        <v>-1.78278</v>
      </c>
      <c r="D296" s="30" t="s">
        <v>649</v>
      </c>
    </row>
    <row r="297" spans="1:4" x14ac:dyDescent="0.2">
      <c r="A297" s="30">
        <v>1.0545199999999999</v>
      </c>
      <c r="B297" s="30" t="s">
        <v>650</v>
      </c>
      <c r="C297" s="30">
        <v>-1.66221</v>
      </c>
      <c r="D297" s="30" t="s">
        <v>650</v>
      </c>
    </row>
    <row r="298" spans="1:4" x14ac:dyDescent="0.2">
      <c r="A298" s="30">
        <v>2.7799100000000001</v>
      </c>
      <c r="B298" s="30" t="s">
        <v>651</v>
      </c>
      <c r="C298" s="30">
        <v>-3.5126300000000001</v>
      </c>
      <c r="D298" s="30" t="s">
        <v>651</v>
      </c>
    </row>
    <row r="299" spans="1:4" x14ac:dyDescent="0.2">
      <c r="A299" s="30">
        <v>-1.0817600000000001</v>
      </c>
      <c r="B299" s="30" t="s">
        <v>652</v>
      </c>
      <c r="C299" s="30">
        <v>-1.8406</v>
      </c>
      <c r="D299" s="30" t="s">
        <v>652</v>
      </c>
    </row>
    <row r="300" spans="1:4" x14ac:dyDescent="0.2">
      <c r="A300" s="30">
        <v>-1.41361</v>
      </c>
      <c r="B300" s="30" t="s">
        <v>653</v>
      </c>
      <c r="C300" s="30">
        <v>-1.5662799999999999</v>
      </c>
      <c r="D300" s="30" t="s">
        <v>653</v>
      </c>
    </row>
    <row r="301" spans="1:4" x14ac:dyDescent="0.2">
      <c r="A301" s="30">
        <v>-1.3863099999999999</v>
      </c>
      <c r="B301" s="30" t="s">
        <v>654</v>
      </c>
      <c r="C301" s="30">
        <v>-1.6566799999999999</v>
      </c>
      <c r="D301" s="30" t="s">
        <v>654</v>
      </c>
    </row>
    <row r="302" spans="1:4" x14ac:dyDescent="0.2">
      <c r="A302" s="30">
        <v>1.23509</v>
      </c>
      <c r="B302" s="30" t="s">
        <v>655</v>
      </c>
      <c r="C302" s="30">
        <v>-1.6118699999999999</v>
      </c>
      <c r="D302" s="30" t="s">
        <v>655</v>
      </c>
    </row>
    <row r="303" spans="1:4" x14ac:dyDescent="0.2">
      <c r="A303" s="30">
        <v>-1.07819</v>
      </c>
      <c r="B303" s="30" t="s">
        <v>656</v>
      </c>
      <c r="C303" s="30">
        <v>-1.59392</v>
      </c>
      <c r="D303" s="30" t="s">
        <v>656</v>
      </c>
    </row>
    <row r="304" spans="1:4" x14ac:dyDescent="0.2">
      <c r="A304" s="30">
        <v>-1.91926</v>
      </c>
      <c r="B304" s="30" t="s">
        <v>657</v>
      </c>
      <c r="C304" s="30">
        <v>-1.6212899999999999</v>
      </c>
      <c r="D304" s="30" t="s">
        <v>657</v>
      </c>
    </row>
    <row r="305" spans="1:4" x14ac:dyDescent="0.2">
      <c r="A305" s="30">
        <v>-1.29789</v>
      </c>
      <c r="B305" s="30" t="s">
        <v>658</v>
      </c>
      <c r="C305" s="30">
        <v>-1.9089799999999999</v>
      </c>
      <c r="D305" s="30" t="s">
        <v>658</v>
      </c>
    </row>
    <row r="306" spans="1:4" x14ac:dyDescent="0.2">
      <c r="A306" s="30">
        <v>-1.6788400000000001</v>
      </c>
      <c r="B306" s="30" t="s">
        <v>659</v>
      </c>
      <c r="C306" s="30">
        <v>-1.68971</v>
      </c>
      <c r="D306" s="30" t="s">
        <v>659</v>
      </c>
    </row>
    <row r="307" spans="1:4" x14ac:dyDescent="0.2">
      <c r="A307" s="30">
        <v>-1.32514</v>
      </c>
      <c r="B307" s="30" t="s">
        <v>660</v>
      </c>
      <c r="C307" s="30">
        <v>-20.6587</v>
      </c>
      <c r="D307" s="30" t="s">
        <v>660</v>
      </c>
    </row>
    <row r="308" spans="1:4" x14ac:dyDescent="0.2">
      <c r="A308" s="30">
        <v>1.5331900000000001</v>
      </c>
      <c r="B308" s="30" t="s">
        <v>661</v>
      </c>
      <c r="C308" s="30">
        <v>-1.7409399999999999</v>
      </c>
      <c r="D308" s="30" t="s">
        <v>661</v>
      </c>
    </row>
    <row r="309" spans="1:4" x14ac:dyDescent="0.2">
      <c r="A309" s="30">
        <v>-1.2544900000000001</v>
      </c>
      <c r="B309" s="30" t="s">
        <v>662</v>
      </c>
      <c r="C309" s="30">
        <v>-1.72786</v>
      </c>
      <c r="D309" s="30" t="s">
        <v>662</v>
      </c>
    </row>
    <row r="310" spans="1:4" x14ac:dyDescent="0.2">
      <c r="A310" s="30">
        <v>1.20462</v>
      </c>
      <c r="B310" s="30" t="s">
        <v>663</v>
      </c>
      <c r="C310" s="30">
        <v>-2.0083600000000001</v>
      </c>
      <c r="D310" s="30" t="s">
        <v>663</v>
      </c>
    </row>
    <row r="311" spans="1:4" x14ac:dyDescent="0.2">
      <c r="A311" s="30">
        <v>1.47841</v>
      </c>
      <c r="B311" s="30" t="s">
        <v>664</v>
      </c>
      <c r="C311" s="30">
        <v>1.6371199999999999</v>
      </c>
      <c r="D311" s="30" t="s">
        <v>664</v>
      </c>
    </row>
    <row r="312" spans="1:4" x14ac:dyDescent="0.2">
      <c r="A312" s="30">
        <v>-1.22939</v>
      </c>
      <c r="B312" s="30" t="s">
        <v>665</v>
      </c>
      <c r="C312" s="30">
        <v>3.2058599999999999</v>
      </c>
      <c r="D312" s="30" t="s">
        <v>665</v>
      </c>
    </row>
    <row r="313" spans="1:4" x14ac:dyDescent="0.2">
      <c r="A313" s="30">
        <v>-1.07311</v>
      </c>
      <c r="B313" s="30" t="s">
        <v>666</v>
      </c>
      <c r="C313" s="30">
        <v>-2.1890299999999998</v>
      </c>
      <c r="D313" s="30" t="s">
        <v>666</v>
      </c>
    </row>
    <row r="314" spans="1:4" x14ac:dyDescent="0.2">
      <c r="A314" s="30">
        <v>1.4200699999999999</v>
      </c>
      <c r="B314" s="30" t="s">
        <v>667</v>
      </c>
      <c r="C314" s="30">
        <v>-1.55392</v>
      </c>
      <c r="D314" s="30" t="s">
        <v>667</v>
      </c>
    </row>
    <row r="315" spans="1:4" x14ac:dyDescent="0.2">
      <c r="A315" s="30">
        <v>-1.2822899999999999</v>
      </c>
      <c r="B315" s="30" t="s">
        <v>668</v>
      </c>
      <c r="C315" s="30">
        <v>-2.4196499999999999</v>
      </c>
      <c r="D315" s="30" t="s">
        <v>668</v>
      </c>
    </row>
    <row r="316" spans="1:4" x14ac:dyDescent="0.2">
      <c r="A316" s="30">
        <v>-1.36442</v>
      </c>
      <c r="B316" s="30" t="s">
        <v>669</v>
      </c>
      <c r="C316" s="30">
        <v>-1.87504</v>
      </c>
      <c r="D316" s="30" t="s">
        <v>669</v>
      </c>
    </row>
    <row r="317" spans="1:4" x14ac:dyDescent="0.2">
      <c r="A317" s="30">
        <v>-1.78992</v>
      </c>
      <c r="B317" s="30" t="s">
        <v>670</v>
      </c>
      <c r="C317" s="30">
        <v>-1.7564200000000001</v>
      </c>
      <c r="D317" s="30" t="s">
        <v>670</v>
      </c>
    </row>
    <row r="318" spans="1:4" x14ac:dyDescent="0.2">
      <c r="A318" s="30">
        <v>-1.41483</v>
      </c>
      <c r="B318" s="30" t="s">
        <v>671</v>
      </c>
      <c r="C318" s="30">
        <v>-1.7930900000000001</v>
      </c>
      <c r="D318" s="30" t="s">
        <v>671</v>
      </c>
    </row>
    <row r="319" spans="1:4" x14ac:dyDescent="0.2">
      <c r="A319" s="30">
        <v>1.2543899999999999</v>
      </c>
      <c r="B319" s="30" t="s">
        <v>672</v>
      </c>
      <c r="C319" s="30">
        <v>-1.5277400000000001</v>
      </c>
      <c r="D319" s="30" t="s">
        <v>672</v>
      </c>
    </row>
    <row r="320" spans="1:4" x14ac:dyDescent="0.2">
      <c r="A320" s="30">
        <v>-1.61181</v>
      </c>
      <c r="B320" s="30" t="s">
        <v>673</v>
      </c>
      <c r="C320" s="30">
        <v>-2.07491</v>
      </c>
      <c r="D320" s="30" t="s">
        <v>673</v>
      </c>
    </row>
    <row r="321" spans="1:4" x14ac:dyDescent="0.2">
      <c r="A321" s="30">
        <v>-1.97681</v>
      </c>
      <c r="B321" s="30" t="s">
        <v>674</v>
      </c>
      <c r="C321" s="30">
        <v>-6.01152</v>
      </c>
      <c r="D321" s="30" t="s">
        <v>674</v>
      </c>
    </row>
    <row r="322" spans="1:4" x14ac:dyDescent="0.2">
      <c r="A322" s="30">
        <v>-1.4568300000000001</v>
      </c>
      <c r="B322" s="30" t="s">
        <v>675</v>
      </c>
      <c r="C322" s="30">
        <v>-2.5370200000000001</v>
      </c>
      <c r="D322" s="30" t="s">
        <v>675</v>
      </c>
    </row>
    <row r="323" spans="1:4" x14ac:dyDescent="0.2">
      <c r="A323" s="30">
        <v>1.4857</v>
      </c>
      <c r="B323" s="30" t="s">
        <v>676</v>
      </c>
      <c r="C323" s="30">
        <v>1.5630599999999999</v>
      </c>
      <c r="D323" s="30" t="s">
        <v>676</v>
      </c>
    </row>
    <row r="324" spans="1:4" x14ac:dyDescent="0.2">
      <c r="A324" s="30">
        <v>-1.1894400000000001</v>
      </c>
      <c r="B324" s="30" t="s">
        <v>677</v>
      </c>
      <c r="C324" s="30">
        <v>-1.7334400000000001</v>
      </c>
      <c r="D324" s="30" t="s">
        <v>677</v>
      </c>
    </row>
    <row r="325" spans="1:4" x14ac:dyDescent="0.2">
      <c r="A325" s="30">
        <v>-1.33212</v>
      </c>
      <c r="B325" s="30" t="s">
        <v>678</v>
      </c>
      <c r="C325" s="30">
        <v>-1.6312</v>
      </c>
      <c r="D325" s="30" t="s">
        <v>678</v>
      </c>
    </row>
    <row r="326" spans="1:4" x14ac:dyDescent="0.2">
      <c r="A326" s="30">
        <v>1.89229</v>
      </c>
      <c r="B326" s="30" t="s">
        <v>679</v>
      </c>
      <c r="C326" s="30">
        <v>-1.7251300000000001</v>
      </c>
      <c r="D326" s="30" t="s">
        <v>679</v>
      </c>
    </row>
    <row r="327" spans="1:4" x14ac:dyDescent="0.2">
      <c r="A327" s="30">
        <v>-1.4291</v>
      </c>
      <c r="B327" s="30" t="s">
        <v>680</v>
      </c>
      <c r="C327" s="30">
        <v>-1.8123</v>
      </c>
      <c r="D327" s="30" t="s">
        <v>680</v>
      </c>
    </row>
    <row r="328" spans="1:4" x14ac:dyDescent="0.2">
      <c r="A328" s="30">
        <v>-1.2069700000000001</v>
      </c>
      <c r="B328" s="30" t="s">
        <v>681</v>
      </c>
      <c r="C328" s="30">
        <v>-1.5437099999999999</v>
      </c>
      <c r="D328" s="30" t="s">
        <v>681</v>
      </c>
    </row>
    <row r="329" spans="1:4" x14ac:dyDescent="0.2">
      <c r="A329" s="30">
        <v>-1.4877899999999999</v>
      </c>
      <c r="B329" s="30" t="s">
        <v>682</v>
      </c>
      <c r="C329" s="30">
        <v>-1.81101</v>
      </c>
      <c r="D329" s="30" t="s">
        <v>682</v>
      </c>
    </row>
    <row r="330" spans="1:4" x14ac:dyDescent="0.2">
      <c r="A330" s="30">
        <v>1.4883999999999999</v>
      </c>
      <c r="B330" s="30" t="s">
        <v>683</v>
      </c>
      <c r="C330" s="30">
        <v>-7.2895599999999998</v>
      </c>
      <c r="D330" s="30" t="s">
        <v>683</v>
      </c>
    </row>
    <row r="331" spans="1:4" x14ac:dyDescent="0.2">
      <c r="A331" s="30">
        <v>-1.4545699999999999</v>
      </c>
      <c r="B331" s="30" t="s">
        <v>684</v>
      </c>
      <c r="C331" s="30">
        <v>-1.69112</v>
      </c>
      <c r="D331" s="30" t="s">
        <v>684</v>
      </c>
    </row>
    <row r="332" spans="1:4" x14ac:dyDescent="0.2">
      <c r="A332" s="30">
        <v>-1.9184399999999999</v>
      </c>
      <c r="B332" s="30" t="s">
        <v>685</v>
      </c>
      <c r="C332" s="30">
        <v>-2.1028099999999998</v>
      </c>
      <c r="D332" s="30" t="s">
        <v>685</v>
      </c>
    </row>
    <row r="333" spans="1:4" x14ac:dyDescent="0.2">
      <c r="A333" s="30">
        <v>1.07942</v>
      </c>
      <c r="B333" s="30" t="s">
        <v>686</v>
      </c>
      <c r="C333" s="30">
        <v>2.0343200000000001</v>
      </c>
      <c r="D333" s="30" t="s">
        <v>687</v>
      </c>
    </row>
    <row r="334" spans="1:4" x14ac:dyDescent="0.2">
      <c r="A334" s="30">
        <v>-1.2118899999999999</v>
      </c>
      <c r="B334" s="30" t="s">
        <v>688</v>
      </c>
      <c r="C334" s="30">
        <v>-1.58979</v>
      </c>
      <c r="D334" s="30" t="s">
        <v>688</v>
      </c>
    </row>
    <row r="335" spans="1:4" x14ac:dyDescent="0.2">
      <c r="A335" s="30">
        <v>-1.25742</v>
      </c>
      <c r="B335" s="30" t="s">
        <v>689</v>
      </c>
      <c r="C335" s="30">
        <v>-2.7805900000000001</v>
      </c>
      <c r="D335" s="30" t="s">
        <v>689</v>
      </c>
    </row>
    <row r="336" spans="1:4" x14ac:dyDescent="0.2">
      <c r="A336" s="30">
        <v>1.7181999999999999</v>
      </c>
      <c r="B336" s="30" t="s">
        <v>690</v>
      </c>
      <c r="C336" s="30">
        <v>-1.6213200000000001</v>
      </c>
      <c r="D336" s="30" t="s">
        <v>690</v>
      </c>
    </row>
    <row r="337" spans="1:4" x14ac:dyDescent="0.2">
      <c r="A337" s="30">
        <v>1.49986</v>
      </c>
      <c r="B337" s="30" t="s">
        <v>691</v>
      </c>
      <c r="C337" s="30">
        <v>-1.78515</v>
      </c>
      <c r="D337" s="30" t="s">
        <v>691</v>
      </c>
    </row>
    <row r="338" spans="1:4" x14ac:dyDescent="0.2">
      <c r="A338" s="30">
        <v>-1.0853200000000001</v>
      </c>
      <c r="B338" s="30" t="s">
        <v>692</v>
      </c>
      <c r="C338" s="30">
        <v>-1.50136</v>
      </c>
      <c r="D338" s="30" t="s">
        <v>692</v>
      </c>
    </row>
    <row r="339" spans="1:4" x14ac:dyDescent="0.2">
      <c r="A339" s="30">
        <v>-1.23522</v>
      </c>
      <c r="B339" s="30" t="s">
        <v>693</v>
      </c>
      <c r="C339" s="30">
        <v>-2.26932</v>
      </c>
      <c r="D339" s="30" t="s">
        <v>693</v>
      </c>
    </row>
    <row r="340" spans="1:4" x14ac:dyDescent="0.2">
      <c r="A340" s="30">
        <v>-1.34466</v>
      </c>
      <c r="B340" s="30" t="s">
        <v>694</v>
      </c>
      <c r="C340" s="30">
        <v>-1.7858099999999999</v>
      </c>
      <c r="D340" s="30" t="s">
        <v>694</v>
      </c>
    </row>
    <row r="341" spans="1:4" x14ac:dyDescent="0.2">
      <c r="A341" s="30">
        <v>-1.09572</v>
      </c>
      <c r="B341" s="30" t="s">
        <v>695</v>
      </c>
      <c r="C341" s="30">
        <v>1.51877</v>
      </c>
      <c r="D341" s="30" t="s">
        <v>695</v>
      </c>
    </row>
    <row r="342" spans="1:4" x14ac:dyDescent="0.2">
      <c r="A342" s="30">
        <v>-1.3315699999999999</v>
      </c>
      <c r="B342" s="30" t="s">
        <v>696</v>
      </c>
      <c r="C342" s="30">
        <v>-1.8980999999999999</v>
      </c>
      <c r="D342" s="30" t="s">
        <v>696</v>
      </c>
    </row>
    <row r="343" spans="1:4" x14ac:dyDescent="0.2">
      <c r="A343" s="30">
        <v>-1.8696200000000001</v>
      </c>
      <c r="B343" s="30" t="s">
        <v>697</v>
      </c>
      <c r="C343" s="30">
        <v>-1.9114599999999999</v>
      </c>
      <c r="D343" s="30" t="s">
        <v>697</v>
      </c>
    </row>
    <row r="344" spans="1:4" x14ac:dyDescent="0.2">
      <c r="A344" s="30">
        <v>1.85772</v>
      </c>
      <c r="B344" s="30" t="s">
        <v>698</v>
      </c>
      <c r="C344" s="30">
        <v>-1.5285299999999999</v>
      </c>
      <c r="D344" s="30" t="s">
        <v>698</v>
      </c>
    </row>
    <row r="345" spans="1:4" x14ac:dyDescent="0.2">
      <c r="A345" s="30">
        <v>-1.16012</v>
      </c>
      <c r="B345" s="30" t="s">
        <v>699</v>
      </c>
      <c r="C345" s="30">
        <v>3.3541699999999999</v>
      </c>
      <c r="D345" s="30" t="s">
        <v>699</v>
      </c>
    </row>
    <row r="346" spans="1:4" x14ac:dyDescent="0.2">
      <c r="A346" s="30">
        <v>-1.1224000000000001</v>
      </c>
      <c r="B346" s="30" t="s">
        <v>700</v>
      </c>
      <c r="C346" s="30">
        <v>1.6545099999999999</v>
      </c>
      <c r="D346" s="30" t="s">
        <v>700</v>
      </c>
    </row>
    <row r="347" spans="1:4" x14ac:dyDescent="0.2">
      <c r="A347" s="30">
        <v>1.7278</v>
      </c>
      <c r="B347" s="30" t="s">
        <v>701</v>
      </c>
      <c r="C347" s="30">
        <v>-1.7235499999999999</v>
      </c>
      <c r="D347" s="30" t="s">
        <v>701</v>
      </c>
    </row>
    <row r="348" spans="1:4" x14ac:dyDescent="0.2">
      <c r="A348" s="30">
        <v>-1.24472</v>
      </c>
      <c r="B348" s="30" t="s">
        <v>702</v>
      </c>
      <c r="C348" s="30">
        <v>-1.65994</v>
      </c>
      <c r="D348" s="30" t="s">
        <v>702</v>
      </c>
    </row>
    <row r="349" spans="1:4" x14ac:dyDescent="0.2">
      <c r="A349" s="30">
        <v>-1.42134</v>
      </c>
      <c r="B349" s="30" t="s">
        <v>703</v>
      </c>
      <c r="C349" s="30">
        <v>-1.97349</v>
      </c>
      <c r="D349" s="30" t="s">
        <v>703</v>
      </c>
    </row>
    <row r="350" spans="1:4" x14ac:dyDescent="0.2">
      <c r="A350" s="30">
        <v>-1.29701</v>
      </c>
      <c r="B350" s="30" t="s">
        <v>704</v>
      </c>
      <c r="C350" s="30">
        <v>-1.8471900000000001</v>
      </c>
      <c r="D350" s="30" t="s">
        <v>704</v>
      </c>
    </row>
    <row r="351" spans="1:4" x14ac:dyDescent="0.2">
      <c r="A351" s="30">
        <v>1.1526400000000001</v>
      </c>
      <c r="B351" s="30" t="s">
        <v>705</v>
      </c>
      <c r="C351" s="30">
        <v>-1.5647599999999999</v>
      </c>
      <c r="D351" s="30" t="s">
        <v>705</v>
      </c>
    </row>
    <row r="352" spans="1:4" x14ac:dyDescent="0.2">
      <c r="A352" s="30">
        <v>-1.86297</v>
      </c>
      <c r="B352" s="30" t="s">
        <v>706</v>
      </c>
      <c r="C352" s="30">
        <v>-1.7524599999999999</v>
      </c>
      <c r="D352" s="30" t="s">
        <v>706</v>
      </c>
    </row>
    <row r="353" spans="1:4" x14ac:dyDescent="0.2">
      <c r="A353" s="30">
        <v>1.06629</v>
      </c>
      <c r="B353" s="30" t="s">
        <v>707</v>
      </c>
      <c r="C353" s="30">
        <v>-2.92428</v>
      </c>
      <c r="D353" s="30" t="s">
        <v>707</v>
      </c>
    </row>
    <row r="354" spans="1:4" x14ac:dyDescent="0.2">
      <c r="A354" s="30">
        <v>-1.0853999999999999</v>
      </c>
      <c r="B354" s="30" t="s">
        <v>708</v>
      </c>
      <c r="C354" s="30">
        <v>-1.65126</v>
      </c>
      <c r="D354" s="30" t="s">
        <v>708</v>
      </c>
    </row>
    <row r="355" spans="1:4" x14ac:dyDescent="0.2">
      <c r="A355" s="30">
        <v>1.4193199999999999</v>
      </c>
      <c r="B355" s="30" t="s">
        <v>709</v>
      </c>
      <c r="C355" s="30">
        <v>2.0253199999999998</v>
      </c>
      <c r="D355" s="30" t="s">
        <v>709</v>
      </c>
    </row>
    <row r="356" spans="1:4" x14ac:dyDescent="0.2">
      <c r="A356" s="30">
        <v>-1.1630100000000001</v>
      </c>
      <c r="B356" s="30" t="s">
        <v>710</v>
      </c>
      <c r="C356" s="30">
        <v>-1.76007</v>
      </c>
      <c r="D356" s="30" t="s">
        <v>710</v>
      </c>
    </row>
    <row r="357" spans="1:4" x14ac:dyDescent="0.2">
      <c r="A357" s="30">
        <v>-1.1113200000000001</v>
      </c>
      <c r="B357" s="30" t="s">
        <v>711</v>
      </c>
      <c r="C357" s="30">
        <v>-1.71461</v>
      </c>
      <c r="D357" s="30" t="s">
        <v>711</v>
      </c>
    </row>
    <row r="358" spans="1:4" x14ac:dyDescent="0.2">
      <c r="A358" s="30">
        <v>-1.13852</v>
      </c>
      <c r="B358" s="30" t="s">
        <v>712</v>
      </c>
      <c r="C358" s="30">
        <v>-2.3746700000000001</v>
      </c>
      <c r="D358" s="30" t="s">
        <v>712</v>
      </c>
    </row>
    <row r="359" spans="1:4" x14ac:dyDescent="0.2">
      <c r="A359" s="30">
        <v>-1.32948</v>
      </c>
      <c r="B359" s="30" t="s">
        <v>713</v>
      </c>
      <c r="C359" s="30">
        <v>-1.60605</v>
      </c>
      <c r="D359" s="30" t="s">
        <v>713</v>
      </c>
    </row>
    <row r="360" spans="1:4" x14ac:dyDescent="0.2">
      <c r="A360" s="30">
        <v>-1.3106500000000001</v>
      </c>
      <c r="B360" s="30" t="s">
        <v>714</v>
      </c>
      <c r="C360" s="30">
        <v>-2.0547200000000001</v>
      </c>
      <c r="D360" s="30" t="s">
        <v>714</v>
      </c>
    </row>
    <row r="361" spans="1:4" x14ac:dyDescent="0.2">
      <c r="A361" s="30">
        <v>-1.43838</v>
      </c>
      <c r="B361" s="30" t="s">
        <v>715</v>
      </c>
      <c r="C361" s="30">
        <v>8.7482500000000005</v>
      </c>
      <c r="D361" s="30" t="s">
        <v>715</v>
      </c>
    </row>
    <row r="362" spans="1:4" x14ac:dyDescent="0.2">
      <c r="A362" s="30">
        <v>1.40734</v>
      </c>
      <c r="B362" s="30" t="s">
        <v>716</v>
      </c>
      <c r="C362" s="30">
        <v>-1.5255099999999999</v>
      </c>
      <c r="D362" s="30" t="s">
        <v>716</v>
      </c>
    </row>
    <row r="363" spans="1:4" x14ac:dyDescent="0.2">
      <c r="A363" s="30">
        <v>-1.0519700000000001</v>
      </c>
      <c r="B363" s="30" t="s">
        <v>717</v>
      </c>
      <c r="C363" s="30">
        <v>-1.6010899999999999</v>
      </c>
      <c r="D363" s="30" t="s">
        <v>717</v>
      </c>
    </row>
    <row r="364" spans="1:4" x14ac:dyDescent="0.2">
      <c r="A364" s="30">
        <v>1.1042099999999999</v>
      </c>
      <c r="B364" s="30" t="s">
        <v>718</v>
      </c>
      <c r="C364" s="30">
        <v>-1.5</v>
      </c>
      <c r="D364" s="30" t="s">
        <v>718</v>
      </c>
    </row>
    <row r="365" spans="1:4" x14ac:dyDescent="0.2">
      <c r="A365" s="30">
        <v>-1.35365</v>
      </c>
      <c r="B365" s="30" t="s">
        <v>719</v>
      </c>
      <c r="C365" s="30">
        <v>-1.7794300000000001</v>
      </c>
      <c r="D365" s="30" t="s">
        <v>719</v>
      </c>
    </row>
    <row r="366" spans="1:4" x14ac:dyDescent="0.2">
      <c r="A366" s="30">
        <v>-1.02424</v>
      </c>
      <c r="B366" s="30" t="s">
        <v>720</v>
      </c>
      <c r="C366" s="30">
        <v>-1.8568800000000001</v>
      </c>
      <c r="D366" s="30" t="s">
        <v>720</v>
      </c>
    </row>
    <row r="367" spans="1:4" x14ac:dyDescent="0.2">
      <c r="A367" s="30">
        <v>1.72082</v>
      </c>
      <c r="B367" s="30" t="s">
        <v>721</v>
      </c>
      <c r="C367" s="30">
        <v>-1.8289800000000001</v>
      </c>
      <c r="D367" s="30" t="s">
        <v>721</v>
      </c>
    </row>
    <row r="368" spans="1:4" x14ac:dyDescent="0.2">
      <c r="A368" s="30">
        <v>-1.0237400000000001</v>
      </c>
      <c r="B368" s="30" t="s">
        <v>722</v>
      </c>
      <c r="C368" s="30">
        <v>-1.8348599999999999</v>
      </c>
      <c r="D368" s="30" t="s">
        <v>722</v>
      </c>
    </row>
    <row r="369" spans="1:4" x14ac:dyDescent="0.2">
      <c r="A369" s="30">
        <v>-1.2337800000000001</v>
      </c>
      <c r="B369" s="30" t="s">
        <v>723</v>
      </c>
      <c r="C369" s="30">
        <v>-1.5843100000000001</v>
      </c>
      <c r="D369" s="30" t="s">
        <v>723</v>
      </c>
    </row>
    <row r="370" spans="1:4" x14ac:dyDescent="0.2">
      <c r="A370" s="30">
        <v>-1.30139</v>
      </c>
      <c r="B370" s="30" t="s">
        <v>724</v>
      </c>
      <c r="C370" s="30">
        <v>-2.38131</v>
      </c>
      <c r="D370" s="30" t="s">
        <v>724</v>
      </c>
    </row>
    <row r="371" spans="1:4" x14ac:dyDescent="0.2">
      <c r="A371" s="30">
        <v>1.09606</v>
      </c>
      <c r="B371" s="30" t="s">
        <v>725</v>
      </c>
      <c r="C371" s="30">
        <v>-2.2255600000000002</v>
      </c>
      <c r="D371" s="30" t="s">
        <v>725</v>
      </c>
    </row>
    <row r="372" spans="1:4" x14ac:dyDescent="0.2">
      <c r="A372" s="30">
        <v>-1.24335</v>
      </c>
      <c r="B372" s="30" t="s">
        <v>726</v>
      </c>
      <c r="C372" s="30">
        <v>-1.9976100000000001</v>
      </c>
      <c r="D372" s="30" t="s">
        <v>726</v>
      </c>
    </row>
    <row r="373" spans="1:4" x14ac:dyDescent="0.2">
      <c r="A373" s="30">
        <v>-1.4410799999999999</v>
      </c>
      <c r="B373" s="30" t="s">
        <v>727</v>
      </c>
      <c r="C373" s="30">
        <v>-1.9961500000000001</v>
      </c>
      <c r="D373" s="30" t="s">
        <v>727</v>
      </c>
    </row>
    <row r="374" spans="1:4" x14ac:dyDescent="0.2">
      <c r="A374" s="30">
        <v>-1.3202700000000001</v>
      </c>
      <c r="B374" s="30" t="s">
        <v>728</v>
      </c>
      <c r="C374" s="30">
        <v>2.24133</v>
      </c>
      <c r="D374" s="30" t="s">
        <v>728</v>
      </c>
    </row>
  </sheetData>
  <mergeCells count="3">
    <mergeCell ref="A1:B1"/>
    <mergeCell ref="C1:D1"/>
    <mergeCell ref="G3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Figure1A&amp;B_ROS</vt:lpstr>
      <vt:lpstr>Figure 1D ROS</vt:lpstr>
      <vt:lpstr>Figure 2E</vt:lpstr>
      <vt:lpstr>Figure 4A&amp;B pS36</vt:lpstr>
      <vt:lpstr>Figure 4 C&amp;D pS36</vt:lpstr>
      <vt:lpstr>Figure4 E&amp;F pS36</vt:lpstr>
      <vt:lpstr>Figure 5B Mito translocation</vt:lpstr>
      <vt:lpstr>Figure 5D Mitotranslocation</vt:lpstr>
      <vt:lpstr>Figure 6&amp;F Vascular reactivity</vt:lpstr>
      <vt:lpstr>Figure 6 G&amp;H vascular reactivit</vt:lpstr>
      <vt:lpstr>Fig. S4 E&amp;F WT and K81R</vt:lpstr>
      <vt:lpstr>Fig. S4 B,C,BW HW WT p66ShcK81R</vt:lpstr>
      <vt:lpstr>Fig. 7B serum cholesterol</vt:lpstr>
      <vt:lpstr>Fig. 7 C&amp;D ND and HFD</vt:lpstr>
      <vt:lpstr>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 Santosh</dc:creator>
  <cp:lastModifiedBy>Kumar, Santosh</cp:lastModifiedBy>
  <dcterms:created xsi:type="dcterms:W3CDTF">2024-03-13T18:10:09Z</dcterms:created>
  <dcterms:modified xsi:type="dcterms:W3CDTF">2026-09-10T16:41:09Z</dcterms:modified>
</cp:coreProperties>
</file>