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onb2/apm-30248753/Manuscripts/koichi/final/supplementary tables/"/>
    </mc:Choice>
  </mc:AlternateContent>
  <xr:revisionPtr revIDLastSave="0" documentId="13_ncr:1_{3830A6E9-28F7-D343-A814-23BA14E8FB19}" xr6:coauthVersionLast="47" xr6:coauthVersionMax="47" xr10:uidLastSave="{00000000-0000-0000-0000-000000000000}"/>
  <bookViews>
    <workbookView xWindow="4880" yWindow="600" windowWidth="26160" windowHeight="22400" tabRatio="500" xr2:uid="{00000000-000D-0000-FFFF-FFFF00000000}"/>
  </bookViews>
  <sheets>
    <sheet name="library sample qu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<sst xmlns="http://schemas.openxmlformats.org/spreadsheetml/2006/main" count="33" uniqueCount="24">
  <si>
    <t>sample</t>
  </si>
  <si>
    <t># of mice used</t>
  </si>
  <si>
    <t>reads</t>
  </si>
  <si>
    <t>actual_cells</t>
  </si>
  <si>
    <t>read_cell</t>
  </si>
  <si>
    <t>Q30 bases in UMI</t>
  </si>
  <si>
    <t>Reads mapped confidently to Genome</t>
  </si>
  <si>
    <t>Median UMI/cell (neuron)</t>
  </si>
  <si>
    <t>Median gene/cell (neuron)</t>
  </si>
  <si>
    <t>depth (neuron)</t>
  </si>
  <si>
    <t>Inclusion/exclusion</t>
  </si>
  <si>
    <t>P50M</t>
  </si>
  <si>
    <t>Include</t>
  </si>
  <si>
    <t>P35M</t>
  </si>
  <si>
    <t>P23M</t>
  </si>
  <si>
    <t>Cast</t>
  </si>
  <si>
    <t>P50F_1</t>
  </si>
  <si>
    <t>Exclude, median UMI for neurons&lt;2500</t>
  </si>
  <si>
    <t>P50F_2</t>
  </si>
  <si>
    <t>P35F</t>
  </si>
  <si>
    <t>P23F</t>
  </si>
  <si>
    <t>OVX</t>
  </si>
  <si>
    <t>Esr1KOM</t>
  </si>
  <si>
    <t>Esr1KOF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</si>
</sst>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name val="Courier New"/>
      <family val="3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workbookViewId="0">
      <selection activeCell="F24" sqref="F24"/>
    </sheetView>
  </sheetViews>
  <sheetFormatPr baseColWidth="10" defaultColWidth="8.83203125" defaultRowHeight="13" x14ac:dyDescent="0.15"/>
  <cols>
    <col min="1" max="1" width="11.5"/>
    <col min="2" max="2" width="7.6640625" customWidth="1"/>
    <col min="3" max="4" width="11.5"/>
    <col min="5" max="5" width="15.5" customWidth="1"/>
    <col min="6" max="6" width="12.5" customWidth="1"/>
    <col min="7" max="7" width="11.5"/>
    <col min="8" max="8" width="9.33203125" customWidth="1"/>
    <col min="9" max="9" width="8.83203125" customWidth="1"/>
    <col min="10" max="1025" width="11.5"/>
  </cols>
  <sheetData>
    <row r="1" spans="1:11" s="3" customFormat="1" ht="56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15">
      <c r="A2" t="s">
        <v>11</v>
      </c>
      <c r="B2">
        <v>4</v>
      </c>
      <c r="C2" s="1">
        <v>228920607</v>
      </c>
      <c r="D2">
        <v>6224</v>
      </c>
      <c r="E2">
        <f t="shared" ref="E2:E12" si="0">C2/D2</f>
        <v>36780.303181233932</v>
      </c>
      <c r="F2" s="2">
        <v>0.95</v>
      </c>
      <c r="G2" s="2">
        <v>0.86599999999999999</v>
      </c>
      <c r="H2" s="3">
        <v>6251</v>
      </c>
      <c r="I2" s="3">
        <v>2816</v>
      </c>
      <c r="J2" s="3">
        <v>2.21942126753062</v>
      </c>
      <c r="K2" t="s">
        <v>12</v>
      </c>
    </row>
    <row r="3" spans="1:11" x14ac:dyDescent="0.15">
      <c r="A3" t="s">
        <v>13</v>
      </c>
      <c r="B3">
        <v>4</v>
      </c>
      <c r="C3" s="1">
        <v>219375189</v>
      </c>
      <c r="D3">
        <v>8440</v>
      </c>
      <c r="E3">
        <f t="shared" si="0"/>
        <v>25992.320971563982</v>
      </c>
      <c r="F3" s="2">
        <v>0.95299999999999996</v>
      </c>
      <c r="G3" s="2">
        <v>0.86</v>
      </c>
      <c r="H3" s="3">
        <v>5937</v>
      </c>
      <c r="I3" s="3">
        <v>2778</v>
      </c>
      <c r="J3" s="3">
        <v>2.1369443944574402</v>
      </c>
      <c r="K3" t="s">
        <v>12</v>
      </c>
    </row>
    <row r="4" spans="1:11" ht="14" x14ac:dyDescent="0.2">
      <c r="A4" t="s">
        <v>14</v>
      </c>
      <c r="B4">
        <v>4</v>
      </c>
      <c r="C4" s="1">
        <v>380214673</v>
      </c>
      <c r="D4" s="4">
        <v>7515</v>
      </c>
      <c r="E4">
        <f t="shared" si="0"/>
        <v>50594.10153027279</v>
      </c>
      <c r="F4" s="2">
        <v>0.96099999999999997</v>
      </c>
      <c r="G4" s="2">
        <v>0.92400000000000004</v>
      </c>
      <c r="H4" s="3">
        <v>4897</v>
      </c>
      <c r="I4" s="3">
        <v>2532</v>
      </c>
      <c r="J4" s="3">
        <v>1.9340442338072701</v>
      </c>
      <c r="K4" t="s">
        <v>12</v>
      </c>
    </row>
    <row r="5" spans="1:11" x14ac:dyDescent="0.15">
      <c r="A5" t="s">
        <v>15</v>
      </c>
      <c r="B5">
        <v>4</v>
      </c>
      <c r="C5" s="1">
        <v>227954537</v>
      </c>
      <c r="D5" s="1">
        <v>8384</v>
      </c>
      <c r="E5">
        <f t="shared" si="0"/>
        <v>27189.233897900762</v>
      </c>
      <c r="F5" s="2">
        <v>0.95099999999999996</v>
      </c>
      <c r="G5" s="2">
        <v>0.85</v>
      </c>
      <c r="H5" s="3">
        <v>5233</v>
      </c>
      <c r="I5" s="3">
        <v>2501</v>
      </c>
      <c r="J5" s="3">
        <v>2.0923630547780898</v>
      </c>
      <c r="K5" t="s">
        <v>12</v>
      </c>
    </row>
    <row r="6" spans="1:11" s="3" customFormat="1" ht="70" x14ac:dyDescent="0.15">
      <c r="A6" s="3" t="s">
        <v>16</v>
      </c>
      <c r="B6" s="3">
        <v>4</v>
      </c>
      <c r="C6" s="3">
        <v>254338297</v>
      </c>
      <c r="D6" s="3">
        <v>3921</v>
      </c>
      <c r="E6" s="3">
        <f t="shared" si="0"/>
        <v>64865.671257332317</v>
      </c>
      <c r="F6" s="5">
        <v>0.94099999999999995</v>
      </c>
      <c r="G6" s="5">
        <v>0.84099999999999997</v>
      </c>
      <c r="H6" s="3">
        <v>1826</v>
      </c>
      <c r="I6" s="3">
        <v>1076</v>
      </c>
      <c r="J6" s="3">
        <v>1.6970260223048299</v>
      </c>
      <c r="K6" s="3" t="s">
        <v>17</v>
      </c>
    </row>
    <row r="7" spans="1:11" x14ac:dyDescent="0.15">
      <c r="A7" t="s">
        <v>18</v>
      </c>
      <c r="B7">
        <v>4</v>
      </c>
      <c r="C7" s="1">
        <v>226893158</v>
      </c>
      <c r="D7">
        <v>6050</v>
      </c>
      <c r="E7">
        <f t="shared" si="0"/>
        <v>37503.001322314049</v>
      </c>
      <c r="F7" s="2">
        <v>0.94499999999999995</v>
      </c>
      <c r="G7" s="2">
        <v>0.84799999999999998</v>
      </c>
      <c r="H7" s="3">
        <v>5273</v>
      </c>
      <c r="I7" s="3">
        <v>2521</v>
      </c>
      <c r="J7" s="3">
        <v>2.0916303054343501</v>
      </c>
      <c r="K7" t="s">
        <v>12</v>
      </c>
    </row>
    <row r="8" spans="1:11" x14ac:dyDescent="0.15">
      <c r="A8" t="s">
        <v>19</v>
      </c>
      <c r="B8">
        <v>3</v>
      </c>
      <c r="C8" s="1">
        <v>225657406</v>
      </c>
      <c r="D8">
        <v>8321</v>
      </c>
      <c r="E8">
        <f t="shared" si="0"/>
        <v>27119.02487681769</v>
      </c>
      <c r="F8" s="2">
        <v>0.95299999999999996</v>
      </c>
      <c r="G8" s="2">
        <v>0.85799999999999998</v>
      </c>
      <c r="H8" s="3">
        <v>6144</v>
      </c>
      <c r="I8" s="3">
        <v>2756</v>
      </c>
      <c r="J8" s="3">
        <v>2.2293178519593599</v>
      </c>
      <c r="K8" t="s">
        <v>12</v>
      </c>
    </row>
    <row r="9" spans="1:11" x14ac:dyDescent="0.15">
      <c r="A9" t="s">
        <v>20</v>
      </c>
      <c r="B9">
        <v>4</v>
      </c>
      <c r="C9" s="1">
        <v>247964839</v>
      </c>
      <c r="D9">
        <v>6992</v>
      </c>
      <c r="E9">
        <f t="shared" si="0"/>
        <v>35464.078804347824</v>
      </c>
      <c r="F9" s="2">
        <v>0.93400000000000005</v>
      </c>
      <c r="G9" s="2">
        <v>0.81100000000000005</v>
      </c>
      <c r="H9" s="3">
        <v>4694</v>
      </c>
      <c r="I9" s="3">
        <v>2342</v>
      </c>
      <c r="J9" s="3">
        <v>2.00426985482494</v>
      </c>
      <c r="K9" t="s">
        <v>12</v>
      </c>
    </row>
    <row r="10" spans="1:11" x14ac:dyDescent="0.15">
      <c r="A10" t="s">
        <v>21</v>
      </c>
      <c r="B10">
        <v>4</v>
      </c>
      <c r="C10" s="1">
        <v>229811086</v>
      </c>
      <c r="D10">
        <v>6995</v>
      </c>
      <c r="E10">
        <f t="shared" si="0"/>
        <v>32853.622015725516</v>
      </c>
      <c r="F10" s="2">
        <v>0.95199999999999996</v>
      </c>
      <c r="G10" s="2">
        <v>0.84899999999999998</v>
      </c>
      <c r="H10">
        <v>4824</v>
      </c>
      <c r="I10" s="3">
        <v>2342</v>
      </c>
      <c r="J10" s="3">
        <v>2.0595517609391698</v>
      </c>
      <c r="K10" t="s">
        <v>12</v>
      </c>
    </row>
    <row r="11" spans="1:11" x14ac:dyDescent="0.15">
      <c r="A11" t="s">
        <v>22</v>
      </c>
      <c r="B11">
        <v>4</v>
      </c>
      <c r="C11" s="1">
        <v>397005789</v>
      </c>
      <c r="D11">
        <v>6464</v>
      </c>
      <c r="E11">
        <f t="shared" si="0"/>
        <v>61417.974783415841</v>
      </c>
      <c r="F11" s="2">
        <v>0.96299999999999997</v>
      </c>
      <c r="G11" s="2">
        <v>0.90900000000000003</v>
      </c>
      <c r="H11" s="3">
        <v>3240</v>
      </c>
      <c r="I11" s="3">
        <v>1845</v>
      </c>
      <c r="J11" s="3">
        <v>1.75609756097561</v>
      </c>
      <c r="K11" t="s">
        <v>12</v>
      </c>
    </row>
    <row r="12" spans="1:11" x14ac:dyDescent="0.15">
      <c r="A12" t="s">
        <v>23</v>
      </c>
      <c r="B12">
        <v>3</v>
      </c>
      <c r="C12" s="1">
        <v>449348949</v>
      </c>
      <c r="D12">
        <v>6727</v>
      </c>
      <c r="E12">
        <f t="shared" si="0"/>
        <v>66797.822060353792</v>
      </c>
      <c r="F12" s="2">
        <v>0.97299999999999998</v>
      </c>
      <c r="G12" s="2">
        <v>0.92600000000000005</v>
      </c>
      <c r="H12" s="3">
        <v>3318</v>
      </c>
      <c r="I12" s="3">
        <v>1861</v>
      </c>
      <c r="J12" s="3">
        <v>1.7824335213537501</v>
      </c>
      <c r="K12" t="s">
        <v>12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library sample 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Brandy A Briones</cp:lastModifiedBy>
  <cp:revision>12</cp:revision>
  <dcterms:created xsi:type="dcterms:W3CDTF">2024-02-04T17:58:47Z</dcterms:created>
  <dcterms:modified xsi:type="dcterms:W3CDTF">2026-05-12T02:30:10Z</dcterms:modified>
  <dc:language>en-US</dc:language>
</cp:coreProperties>
</file>