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5. LC Me5\2. LC data\15. elife\VOD\DATA summary\"/>
    </mc:Choice>
  </mc:AlternateContent>
  <xr:revisionPtr revIDLastSave="0" documentId="13_ncr:1_{AEBCFC1F-C2A5-4A8E-97ED-1AE33EDB83F0}" xr6:coauthVersionLast="47" xr6:coauthVersionMax="47" xr10:uidLastSave="{00000000-0000-0000-0000-000000000000}"/>
  <bookViews>
    <workbookView xWindow="-120" yWindow="-120" windowWidth="29040" windowHeight="15720" tabRatio="901" activeTab="2" xr2:uid="{00000000-000D-0000-FFFF-FFFF00000000}"/>
  </bookViews>
  <sheets>
    <sheet name="Fig. 3C" sheetId="14" r:id="rId1"/>
    <sheet name="Fig. 3F" sheetId="15" r:id="rId2"/>
    <sheet name="Fig. 3G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6" l="1"/>
  <c r="C11" i="16"/>
  <c r="D10" i="16"/>
  <c r="C10" i="16"/>
  <c r="D11" i="15"/>
  <c r="C11" i="15"/>
  <c r="D10" i="15"/>
  <c r="C10" i="15"/>
  <c r="D14" i="14" l="1"/>
  <c r="C14" i="14"/>
  <c r="D13" i="14"/>
  <c r="C13" i="14"/>
</calcChain>
</file>

<file path=xl/sharedStrings.xml><?xml version="1.0" encoding="utf-8"?>
<sst xmlns="http://schemas.openxmlformats.org/spreadsheetml/2006/main" count="17" uniqueCount="8">
  <si>
    <t>Mean</t>
    <phoneticPr fontId="1"/>
  </si>
  <si>
    <t>SD</t>
    <phoneticPr fontId="1"/>
  </si>
  <si>
    <t>Non stress</t>
    <phoneticPr fontId="1"/>
  </si>
  <si>
    <t>stress 3d</t>
    <phoneticPr fontId="1"/>
  </si>
  <si>
    <t>Relative protein level</t>
    <phoneticPr fontId="1"/>
  </si>
  <si>
    <t>stress 5d</t>
    <phoneticPr fontId="1"/>
  </si>
  <si>
    <t>membrane</t>
    <phoneticPr fontId="1"/>
  </si>
  <si>
    <t>cytosol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</si>
</sst>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00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0"/>
      <name val="lr oSVb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2" fontId="2" fillId="0" borderId="2" xfId="0" applyNumberFormat="1" applyFont="1" applyBorder="1">
      <alignment vertical="center"/>
    </xf>
    <xf numFmtId="2" fontId="2" fillId="0" borderId="3" xfId="0" applyNumberFormat="1" applyFont="1" applyBorder="1">
      <alignment vertical="center"/>
    </xf>
    <xf numFmtId="2" fontId="2" fillId="0" borderId="0" xfId="0" applyNumberFormat="1" applyFont="1">
      <alignment vertical="center"/>
    </xf>
    <xf numFmtId="2" fontId="2" fillId="0" borderId="5" xfId="0" applyNumberFormat="1" applyFont="1" applyBorder="1">
      <alignment vertical="center"/>
    </xf>
    <xf numFmtId="2" fontId="2" fillId="0" borderId="7" xfId="0" applyNumberFormat="1" applyFont="1" applyBorder="1">
      <alignment vertical="center"/>
    </xf>
    <xf numFmtId="2" fontId="2" fillId="0" borderId="8" xfId="0" applyNumberFormat="1" applyFont="1" applyBorder="1">
      <alignment vertical="center"/>
    </xf>
    <xf numFmtId="180" fontId="2" fillId="0" borderId="5" xfId="0" applyNumberFormat="1" applyFont="1" applyBorder="1">
      <alignment vertical="center"/>
    </xf>
    <xf numFmtId="180" fontId="2" fillId="0" borderId="8" xfId="0" applyNumberFormat="1" applyFont="1" applyBorder="1">
      <alignment vertical="center"/>
    </xf>
    <xf numFmtId="180" fontId="2" fillId="0" borderId="1" xfId="0" applyNumberFormat="1" applyFont="1" applyBorder="1">
      <alignment vertical="center"/>
    </xf>
    <xf numFmtId="180" fontId="2" fillId="0" borderId="3" xfId="0" applyNumberFormat="1" applyFont="1" applyBorder="1">
      <alignment vertical="center"/>
    </xf>
    <xf numFmtId="180" fontId="2" fillId="0" borderId="4" xfId="0" applyNumberFormat="1" applyFont="1" applyBorder="1">
      <alignment vertical="center"/>
    </xf>
    <xf numFmtId="180" fontId="2" fillId="0" borderId="6" xfId="0" applyNumberFormat="1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17"/>
  <sheetViews>
    <sheetView zoomScale="80" zoomScaleNormal="80" workbookViewId="0">
      <selection activeCell="D37" sqref="D37"/>
    </sheetView>
  </sheetViews>
  <sheetFormatPr defaultRowHeight="17.25" customHeight="1"/>
  <cols>
    <col min="1" max="2" width="9" style="6"/>
    <col min="3" max="4" width="15.625" style="6" customWidth="1"/>
    <col min="5" max="16384" width="9" style="6"/>
  </cols>
  <sheetData>
    <row r="1" spans="2:4" ht="17.25" customHeight="1">
      <c r="B1" s="6" t="s">
        <v>4</v>
      </c>
    </row>
    <row r="3" spans="2:4" ht="17.25" customHeight="1">
      <c r="B3" s="7"/>
      <c r="C3" s="8" t="s">
        <v>2</v>
      </c>
      <c r="D3" s="3" t="s">
        <v>3</v>
      </c>
    </row>
    <row r="4" spans="2:4" ht="17.25" customHeight="1">
      <c r="B4" s="2">
        <v>1</v>
      </c>
      <c r="C4" s="20">
        <v>2.017493</v>
      </c>
      <c r="D4" s="21">
        <v>1.0496350000000001</v>
      </c>
    </row>
    <row r="5" spans="2:4" ht="17.25" customHeight="1">
      <c r="B5" s="9">
        <v>2</v>
      </c>
      <c r="C5" s="22">
        <v>2.3094540000000001</v>
      </c>
      <c r="D5" s="18">
        <v>1.0992</v>
      </c>
    </row>
    <row r="6" spans="2:4" ht="17.25" customHeight="1">
      <c r="B6" s="9">
        <v>3</v>
      </c>
      <c r="C6" s="22">
        <v>1.779674</v>
      </c>
      <c r="D6" s="18">
        <v>1.1879519999999999</v>
      </c>
    </row>
    <row r="7" spans="2:4" ht="17.25" customHeight="1">
      <c r="B7" s="9">
        <v>4</v>
      </c>
      <c r="C7" s="22">
        <v>1.419977</v>
      </c>
      <c r="D7" s="18">
        <v>0.89547200000000005</v>
      </c>
    </row>
    <row r="8" spans="2:4" ht="17.25" customHeight="1">
      <c r="B8" s="9">
        <v>5</v>
      </c>
      <c r="C8" s="22">
        <v>1.6191199999999999</v>
      </c>
      <c r="D8" s="18">
        <v>1.004221</v>
      </c>
    </row>
    <row r="9" spans="2:4" ht="17.25" customHeight="1">
      <c r="B9" s="9">
        <v>6</v>
      </c>
      <c r="C9" s="22">
        <v>1.7277640000000001</v>
      </c>
      <c r="D9" s="18">
        <v>0.88792000000000004</v>
      </c>
    </row>
    <row r="10" spans="2:4" ht="17.25" customHeight="1">
      <c r="B10" s="9">
        <v>7</v>
      </c>
      <c r="C10" s="22"/>
      <c r="D10" s="18">
        <v>0.89757100000000001</v>
      </c>
    </row>
    <row r="11" spans="2:4" ht="17.25" customHeight="1">
      <c r="B11" s="11">
        <v>8</v>
      </c>
      <c r="C11" s="23"/>
      <c r="D11" s="19"/>
    </row>
    <row r="12" spans="2:4" ht="17.25" customHeight="1">
      <c r="B12" s="5"/>
      <c r="D12" s="10"/>
    </row>
    <row r="13" spans="2:4" ht="17.25" customHeight="1">
      <c r="B13" s="5" t="s">
        <v>0</v>
      </c>
      <c r="C13" s="14">
        <f>AVERAGE(C4:C11)</f>
        <v>1.8122470000000002</v>
      </c>
      <c r="D13" s="15">
        <f>AVERAGE(D4:D11)</f>
        <v>1.0031387142857144</v>
      </c>
    </row>
    <row r="14" spans="2:4" ht="17.25" customHeight="1">
      <c r="B14" s="4" t="s">
        <v>1</v>
      </c>
      <c r="C14" s="16">
        <f>_xlfn.STDEV.P(C4:C11)</f>
        <v>0.28539822763172984</v>
      </c>
      <c r="D14" s="17">
        <f>_xlfn.STDEV.P(D4:D11)</f>
        <v>0.10794099770802497</v>
      </c>
    </row>
    <row r="17" spans="2:2" ht="17.25" customHeight="1">
      <c r="B17" s="24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14"/>
  <sheetViews>
    <sheetView zoomScale="80" zoomScaleNormal="80" workbookViewId="0">
      <selection activeCell="D32" sqref="D32"/>
    </sheetView>
  </sheetViews>
  <sheetFormatPr defaultRowHeight="17.25" customHeight="1"/>
  <cols>
    <col min="1" max="2" width="9" style="6"/>
    <col min="3" max="4" width="15.625" style="6" customWidth="1"/>
    <col min="5" max="16384" width="9" style="6"/>
  </cols>
  <sheetData>
    <row r="1" spans="2:4" ht="17.25" customHeight="1">
      <c r="B1" s="6" t="s">
        <v>4</v>
      </c>
      <c r="D1" s="6" t="s">
        <v>6</v>
      </c>
    </row>
    <row r="3" spans="2:4" ht="17.25" customHeight="1">
      <c r="B3" s="7"/>
      <c r="C3" s="8" t="s">
        <v>2</v>
      </c>
      <c r="D3" s="3" t="s">
        <v>5</v>
      </c>
    </row>
    <row r="4" spans="2:4" ht="17.25" customHeight="1">
      <c r="B4" s="2">
        <v>1</v>
      </c>
      <c r="C4" s="20">
        <v>0.937452697</v>
      </c>
      <c r="D4" s="21">
        <v>0.37756146699999998</v>
      </c>
    </row>
    <row r="5" spans="2:4" ht="17.25" customHeight="1">
      <c r="B5" s="9">
        <v>2</v>
      </c>
      <c r="C5" s="22">
        <v>0.77832078800000004</v>
      </c>
      <c r="D5" s="18">
        <v>0.45089721300000002</v>
      </c>
    </row>
    <row r="6" spans="2:4" ht="17.25" customHeight="1">
      <c r="B6" s="9">
        <v>3</v>
      </c>
      <c r="C6" s="22">
        <v>0.93796859899999996</v>
      </c>
      <c r="D6" s="18">
        <v>0.54778845200000004</v>
      </c>
    </row>
    <row r="7" spans="2:4" ht="17.25" customHeight="1">
      <c r="B7" s="9">
        <v>4</v>
      </c>
      <c r="C7" s="22"/>
      <c r="D7" s="18"/>
    </row>
    <row r="8" spans="2:4" ht="17.25" customHeight="1">
      <c r="B8" s="9">
        <v>5</v>
      </c>
      <c r="C8" s="22"/>
      <c r="D8" s="18"/>
    </row>
    <row r="9" spans="2:4" ht="17.25" customHeight="1">
      <c r="B9" s="5"/>
      <c r="D9" s="10"/>
    </row>
    <row r="10" spans="2:4" ht="17.25" customHeight="1">
      <c r="B10" s="1" t="s">
        <v>0</v>
      </c>
      <c r="C10" s="12">
        <f>AVERAGE(C4:C8)</f>
        <v>0.88458069466666667</v>
      </c>
      <c r="D10" s="13">
        <f>AVERAGE(D4:D8)</f>
        <v>0.45874904399999999</v>
      </c>
    </row>
    <row r="11" spans="2:4" ht="17.25" customHeight="1">
      <c r="B11" s="4" t="s">
        <v>1</v>
      </c>
      <c r="C11" s="16">
        <f>_xlfn.STDEV.P(C4:C8)</f>
        <v>7.5137395759701131E-2</v>
      </c>
      <c r="D11" s="17">
        <f>_xlfn.STDEV.P(D4:D8)</f>
        <v>6.971630628524407E-2</v>
      </c>
    </row>
    <row r="14" spans="2:4" ht="17.25" customHeight="1">
      <c r="B14" s="24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14"/>
  <sheetViews>
    <sheetView tabSelected="1" zoomScale="80" zoomScaleNormal="80" workbookViewId="0">
      <selection activeCell="F26" sqref="F26"/>
    </sheetView>
  </sheetViews>
  <sheetFormatPr defaultRowHeight="17.25" customHeight="1"/>
  <cols>
    <col min="1" max="2" width="9" style="6"/>
    <col min="3" max="4" width="15.625" style="6" customWidth="1"/>
    <col min="5" max="16384" width="9" style="6"/>
  </cols>
  <sheetData>
    <row r="1" spans="2:4" ht="17.25" customHeight="1">
      <c r="B1" s="6" t="s">
        <v>4</v>
      </c>
      <c r="D1" s="6" t="s">
        <v>7</v>
      </c>
    </row>
    <row r="3" spans="2:4" ht="17.25" customHeight="1">
      <c r="B3" s="7"/>
      <c r="C3" s="8" t="s">
        <v>2</v>
      </c>
      <c r="D3" s="3" t="s">
        <v>5</v>
      </c>
    </row>
    <row r="4" spans="2:4" ht="17.25" customHeight="1">
      <c r="B4" s="2">
        <v>1</v>
      </c>
      <c r="C4" s="20">
        <v>0.81269946599999998</v>
      </c>
      <c r="D4" s="21">
        <v>0.63951571600000001</v>
      </c>
    </row>
    <row r="5" spans="2:4" ht="17.25" customHeight="1">
      <c r="B5" s="9">
        <v>2</v>
      </c>
      <c r="C5" s="22">
        <v>0.69347111400000006</v>
      </c>
      <c r="D5" s="18">
        <v>0.78469741299999995</v>
      </c>
    </row>
    <row r="6" spans="2:4" ht="17.25" customHeight="1">
      <c r="B6" s="9">
        <v>3</v>
      </c>
      <c r="C6" s="22">
        <v>0.66728355699999997</v>
      </c>
      <c r="D6" s="18">
        <v>0.77754447100000001</v>
      </c>
    </row>
    <row r="7" spans="2:4" ht="17.25" customHeight="1">
      <c r="B7" s="9">
        <v>4</v>
      </c>
      <c r="C7" s="22"/>
      <c r="D7" s="18"/>
    </row>
    <row r="8" spans="2:4" ht="17.25" customHeight="1">
      <c r="B8" s="9">
        <v>5</v>
      </c>
      <c r="C8" s="22"/>
      <c r="D8" s="18"/>
    </row>
    <row r="9" spans="2:4" ht="17.25" customHeight="1">
      <c r="B9" s="5"/>
      <c r="D9" s="10"/>
    </row>
    <row r="10" spans="2:4" ht="17.25" customHeight="1">
      <c r="B10" s="1" t="s">
        <v>0</v>
      </c>
      <c r="C10" s="12">
        <f>AVERAGE(C4:C8)</f>
        <v>0.72448471233333345</v>
      </c>
      <c r="D10" s="13">
        <f>AVERAGE(D4:D8)</f>
        <v>0.73391919999999999</v>
      </c>
    </row>
    <row r="11" spans="2:4" ht="17.25" customHeight="1">
      <c r="B11" s="4" t="s">
        <v>1</v>
      </c>
      <c r="C11" s="16">
        <f>_xlfn.STDEV.P(C4:C8)</f>
        <v>6.3286802777830761E-2</v>
      </c>
      <c r="D11" s="17">
        <f>_xlfn.STDEV.P(D4:D8)</f>
        <v>6.681718585472618E-2</v>
      </c>
    </row>
    <row r="14" spans="2:4" ht="17.25" customHeight="1">
      <c r="B14" s="2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Fig. 3C</vt:lpstr>
      <vt:lpstr>Fig. 3F</vt:lpstr>
      <vt:lpstr>Fig. 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豊田博紀</dc:creator>
  <cp:lastModifiedBy>豊田博紀</cp:lastModifiedBy>
  <cp:lastPrinted>2023-04-27T23:37:13Z</cp:lastPrinted>
  <dcterms:created xsi:type="dcterms:W3CDTF">2023-04-13T13:06:40Z</dcterms:created>
  <dcterms:modified xsi:type="dcterms:W3CDTF">2025-09-09T14:16:54Z</dcterms:modified>
</cp:coreProperties>
</file>