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[11] Manuscripts\Jon &amp; Shadi\1. Fly ab1C and ab1D\eLife resubmission\"/>
    </mc:Choice>
  </mc:AlternateContent>
  <xr:revisionPtr revIDLastSave="0" documentId="13_ncr:1_{DB382F14-1364-4422-9ADF-7872E78EAC5F}" xr6:coauthVersionLast="43" xr6:coauthVersionMax="43" xr10:uidLastSave="{00000000-0000-0000-0000-000000000000}"/>
  <bookViews>
    <workbookView xWindow="247" yWindow="4728" windowWidth="20633" windowHeight="10779" xr2:uid="{E589E24E-FC80-4BE9-8DE5-AF718B6C11D0}"/>
  </bookViews>
  <sheets>
    <sheet name="Fig 1. ab1 sensillum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 s="1"/>
  <c r="B36" i="1"/>
  <c r="B35" i="1"/>
  <c r="B37" i="1" l="1"/>
  <c r="F36" i="1" l="1"/>
  <c r="F35" i="1"/>
  <c r="E36" i="1"/>
  <c r="E35" i="1"/>
  <c r="C36" i="1"/>
  <c r="C35" i="1"/>
  <c r="C37" i="1" l="1"/>
  <c r="E37" i="1"/>
  <c r="F37" i="1"/>
</calcChain>
</file>

<file path=xl/sharedStrings.xml><?xml version="1.0" encoding="utf-8"?>
<sst xmlns="http://schemas.openxmlformats.org/spreadsheetml/2006/main" count="27" uniqueCount="20">
  <si>
    <t xml:space="preserve">Model # </t>
  </si>
  <si>
    <t>Cross-section area (um^2)</t>
  </si>
  <si>
    <t>NA</t>
  </si>
  <si>
    <t xml:space="preserve">Volume (um^3) </t>
  </si>
  <si>
    <t>Surface Area (um^2)</t>
  </si>
  <si>
    <t xml:space="preserve">Length (um) </t>
  </si>
  <si>
    <t># of dendrites at mid point</t>
  </si>
  <si>
    <t>Shown in Fig 1B</t>
  </si>
  <si>
    <t>Notes</t>
  </si>
  <si>
    <t>2nd sample image</t>
  </si>
  <si>
    <t>3rd sample image</t>
  </si>
  <si>
    <t>4th sample image</t>
  </si>
  <si>
    <t>5th sample image</t>
  </si>
  <si>
    <t>6th sample image</t>
  </si>
  <si>
    <t>Mean</t>
  </si>
  <si>
    <t>Standard Deviation (SD)</t>
  </si>
  <si>
    <t>Coefficient of Variation (CV)</t>
  </si>
  <si>
    <t>1st sample image</t>
  </si>
  <si>
    <t>partical cutoff at distal end, excluded in the analysis</t>
  </si>
  <si>
    <t>Insufficient image quality; unable to count dendrites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</si>
</sst>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A6AE-B0D4-4D9D-9B62-DA8F940F43CB}">
  <dimension ref="A1:Q37"/>
  <sheetViews>
    <sheetView tabSelected="1" zoomScale="70" zoomScaleNormal="70" workbookViewId="0">
      <selection activeCell="N27" sqref="N27"/>
    </sheetView>
  </sheetViews>
  <sheetFormatPr defaultRowHeight="14" x14ac:dyDescent="0.3"/>
  <cols>
    <col min="1" max="1" width="32.09765625" style="2" customWidth="1"/>
    <col min="2" max="2" width="25" style="1" customWidth="1"/>
    <col min="3" max="3" width="23.3984375" style="1" customWidth="1"/>
    <col min="4" max="4" width="25" style="1" customWidth="1"/>
    <col min="5" max="5" width="24.796875" style="1" customWidth="1"/>
    <col min="6" max="6" width="27.59765625" style="1" customWidth="1"/>
    <col min="7" max="7" width="17.09765625" style="1" customWidth="1"/>
    <col min="8" max="8" width="50.69921875" style="1" customWidth="1"/>
    <col min="9" max="9" width="8.796875" style="1"/>
    <col min="10" max="17" width="10.19921875" customWidth="1"/>
    <col min="18" max="16384" width="8.796875" style="1"/>
  </cols>
  <sheetData>
    <row r="1" spans="1:8" x14ac:dyDescent="0.3">
      <c r="A1" s="3" t="s">
        <v>0</v>
      </c>
      <c r="B1" s="3" t="s">
        <v>5</v>
      </c>
      <c r="C1" s="3" t="s">
        <v>4</v>
      </c>
      <c r="D1" s="3" t="s">
        <v>3</v>
      </c>
      <c r="E1" s="3" t="s">
        <v>1</v>
      </c>
      <c r="F1" s="3" t="s">
        <v>6</v>
      </c>
      <c r="G1" s="3" t="s">
        <v>7</v>
      </c>
      <c r="H1" s="3" t="s">
        <v>8</v>
      </c>
    </row>
    <row r="2" spans="1:8" x14ac:dyDescent="0.3">
      <c r="A2" s="2">
        <v>26</v>
      </c>
      <c r="B2" s="6">
        <v>10.85</v>
      </c>
      <c r="C2" s="6">
        <v>89.118700000000004</v>
      </c>
      <c r="D2" s="6">
        <v>41.923999999999999</v>
      </c>
      <c r="E2" s="4">
        <v>2.0948199999999999</v>
      </c>
      <c r="F2" s="1">
        <v>65</v>
      </c>
      <c r="G2" s="1" t="s">
        <v>17</v>
      </c>
    </row>
    <row r="3" spans="1:8" x14ac:dyDescent="0.3">
      <c r="A3" s="2">
        <v>1</v>
      </c>
      <c r="B3" s="6">
        <v>9.8249999999999993</v>
      </c>
      <c r="C3" s="6">
        <v>87.444999999999993</v>
      </c>
      <c r="D3" s="6">
        <v>43.916899999999998</v>
      </c>
      <c r="E3" s="4">
        <v>2.1170300000000002</v>
      </c>
      <c r="F3" s="1">
        <v>96</v>
      </c>
    </row>
    <row r="4" spans="1:8" x14ac:dyDescent="0.3">
      <c r="A4" s="2">
        <v>38</v>
      </c>
      <c r="B4" s="6">
        <v>9.4499999999999993</v>
      </c>
      <c r="C4" s="6">
        <v>100.90300000000001</v>
      </c>
      <c r="D4" s="6">
        <v>50.730899999999998</v>
      </c>
      <c r="E4" s="4">
        <v>3.07247</v>
      </c>
      <c r="F4" s="1">
        <v>98</v>
      </c>
    </row>
    <row r="5" spans="1:8" x14ac:dyDescent="0.3">
      <c r="A5" s="2">
        <v>19</v>
      </c>
      <c r="B5" s="6">
        <v>8.9749999999999996</v>
      </c>
      <c r="C5" s="6">
        <v>101.16200000000001</v>
      </c>
      <c r="D5" s="6">
        <v>49.698500000000003</v>
      </c>
      <c r="E5" s="4">
        <v>2.1177899999999998</v>
      </c>
      <c r="F5" s="1">
        <v>102</v>
      </c>
    </row>
    <row r="6" spans="1:8" x14ac:dyDescent="0.3">
      <c r="A6" s="2">
        <v>39</v>
      </c>
      <c r="B6" s="6">
        <v>8.5</v>
      </c>
      <c r="C6" s="6">
        <v>89.169600000000003</v>
      </c>
      <c r="D6" s="6">
        <v>41.486499999999999</v>
      </c>
      <c r="E6" s="4">
        <v>2.4258099999999998</v>
      </c>
      <c r="F6" s="1">
        <v>105</v>
      </c>
    </row>
    <row r="7" spans="1:8" x14ac:dyDescent="0.3">
      <c r="A7" s="2">
        <v>18</v>
      </c>
      <c r="B7" s="6">
        <v>10.675000000000001</v>
      </c>
      <c r="C7" s="6">
        <v>95.574600000000004</v>
      </c>
      <c r="D7" s="6">
        <v>48.495199999999997</v>
      </c>
      <c r="E7" s="4">
        <v>2.31115</v>
      </c>
      <c r="F7" s="1">
        <v>114</v>
      </c>
    </row>
    <row r="8" spans="1:8" x14ac:dyDescent="0.3">
      <c r="A8" s="2">
        <v>10</v>
      </c>
      <c r="B8" s="6">
        <v>10.074999999999999</v>
      </c>
      <c r="C8" s="6">
        <v>91.648799999999994</v>
      </c>
      <c r="D8" s="6">
        <v>41.453299999999999</v>
      </c>
      <c r="E8" s="4">
        <v>1.8426800000000001</v>
      </c>
      <c r="F8" s="1">
        <v>115</v>
      </c>
    </row>
    <row r="9" spans="1:8" x14ac:dyDescent="0.3">
      <c r="A9" s="2">
        <v>28</v>
      </c>
      <c r="B9" s="6">
        <v>9.4499999999999993</v>
      </c>
      <c r="C9" s="6">
        <v>100.959</v>
      </c>
      <c r="D9" s="6">
        <v>50.506999999999998</v>
      </c>
      <c r="E9" s="4">
        <v>2.7489300000000001</v>
      </c>
      <c r="F9" s="1">
        <v>116</v>
      </c>
      <c r="G9" s="1" t="s">
        <v>9</v>
      </c>
    </row>
    <row r="10" spans="1:8" x14ac:dyDescent="0.3">
      <c r="A10" s="2">
        <v>14</v>
      </c>
      <c r="B10" s="6">
        <v>7.8250000000000002</v>
      </c>
      <c r="C10" s="6">
        <v>96.261499999999998</v>
      </c>
      <c r="D10" s="6">
        <v>46.905900000000003</v>
      </c>
      <c r="E10" s="4">
        <v>2.0988500000000001</v>
      </c>
      <c r="F10" s="1">
        <v>117</v>
      </c>
    </row>
    <row r="11" spans="1:8" x14ac:dyDescent="0.3">
      <c r="A11" s="2">
        <v>23</v>
      </c>
      <c r="B11" s="6">
        <v>8.8000000000000007</v>
      </c>
      <c r="C11" s="6">
        <v>95.018600000000006</v>
      </c>
      <c r="D11" s="6">
        <v>47.39</v>
      </c>
      <c r="E11" s="4">
        <v>2.5257800000000001</v>
      </c>
      <c r="F11" s="1">
        <v>119</v>
      </c>
    </row>
    <row r="12" spans="1:8" x14ac:dyDescent="0.3">
      <c r="A12" s="2">
        <v>15</v>
      </c>
      <c r="B12" s="6">
        <v>10.5</v>
      </c>
      <c r="C12" s="6">
        <v>99.998099999999994</v>
      </c>
      <c r="D12" s="6">
        <v>49.867400000000004</v>
      </c>
      <c r="E12" s="4">
        <v>2.3679299999999999</v>
      </c>
      <c r="F12" s="1">
        <v>122</v>
      </c>
    </row>
    <row r="13" spans="1:8" x14ac:dyDescent="0.3">
      <c r="A13" s="2">
        <v>27</v>
      </c>
      <c r="B13" s="6">
        <v>8.9250000000000007</v>
      </c>
      <c r="C13" s="6">
        <v>79.800399999999996</v>
      </c>
      <c r="D13" s="6">
        <v>38.082799999999999</v>
      </c>
      <c r="E13" s="4">
        <v>2.2631899999999998</v>
      </c>
      <c r="F13" s="1">
        <v>122</v>
      </c>
    </row>
    <row r="14" spans="1:8" x14ac:dyDescent="0.3">
      <c r="A14" s="2">
        <v>31</v>
      </c>
      <c r="B14" s="5" t="s">
        <v>2</v>
      </c>
      <c r="C14" s="5" t="s">
        <v>2</v>
      </c>
      <c r="D14" s="5" t="s">
        <v>2</v>
      </c>
      <c r="E14" s="4">
        <v>3.3549899999999999</v>
      </c>
      <c r="F14" s="1">
        <v>122</v>
      </c>
      <c r="H14" s="1" t="s">
        <v>18</v>
      </c>
    </row>
    <row r="15" spans="1:8" x14ac:dyDescent="0.3">
      <c r="A15" s="2">
        <v>24</v>
      </c>
      <c r="B15" s="6">
        <v>10.675000000000001</v>
      </c>
      <c r="C15" s="6">
        <v>91.499899999999997</v>
      </c>
      <c r="D15" s="6">
        <v>44.250500000000002</v>
      </c>
      <c r="E15" s="4">
        <v>2.1451199999999999</v>
      </c>
      <c r="F15" s="1">
        <v>126</v>
      </c>
    </row>
    <row r="16" spans="1:8" x14ac:dyDescent="0.3">
      <c r="A16" s="2">
        <v>29</v>
      </c>
      <c r="B16" s="5" t="s">
        <v>2</v>
      </c>
      <c r="C16" s="5" t="s">
        <v>2</v>
      </c>
      <c r="D16" s="5" t="s">
        <v>2</v>
      </c>
      <c r="E16" s="4">
        <v>2.8621400000000001</v>
      </c>
      <c r="F16" s="1">
        <v>127</v>
      </c>
      <c r="H16" s="1" t="s">
        <v>18</v>
      </c>
    </row>
    <row r="17" spans="1:7" x14ac:dyDescent="0.3">
      <c r="A17" s="2">
        <v>13</v>
      </c>
      <c r="B17" s="6">
        <v>8.1999999999999993</v>
      </c>
      <c r="C17" s="6">
        <v>97.207999999999998</v>
      </c>
      <c r="D17" s="6">
        <v>47.512500000000003</v>
      </c>
      <c r="E17" s="4">
        <v>2.0988099999999998</v>
      </c>
      <c r="F17" s="1">
        <v>130</v>
      </c>
    </row>
    <row r="18" spans="1:7" x14ac:dyDescent="0.3">
      <c r="A18" s="2">
        <v>8</v>
      </c>
      <c r="B18" s="6">
        <v>9.625</v>
      </c>
      <c r="C18" s="6">
        <v>100.845</v>
      </c>
      <c r="D18" s="6">
        <v>48.835500000000003</v>
      </c>
      <c r="E18" s="4">
        <v>2.2335799999999999</v>
      </c>
      <c r="F18" s="1">
        <v>133</v>
      </c>
    </row>
    <row r="19" spans="1:7" x14ac:dyDescent="0.3">
      <c r="A19" s="2">
        <v>22</v>
      </c>
      <c r="B19" s="6">
        <v>8.875</v>
      </c>
      <c r="C19" s="6">
        <v>102.45699999999999</v>
      </c>
      <c r="D19" s="6">
        <v>54.632100000000001</v>
      </c>
      <c r="E19" s="4">
        <v>2.66527</v>
      </c>
      <c r="F19" s="1">
        <v>135</v>
      </c>
    </row>
    <row r="20" spans="1:7" x14ac:dyDescent="0.3">
      <c r="A20" s="2">
        <v>9</v>
      </c>
      <c r="B20" s="6">
        <v>10.525</v>
      </c>
      <c r="C20" s="6">
        <v>92.184100000000001</v>
      </c>
      <c r="D20" s="6">
        <v>45.4602</v>
      </c>
      <c r="E20" s="4">
        <v>2.3129599999999999</v>
      </c>
      <c r="F20" s="1">
        <v>138</v>
      </c>
    </row>
    <row r="21" spans="1:7" x14ac:dyDescent="0.3">
      <c r="A21" s="2">
        <v>6</v>
      </c>
      <c r="B21" s="6">
        <v>10.35</v>
      </c>
      <c r="C21" s="6">
        <v>93.813500000000005</v>
      </c>
      <c r="D21" s="6">
        <v>46.301699999999997</v>
      </c>
      <c r="E21" s="4">
        <v>2.1146199999999999</v>
      </c>
      <c r="F21" s="1">
        <v>138</v>
      </c>
      <c r="G21" s="1" t="s">
        <v>10</v>
      </c>
    </row>
    <row r="22" spans="1:7" x14ac:dyDescent="0.3">
      <c r="A22" s="2">
        <v>25</v>
      </c>
      <c r="B22" s="6">
        <v>10.074999999999999</v>
      </c>
      <c r="C22" s="6">
        <v>95.612200000000001</v>
      </c>
      <c r="D22" s="6">
        <v>48.110799999999998</v>
      </c>
      <c r="E22" s="4">
        <v>2.6677200000000001</v>
      </c>
      <c r="F22" s="1">
        <v>142</v>
      </c>
    </row>
    <row r="23" spans="1:7" x14ac:dyDescent="0.3">
      <c r="A23" s="2">
        <v>2</v>
      </c>
      <c r="B23" s="6">
        <v>11.3</v>
      </c>
      <c r="C23" s="6">
        <v>83.511300000000006</v>
      </c>
      <c r="D23" s="6">
        <v>39.497700000000002</v>
      </c>
      <c r="E23" s="4">
        <v>2.1655000000000002</v>
      </c>
      <c r="F23" s="1">
        <v>150</v>
      </c>
    </row>
    <row r="24" spans="1:7" x14ac:dyDescent="0.3">
      <c r="A24" s="2">
        <v>4</v>
      </c>
      <c r="B24" s="6">
        <v>8.9250000000000007</v>
      </c>
      <c r="C24" s="6">
        <v>87.532499999999999</v>
      </c>
      <c r="D24" s="6">
        <v>43.464199999999998</v>
      </c>
      <c r="E24" s="4">
        <v>2.4405999999999999</v>
      </c>
      <c r="F24" s="1">
        <v>153</v>
      </c>
      <c r="G24" s="1" t="s">
        <v>11</v>
      </c>
    </row>
    <row r="25" spans="1:7" x14ac:dyDescent="0.3">
      <c r="A25" s="2">
        <v>37</v>
      </c>
      <c r="B25" s="6">
        <v>9.1999999999999993</v>
      </c>
      <c r="C25" s="6">
        <v>84.512799999999999</v>
      </c>
      <c r="D25" s="6">
        <v>39.967199999999998</v>
      </c>
      <c r="E25" s="4">
        <v>2.3834599999999999</v>
      </c>
      <c r="F25" s="1">
        <v>154</v>
      </c>
    </row>
    <row r="26" spans="1:7" x14ac:dyDescent="0.3">
      <c r="A26" s="2">
        <v>7</v>
      </c>
      <c r="B26" s="6">
        <v>9.75</v>
      </c>
      <c r="C26" s="6">
        <v>92.255499999999998</v>
      </c>
      <c r="D26" s="6">
        <v>45.115499999999997</v>
      </c>
      <c r="E26" s="4">
        <v>2.32647</v>
      </c>
      <c r="F26" s="1">
        <v>163</v>
      </c>
    </row>
    <row r="27" spans="1:7" x14ac:dyDescent="0.3">
      <c r="A27" s="2">
        <v>3</v>
      </c>
      <c r="B27" s="6">
        <v>8.875</v>
      </c>
      <c r="C27" s="6">
        <v>96.229100000000003</v>
      </c>
      <c r="D27" s="6">
        <v>48.615400000000001</v>
      </c>
      <c r="E27" s="4">
        <v>2.7676099999999999</v>
      </c>
      <c r="F27" s="1">
        <v>163</v>
      </c>
    </row>
    <row r="28" spans="1:7" x14ac:dyDescent="0.3">
      <c r="A28" s="2">
        <v>20</v>
      </c>
      <c r="B28" s="6">
        <v>8.0749999999999993</v>
      </c>
      <c r="C28" s="6">
        <v>98.132099999999994</v>
      </c>
      <c r="D28" s="6">
        <v>48.289499999999997</v>
      </c>
      <c r="E28" s="4">
        <v>2.2758799999999999</v>
      </c>
      <c r="F28" s="1">
        <v>169</v>
      </c>
    </row>
    <row r="29" spans="1:7" ht="13.45" customHeight="1" x14ac:dyDescent="0.3">
      <c r="A29" s="2">
        <v>12</v>
      </c>
      <c r="B29" s="6">
        <v>8.1750000000000007</v>
      </c>
      <c r="C29" s="6">
        <v>101.712</v>
      </c>
      <c r="D29" s="6">
        <v>51.177</v>
      </c>
      <c r="E29" s="4">
        <v>2.5059900000000002</v>
      </c>
      <c r="F29" s="1">
        <v>172</v>
      </c>
      <c r="G29" s="1" t="s">
        <v>12</v>
      </c>
    </row>
    <row r="30" spans="1:7" x14ac:dyDescent="0.3">
      <c r="A30" s="2">
        <v>21</v>
      </c>
      <c r="B30" s="6">
        <v>9.5</v>
      </c>
      <c r="C30" s="6">
        <v>99.125799999999998</v>
      </c>
      <c r="D30" s="6">
        <v>50.212699999999998</v>
      </c>
      <c r="E30" s="4">
        <v>2.54881</v>
      </c>
      <c r="F30" s="1">
        <v>172</v>
      </c>
    </row>
    <row r="31" spans="1:7" x14ac:dyDescent="0.3">
      <c r="A31" s="2">
        <v>5</v>
      </c>
      <c r="B31" s="6">
        <v>10.4</v>
      </c>
      <c r="C31" s="6">
        <v>94.440100000000001</v>
      </c>
      <c r="D31" s="6">
        <v>47.855499999999999</v>
      </c>
      <c r="E31" s="4">
        <v>2.0621299999999998</v>
      </c>
      <c r="F31" s="1">
        <v>173</v>
      </c>
    </row>
    <row r="32" spans="1:7" x14ac:dyDescent="0.3">
      <c r="A32" s="2">
        <v>17</v>
      </c>
      <c r="B32" s="6">
        <v>8.4</v>
      </c>
      <c r="C32" s="6">
        <v>90.876000000000005</v>
      </c>
      <c r="D32" s="6">
        <v>43.983499999999999</v>
      </c>
      <c r="E32" s="4">
        <v>2.1745700000000001</v>
      </c>
      <c r="F32" s="1">
        <v>178</v>
      </c>
    </row>
    <row r="33" spans="1:8" x14ac:dyDescent="0.3">
      <c r="A33" s="2">
        <v>16</v>
      </c>
      <c r="B33" s="6">
        <v>11.375</v>
      </c>
      <c r="C33" s="6">
        <v>87.325800000000001</v>
      </c>
      <c r="D33" s="6">
        <v>43.1402</v>
      </c>
      <c r="E33" s="4">
        <v>2.3714</v>
      </c>
      <c r="F33" s="1">
        <v>209</v>
      </c>
      <c r="G33" s="1" t="s">
        <v>13</v>
      </c>
    </row>
    <row r="34" spans="1:8" x14ac:dyDescent="0.3">
      <c r="A34" s="2">
        <v>11</v>
      </c>
      <c r="B34" s="6">
        <v>8.375</v>
      </c>
      <c r="C34" s="6">
        <v>89.918700000000001</v>
      </c>
      <c r="D34" s="6">
        <v>41.851999999999997</v>
      </c>
      <c r="E34" s="4">
        <v>2.27094</v>
      </c>
      <c r="F34" s="5" t="s">
        <v>2</v>
      </c>
      <c r="H34" s="1" t="s">
        <v>19</v>
      </c>
    </row>
    <row r="35" spans="1:8" x14ac:dyDescent="0.3">
      <c r="A35" s="8" t="s">
        <v>14</v>
      </c>
      <c r="B35" s="7">
        <f>AVERAGE(B2:B34)</f>
        <v>9.5008064516129025</v>
      </c>
      <c r="C35" s="7">
        <f>AVERAGE(C2:C34)</f>
        <v>93.750022580645179</v>
      </c>
      <c r="D35" s="7">
        <f>AVERAGE(D2:D34)</f>
        <v>46.088132258064519</v>
      </c>
      <c r="E35" s="7">
        <f>AVERAGE(E2:E34)</f>
        <v>2.3859090909090903</v>
      </c>
      <c r="F35" s="7">
        <f>AVERAGE(F2:F34)</f>
        <v>135.5625</v>
      </c>
    </row>
    <row r="36" spans="1:8" x14ac:dyDescent="0.3">
      <c r="A36" s="8" t="s">
        <v>15</v>
      </c>
      <c r="B36" s="7">
        <f>_xlfn.STDEV.P(B2:B34)</f>
        <v>0.98091637272551013</v>
      </c>
      <c r="C36" s="7">
        <f>_xlfn.STDEV.P(C2:C34)</f>
        <v>5.8254613483485604</v>
      </c>
      <c r="D36" s="7">
        <f>_xlfn.STDEV.P(D2:D34)</f>
        <v>3.9057358775794144</v>
      </c>
      <c r="E36" s="7">
        <f>_xlfn.STDEV.P(E2:E34)</f>
        <v>0.31306848209456151</v>
      </c>
      <c r="F36" s="7">
        <f>_xlfn.STDEV.P(F2:F34)</f>
        <v>29.28303423059161</v>
      </c>
    </row>
    <row r="37" spans="1:8" x14ac:dyDescent="0.3">
      <c r="A37" s="8" t="s">
        <v>16</v>
      </c>
      <c r="B37" s="9">
        <f>B36/B35</f>
        <v>0.10324559054236759</v>
      </c>
      <c r="C37" s="9">
        <f>C36/C35</f>
        <v>6.2138239415754921E-2</v>
      </c>
      <c r="D37" s="9">
        <f>D36/D35</f>
        <v>8.4744937280377367E-2</v>
      </c>
      <c r="E37" s="9">
        <f>E36/E35</f>
        <v>0.13121559546733388</v>
      </c>
      <c r="F37" s="9">
        <f>F36/F35</f>
        <v>0.21601131751473757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1. ab1 sensillum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Su_4402</dc:creator>
  <cp:lastModifiedBy>Su_4402</cp:lastModifiedBy>
  <dcterms:created xsi:type="dcterms:W3CDTF">2024-12-12T23:50:26Z</dcterms:created>
  <dcterms:modified xsi:type="dcterms:W3CDTF">2025-07-10T17:32:27Z</dcterms:modified>
</cp:coreProperties>
</file>