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loudStation\$Lab\Writing\20210324 oligo論文\$eLife掲載\VOR\Source Data File\"/>
    </mc:Choice>
  </mc:AlternateContent>
  <xr:revisionPtr revIDLastSave="0" documentId="13_ncr:1_{8311C972-5E9A-4E25-9DEB-3A375EB794EE}" xr6:coauthVersionLast="47" xr6:coauthVersionMax="47" xr10:uidLastSave="{00000000-0000-0000-0000-000000000000}"/>
  <bookViews>
    <workbookView xWindow="21690" yWindow="1755" windowWidth="23700" windowHeight="18600" firstSheet="2" activeTab="2" xr2:uid="{64538C46-C532-4964-B979-5AD8CD5C9C72}"/>
  </bookViews>
  <sheets>
    <sheet name="Figure 3E" sheetId="10" r:id="rId1"/>
    <sheet name="Figure 3F" sheetId="11" r:id="rId2"/>
    <sheet name="Figure 3G" sheetId="12" r:id="rId3"/>
    <sheet name="Figure 3H" sheetId="14" r:id="rId4"/>
    <sheet name="Figure 3I" sheetId="15" r:id="rId5"/>
    <sheet name="Figure 3J" sheetId="16" r:id="rId6"/>
    <sheet name="Figure 3K" sheetId="2" r:id="rId7"/>
    <sheet name="Figure 3L" sheetId="17" r:id="rId8"/>
    <sheet name="Figure 3M" sheetId="1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L8" i="2"/>
</calcChain>
</file>

<file path=xl/sharedStrings.xml><?xml version="1.0" encoding="utf-8"?>
<sst xmlns="http://schemas.openxmlformats.org/spreadsheetml/2006/main" count="424" uniqueCount="83">
  <si>
    <t>PlotsOfDifferences - Plots all Of the Data and Differences</t>
  </si>
  <si>
    <t>Tract</t>
    <phoneticPr fontId="2"/>
  </si>
  <si>
    <t>NL</t>
    <phoneticPr fontId="2"/>
  </si>
  <si>
    <t>Condition</t>
  </si>
  <si>
    <t>n</t>
  </si>
  <si>
    <t>mean</t>
  </si>
  <si>
    <t>sd</t>
  </si>
  <si>
    <t>sem</t>
  </si>
  <si>
    <t>median</t>
  </si>
  <si>
    <t>MAD</t>
  </si>
  <si>
    <t>95CI median</t>
  </si>
  <si>
    <t>NL</t>
  </si>
  <si>
    <t>Tract</t>
  </si>
  <si>
    <t>difference</t>
  </si>
  <si>
    <t>CI_lo</t>
  </si>
  <si>
    <t>CI_hi</t>
  </si>
  <si>
    <t>p_median</t>
  </si>
  <si>
    <t>Ftest</t>
    <phoneticPr fontId="2"/>
  </si>
  <si>
    <t>&lt;0.001</t>
  </si>
  <si>
    <t>1.5 - 1.72</t>
  </si>
  <si>
    <t>1.53 - 1.76</t>
  </si>
  <si>
    <t>Ttest</t>
    <phoneticPr fontId="2"/>
  </si>
  <si>
    <t>71.49 - 80.55</t>
  </si>
  <si>
    <t>45.35 - 54.73</t>
  </si>
  <si>
    <t>IQR</t>
  </si>
  <si>
    <t>cell body size</t>
    <phoneticPr fontId="2"/>
  </si>
  <si>
    <t>Myelin #  / cell</t>
    <phoneticPr fontId="2"/>
  </si>
  <si>
    <t>302.19 - 480.57</t>
  </si>
  <si>
    <t>445.83 - 655.23</t>
  </si>
  <si>
    <t>53.38 - 69.69</t>
  </si>
  <si>
    <t>128.52 - 144.98</t>
  </si>
  <si>
    <t>W = 0.97121, p-value = 0.2376</t>
  </si>
  <si>
    <t>W = 0.95101, p-value = 0.1665</t>
  </si>
  <si>
    <t>W = 0.97125, p-value = 0.8208</t>
  </si>
  <si>
    <t>W = 0.96092, p-value = 0.2034</t>
  </si>
  <si>
    <t>Shapiro-Wilk normality test</t>
    <phoneticPr fontId="2"/>
  </si>
  <si>
    <t>W = 0.95392, p-value = 0.06175</t>
    <phoneticPr fontId="2"/>
  </si>
  <si>
    <r>
      <t xml:space="preserve">W = 0.93141, p-value = </t>
    </r>
    <r>
      <rPr>
        <sz val="11"/>
        <color rgb="FFFF0000"/>
        <rFont val="游ゴシック"/>
        <family val="3"/>
        <charset val="128"/>
        <scheme val="minor"/>
      </rPr>
      <t>0.005093</t>
    </r>
    <phoneticPr fontId="2"/>
  </si>
  <si>
    <t>Wilcoxon rank sum test with continuity correction</t>
  </si>
  <si>
    <r>
      <t xml:space="preserve">W = 2423, p-value &lt; </t>
    </r>
    <r>
      <rPr>
        <sz val="11"/>
        <color rgb="FFFF0000"/>
        <rFont val="游ゴシック"/>
        <family val="3"/>
        <charset val="128"/>
        <scheme val="minor"/>
      </rPr>
      <t>2.2e-16</t>
    </r>
    <phoneticPr fontId="2"/>
  </si>
  <si>
    <t>W = 0.97294, p-value = 0.3413</t>
    <phoneticPr fontId="2"/>
  </si>
  <si>
    <t>two-tailed Welch's t-test</t>
    <phoneticPr fontId="2"/>
  </si>
  <si>
    <t xml:space="preserve">Levene's test </t>
    <phoneticPr fontId="2"/>
  </si>
  <si>
    <r>
      <t xml:space="preserve">t = 0.60143, df = 91.605, p-value = </t>
    </r>
    <r>
      <rPr>
        <sz val="11"/>
        <color rgb="FF00B0F0"/>
        <rFont val="游ゴシック"/>
        <family val="3"/>
        <charset val="128"/>
        <scheme val="minor"/>
      </rPr>
      <t>0.549</t>
    </r>
    <phoneticPr fontId="2"/>
  </si>
  <si>
    <t>Area</t>
  </si>
  <si>
    <t>Length</t>
  </si>
  <si>
    <t>Diameter</t>
  </si>
  <si>
    <r>
      <t>p=</t>
    </r>
    <r>
      <rPr>
        <sz val="11"/>
        <color rgb="FFFF0000"/>
        <rFont val="游ゴシック"/>
        <family val="3"/>
        <charset val="128"/>
        <scheme val="minor"/>
      </rPr>
      <t>0.025</t>
    </r>
    <phoneticPr fontId="2"/>
  </si>
  <si>
    <t>Spearman’s rank correlation coefficient</t>
  </si>
  <si>
    <t>Myelin length vs. Myelin diameter</t>
    <phoneticPr fontId="2"/>
  </si>
  <si>
    <t>r=0.32</t>
    <phoneticPr fontId="2"/>
  </si>
  <si>
    <t>r=-0.12</t>
    <phoneticPr fontId="2"/>
  </si>
  <si>
    <t>Myelin #/cell</t>
    <phoneticPr fontId="2"/>
  </si>
  <si>
    <t>Myelin #/cell vs. Total myelin length / cell</t>
    <phoneticPr fontId="2"/>
  </si>
  <si>
    <t>Myelin #/cell vs. Average myelin length / cell</t>
    <phoneticPr fontId="2"/>
  </si>
  <si>
    <t>r=0.68</t>
    <phoneticPr fontId="2"/>
  </si>
  <si>
    <t>r=0.72</t>
    <phoneticPr fontId="2"/>
  </si>
  <si>
    <t>p=7.7E-04</t>
    <phoneticPr fontId="2"/>
  </si>
  <si>
    <t>p=2.3E-05</t>
    <phoneticPr fontId="2"/>
  </si>
  <si>
    <t>r=-0.58</t>
    <phoneticPr fontId="2"/>
  </si>
  <si>
    <t>p=0.012</t>
    <phoneticPr fontId="2"/>
  </si>
  <si>
    <t>p=6.3E-04</t>
    <phoneticPr fontId="2"/>
  </si>
  <si>
    <t>W = 0.97767, p-value = 0.7453</t>
    <phoneticPr fontId="2"/>
  </si>
  <si>
    <r>
      <t xml:space="preserve">t = 3.2091, df = 47, </t>
    </r>
    <r>
      <rPr>
        <sz val="11"/>
        <color rgb="FFFF0000"/>
        <rFont val="游ゴシック"/>
        <family val="3"/>
        <charset val="128"/>
        <scheme val="minor"/>
      </rPr>
      <t>p-value = 0.0024</t>
    </r>
    <phoneticPr fontId="2"/>
  </si>
  <si>
    <r>
      <t xml:space="preserve">W = 0.89034, p-value = </t>
    </r>
    <r>
      <rPr>
        <sz val="11"/>
        <color rgb="FFFF0000"/>
        <rFont val="游ゴシック"/>
        <family val="3"/>
        <charset val="128"/>
        <scheme val="minor"/>
      </rPr>
      <t>0.004172</t>
    </r>
    <phoneticPr fontId="2"/>
  </si>
  <si>
    <r>
      <t xml:space="preserve">W = 50.5, </t>
    </r>
    <r>
      <rPr>
        <sz val="11"/>
        <color rgb="FFFF0000"/>
        <rFont val="游ゴシック"/>
        <family val="3"/>
        <charset val="128"/>
        <scheme val="minor"/>
      </rPr>
      <t>p-value = 1.384e-06</t>
    </r>
    <phoneticPr fontId="2"/>
  </si>
  <si>
    <r>
      <t xml:space="preserve">W = 0.89634, p-value = </t>
    </r>
    <r>
      <rPr>
        <sz val="11"/>
        <color rgb="FFFF0000"/>
        <rFont val="游ゴシック"/>
        <family val="3"/>
        <charset val="128"/>
        <scheme val="minor"/>
      </rPr>
      <t>0.04962</t>
    </r>
    <phoneticPr fontId="2"/>
  </si>
  <si>
    <r>
      <t xml:space="preserve">W = 558, p-value = </t>
    </r>
    <r>
      <rPr>
        <sz val="11"/>
        <color rgb="FFFF0000"/>
        <rFont val="游ゴシック"/>
        <family val="3"/>
        <charset val="128"/>
        <scheme val="minor"/>
      </rPr>
      <t>1.731e-13</t>
    </r>
    <phoneticPr fontId="2"/>
  </si>
  <si>
    <r>
      <t xml:space="preserve">W = 0.95801, p-value = </t>
    </r>
    <r>
      <rPr>
        <sz val="11"/>
        <color rgb="FFFF0000"/>
        <rFont val="游ゴシック"/>
        <family val="3"/>
        <charset val="128"/>
        <scheme val="minor"/>
      </rPr>
      <t>0.02705</t>
    </r>
    <phoneticPr fontId="2"/>
  </si>
  <si>
    <r>
      <t xml:space="preserve">W = 2167, p-value = </t>
    </r>
    <r>
      <rPr>
        <sz val="11"/>
        <color rgb="FFFF0000"/>
        <rFont val="游ゴシック"/>
        <family val="3"/>
        <charset val="128"/>
        <scheme val="minor"/>
      </rPr>
      <t>1.932e-10</t>
    </r>
    <phoneticPr fontId="2"/>
  </si>
  <si>
    <t>44.45 - 60.84</t>
  </si>
  <si>
    <t>171.42 - 202.29</t>
  </si>
  <si>
    <t>4.99 - 8</t>
  </si>
  <si>
    <t>3 - 4</t>
  </si>
  <si>
    <t>Total myelin length/cell (um)</t>
    <phoneticPr fontId="2"/>
  </si>
  <si>
    <t>Average myelin length/cell  (um)</t>
    <phoneticPr fontId="2"/>
  </si>
  <si>
    <t>p=0.41</t>
    <phoneticPr fontId="2"/>
  </si>
  <si>
    <t>W = 0.93763, p-value = 0.2638</t>
    <phoneticPr fontId="2"/>
  </si>
  <si>
    <t>two-tailed Student's t-test</t>
    <phoneticPr fontId="2"/>
  </si>
  <si>
    <t>Myelin length</t>
    <phoneticPr fontId="2"/>
  </si>
  <si>
    <t>Myelin diameter</t>
    <phoneticPr fontId="2"/>
  </si>
  <si>
    <t xml:space="preserve">Average myelin length / cell </t>
    <phoneticPr fontId="2"/>
  </si>
  <si>
    <t>Total myelin length / cell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</si>
</sst>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B0F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0000FF"/>
      <name val="Lucida Console"/>
      <family val="3"/>
    </font>
    <font>
      <sz val="10"/>
      <color rgb="FF000000"/>
      <name val="Lucida Console"/>
      <family val="3"/>
    </font>
    <font>
      <sz val="10"/>
      <color rgb="FFC5060B"/>
      <name val="Lucida Console"/>
      <family val="3"/>
    </font>
    <font>
      <sz val="9"/>
      <color theme="1"/>
      <name val="游ゴシック"/>
      <family val="2"/>
      <charset val="128"/>
      <scheme val="minor"/>
    </font>
    <font>
      <sz val="9"/>
      <color rgb="FF000000"/>
      <name val="Lucida Console"/>
      <family val="3"/>
    </font>
    <font>
      <sz val="11"/>
      <color rgb="FF00B0F0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11"/>
      <color rgb="FF0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0" fillId="0" borderId="0" xfId="0" applyNumberFormat="1">
      <alignment vertical="center"/>
    </xf>
    <xf numFmtId="11" fontId="1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6" fillId="0" borderId="0" xfId="0" applyFon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11</xdr:col>
      <xdr:colOff>47625</xdr:colOff>
      <xdr:row>23</xdr:row>
      <xdr:rowOff>147638</xdr:rowOff>
    </xdr:to>
    <xdr:pic>
      <xdr:nvPicPr>
        <xdr:cNvPr id="2" name="図 1" descr="Plot object">
          <a:extLst>
            <a:ext uri="{FF2B5EF4-FFF2-40B4-BE49-F238E27FC236}">
              <a16:creationId xmlns:a16="http://schemas.microsoft.com/office/drawing/2014/main" id="{4F33B50C-2547-2D82-52E1-8FE8EDB5E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2857500"/>
          <a:ext cx="5534025" cy="2767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11</xdr:col>
      <xdr:colOff>57150</xdr:colOff>
      <xdr:row>23</xdr:row>
      <xdr:rowOff>152400</xdr:rowOff>
    </xdr:to>
    <xdr:pic>
      <xdr:nvPicPr>
        <xdr:cNvPr id="2" name="図 1" descr="Plot object">
          <a:extLst>
            <a:ext uri="{FF2B5EF4-FFF2-40B4-BE49-F238E27FC236}">
              <a16:creationId xmlns:a16="http://schemas.microsoft.com/office/drawing/2014/main" id="{8D18CE33-AC7D-5501-AC93-9FE3D200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2857500"/>
          <a:ext cx="5543550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11</xdr:col>
      <xdr:colOff>9525</xdr:colOff>
      <xdr:row>22</xdr:row>
      <xdr:rowOff>128588</xdr:rowOff>
    </xdr:to>
    <xdr:pic>
      <xdr:nvPicPr>
        <xdr:cNvPr id="3" name="図 2" descr="Plot object">
          <a:extLst>
            <a:ext uri="{FF2B5EF4-FFF2-40B4-BE49-F238E27FC236}">
              <a16:creationId xmlns:a16="http://schemas.microsoft.com/office/drawing/2014/main" id="{7E1F3895-2F7B-F8FF-9C05-C413AB11B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619375"/>
          <a:ext cx="5495925" cy="2747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66675</xdr:rowOff>
    </xdr:from>
    <xdr:to>
      <xdr:col>10</xdr:col>
      <xdr:colOff>666750</xdr:colOff>
      <xdr:row>21</xdr:row>
      <xdr:rowOff>180975</xdr:rowOff>
    </xdr:to>
    <xdr:pic>
      <xdr:nvPicPr>
        <xdr:cNvPr id="3" name="図 2" descr="Plot object">
          <a:extLst>
            <a:ext uri="{FF2B5EF4-FFF2-40B4-BE49-F238E27FC236}">
              <a16:creationId xmlns:a16="http://schemas.microsoft.com/office/drawing/2014/main" id="{0910934B-FF17-4045-80D3-CAE8246F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447925"/>
          <a:ext cx="5467350" cy="273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10</xdr:col>
      <xdr:colOff>457200</xdr:colOff>
      <xdr:row>23</xdr:row>
      <xdr:rowOff>9525</xdr:rowOff>
    </xdr:to>
    <xdr:pic>
      <xdr:nvPicPr>
        <xdr:cNvPr id="3" name="図 2" descr="Plot object">
          <a:extLst>
            <a:ext uri="{FF2B5EF4-FFF2-40B4-BE49-F238E27FC236}">
              <a16:creationId xmlns:a16="http://schemas.microsoft.com/office/drawing/2014/main" id="{AADE9BF5-8CC8-A81E-B69C-FB16BB91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857500"/>
          <a:ext cx="5257800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600075</xdr:colOff>
      <xdr:row>10</xdr:row>
      <xdr:rowOff>4083</xdr:rowOff>
    </xdr:from>
    <xdr:ext cx="5743575" cy="2978532"/>
    <xdr:pic>
      <xdr:nvPicPr>
        <xdr:cNvPr id="2" name="図 1" descr="Plot object">
          <a:extLst>
            <a:ext uri="{FF2B5EF4-FFF2-40B4-BE49-F238E27FC236}">
              <a16:creationId xmlns:a16="http://schemas.microsoft.com/office/drawing/2014/main" id="{AE3677D3-FD9E-484A-B4C1-DC1427110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2385333"/>
          <a:ext cx="5743575" cy="2978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EB4ED-13A9-4596-A29A-8DDA0C843725}">
  <dimension ref="A1:L55"/>
  <sheetViews>
    <sheetView workbookViewId="0">
      <selection activeCell="A2" sqref="A2"/>
    </sheetView>
  </sheetViews>
  <sheetFormatPr defaultRowHeight="18.75"/>
  <cols>
    <col min="1" max="2" width="11.625" customWidth="1"/>
  </cols>
  <sheetData>
    <row r="1" spans="1:12">
      <c r="A1" s="21" t="s">
        <v>79</v>
      </c>
    </row>
    <row r="2" spans="1:12">
      <c r="D2" t="s">
        <v>0</v>
      </c>
    </row>
    <row r="3" spans="1:12">
      <c r="A3" s="23" t="s">
        <v>1</v>
      </c>
      <c r="B3" s="2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</row>
    <row r="4" spans="1:12">
      <c r="A4">
        <v>203.381827311753</v>
      </c>
      <c r="B4">
        <v>32.781691258704498</v>
      </c>
      <c r="D4">
        <v>1</v>
      </c>
      <c r="E4" t="s">
        <v>11</v>
      </c>
      <c r="F4">
        <v>52</v>
      </c>
      <c r="G4">
        <v>55.38</v>
      </c>
      <c r="H4">
        <v>21.91</v>
      </c>
      <c r="I4">
        <v>3.07</v>
      </c>
      <c r="J4">
        <v>52.45</v>
      </c>
      <c r="K4">
        <v>14.04</v>
      </c>
      <c r="L4" t="s">
        <v>70</v>
      </c>
    </row>
    <row r="5" spans="1:12">
      <c r="A5">
        <v>165.79353286326199</v>
      </c>
      <c r="B5">
        <v>47.041499496300503</v>
      </c>
      <c r="D5">
        <v>2</v>
      </c>
      <c r="E5" t="s">
        <v>12</v>
      </c>
      <c r="F5">
        <v>47</v>
      </c>
      <c r="G5">
        <v>181.26</v>
      </c>
      <c r="H5">
        <v>47.7</v>
      </c>
      <c r="I5">
        <v>7.03</v>
      </c>
      <c r="J5">
        <v>194.37</v>
      </c>
      <c r="K5">
        <v>28.57</v>
      </c>
      <c r="L5" t="s">
        <v>71</v>
      </c>
    </row>
    <row r="6" spans="1:12">
      <c r="A6">
        <v>194.365306639398</v>
      </c>
      <c r="B6">
        <v>66.319018042370502</v>
      </c>
    </row>
    <row r="7" spans="1:12">
      <c r="A7">
        <v>173.70655277288901</v>
      </c>
      <c r="B7">
        <v>39.976184798803601</v>
      </c>
    </row>
    <row r="8" spans="1:12">
      <c r="A8">
        <v>276.14190211245</v>
      </c>
      <c r="B8">
        <v>53.662447504529602</v>
      </c>
      <c r="D8" t="s">
        <v>0</v>
      </c>
    </row>
    <row r="9" spans="1:12">
      <c r="A9">
        <v>125.006161858315</v>
      </c>
      <c r="B9">
        <v>110.037688038395</v>
      </c>
      <c r="E9" t="s">
        <v>3</v>
      </c>
      <c r="F9" t="s">
        <v>13</v>
      </c>
      <c r="G9" t="s">
        <v>14</v>
      </c>
      <c r="H9" t="s">
        <v>15</v>
      </c>
      <c r="I9" s="3" t="s">
        <v>16</v>
      </c>
    </row>
    <row r="10" spans="1:12">
      <c r="A10">
        <v>121.77325077643199</v>
      </c>
      <c r="B10">
        <v>55.370532172448598</v>
      </c>
      <c r="D10">
        <v>1</v>
      </c>
      <c r="E10" t="s">
        <v>11</v>
      </c>
      <c r="F10">
        <v>-138.16399999999999</v>
      </c>
      <c r="G10">
        <v>-153.17099999999999</v>
      </c>
      <c r="H10">
        <v>-115.76600000000001</v>
      </c>
      <c r="I10" s="3" t="s">
        <v>18</v>
      </c>
    </row>
    <row r="11" spans="1:12">
      <c r="A11">
        <v>201.04527010798401</v>
      </c>
      <c r="B11">
        <v>42.764275434575701</v>
      </c>
      <c r="D11">
        <v>2</v>
      </c>
      <c r="E11" t="s">
        <v>12</v>
      </c>
      <c r="I11">
        <v>1</v>
      </c>
    </row>
    <row r="12" spans="1:12">
      <c r="A12">
        <v>106.333510861514</v>
      </c>
      <c r="B12">
        <v>67.065896595383805</v>
      </c>
    </row>
    <row r="13" spans="1:12">
      <c r="A13">
        <v>242.869052117595</v>
      </c>
      <c r="B13">
        <v>40.395913698262603</v>
      </c>
    </row>
    <row r="14" spans="1:12">
      <c r="A14">
        <v>99.951181973394</v>
      </c>
      <c r="B14">
        <v>33.772136806625703</v>
      </c>
    </row>
    <row r="15" spans="1:12">
      <c r="A15">
        <v>109.581008317919</v>
      </c>
      <c r="B15">
        <v>24.579851406993502</v>
      </c>
    </row>
    <row r="16" spans="1:12">
      <c r="A16">
        <v>259.64828244463303</v>
      </c>
      <c r="B16">
        <v>74.114790072110296</v>
      </c>
    </row>
    <row r="17" spans="1:6">
      <c r="A17">
        <v>171.417835456088</v>
      </c>
      <c r="B17">
        <v>44.179660209218298</v>
      </c>
    </row>
    <row r="18" spans="1:6">
      <c r="A18">
        <v>220.08198206528101</v>
      </c>
      <c r="B18">
        <v>35.223953585997698</v>
      </c>
    </row>
    <row r="19" spans="1:6">
      <c r="A19">
        <v>228.25794385140699</v>
      </c>
      <c r="B19">
        <v>110.585992750944</v>
      </c>
    </row>
    <row r="20" spans="1:6">
      <c r="A20">
        <v>191.40992589563501</v>
      </c>
      <c r="B20">
        <v>108.906037411</v>
      </c>
    </row>
    <row r="21" spans="1:6">
      <c r="A21">
        <v>201.366155426191</v>
      </c>
      <c r="B21">
        <v>79.885517258104599</v>
      </c>
    </row>
    <row r="22" spans="1:6">
      <c r="A22">
        <v>197.57913674860399</v>
      </c>
      <c r="B22">
        <v>34.794563316280097</v>
      </c>
    </row>
    <row r="23" spans="1:6">
      <c r="A23">
        <v>132.699621977503</v>
      </c>
      <c r="B23">
        <v>63.165386688824597</v>
      </c>
    </row>
    <row r="24" spans="1:6">
      <c r="A24">
        <v>199.07087826971099</v>
      </c>
      <c r="B24">
        <v>80.754220127291603</v>
      </c>
    </row>
    <row r="25" spans="1:6">
      <c r="A25">
        <v>164.17198115063999</v>
      </c>
      <c r="B25">
        <v>65.705406610097796</v>
      </c>
    </row>
    <row r="26" spans="1:6">
      <c r="A26">
        <v>209.35129251760799</v>
      </c>
      <c r="B26">
        <v>66.654024263626795</v>
      </c>
      <c r="D26" t="s">
        <v>35</v>
      </c>
    </row>
    <row r="27" spans="1:6">
      <c r="A27">
        <v>184.545039977833</v>
      </c>
      <c r="B27">
        <v>31.619721635505702</v>
      </c>
      <c r="E27" t="s">
        <v>1</v>
      </c>
      <c r="F27" t="s">
        <v>36</v>
      </c>
    </row>
    <row r="28" spans="1:6">
      <c r="A28">
        <v>166.63035964701399</v>
      </c>
      <c r="B28">
        <v>58.447891169070502</v>
      </c>
      <c r="E28" t="s">
        <v>2</v>
      </c>
      <c r="F28" t="s">
        <v>37</v>
      </c>
    </row>
    <row r="29" spans="1:6">
      <c r="A29">
        <v>205.066078883823</v>
      </c>
      <c r="B29">
        <v>32.144079730353099</v>
      </c>
    </row>
    <row r="30" spans="1:6">
      <c r="A30">
        <v>179.48220739489</v>
      </c>
      <c r="B30">
        <v>27.978035499185498</v>
      </c>
      <c r="D30" t="s">
        <v>38</v>
      </c>
    </row>
    <row r="31" spans="1:6">
      <c r="A31">
        <v>163.73715081781901</v>
      </c>
      <c r="B31">
        <v>66.117431560305604</v>
      </c>
      <c r="E31" t="s">
        <v>39</v>
      </c>
    </row>
    <row r="32" spans="1:6">
      <c r="A32">
        <v>95.860228122364504</v>
      </c>
      <c r="B32">
        <v>49.7857189332668</v>
      </c>
    </row>
    <row r="33" spans="1:2">
      <c r="A33">
        <v>142.49941929038499</v>
      </c>
      <c r="B33">
        <v>97.880649588347495</v>
      </c>
    </row>
    <row r="34" spans="1:2">
      <c r="A34">
        <v>105.31889892321701</v>
      </c>
      <c r="B34">
        <v>37.893348096931497</v>
      </c>
    </row>
    <row r="35" spans="1:2">
      <c r="A35">
        <v>173.91555181233301</v>
      </c>
      <c r="B35">
        <v>48.512945848986099</v>
      </c>
    </row>
    <row r="36" spans="1:2">
      <c r="A36">
        <v>201.39363465798701</v>
      </c>
      <c r="B36">
        <v>30.554570885944599</v>
      </c>
    </row>
    <row r="37" spans="1:2">
      <c r="A37">
        <v>205.67876874365999</v>
      </c>
      <c r="B37">
        <v>62.145923844178597</v>
      </c>
    </row>
    <row r="38" spans="1:2">
      <c r="A38">
        <v>225.43093937664801</v>
      </c>
      <c r="B38">
        <v>74.628277865421893</v>
      </c>
    </row>
    <row r="39" spans="1:2">
      <c r="A39">
        <v>213.91043056562199</v>
      </c>
      <c r="B39">
        <v>39.918419700611601</v>
      </c>
    </row>
    <row r="40" spans="1:2">
      <c r="A40">
        <v>202.291538335637</v>
      </c>
      <c r="B40">
        <v>70.802902496162403</v>
      </c>
    </row>
    <row r="41" spans="1:2">
      <c r="A41">
        <v>216.766912392357</v>
      </c>
      <c r="B41">
        <v>44.451940230991198</v>
      </c>
    </row>
    <row r="42" spans="1:2">
      <c r="A42">
        <v>227.69645059684899</v>
      </c>
      <c r="B42">
        <v>49.882519226886501</v>
      </c>
    </row>
    <row r="43" spans="1:2">
      <c r="A43">
        <v>215.95098698969099</v>
      </c>
      <c r="B43">
        <v>41.158889564568398</v>
      </c>
    </row>
    <row r="44" spans="1:2">
      <c r="A44">
        <v>256.96605634529902</v>
      </c>
      <c r="B44">
        <v>56.201743527458497</v>
      </c>
    </row>
    <row r="45" spans="1:2">
      <c r="A45">
        <v>254.15445358191201</v>
      </c>
      <c r="B45">
        <v>55.522340613414798</v>
      </c>
    </row>
    <row r="46" spans="1:2">
      <c r="A46">
        <v>194.52078645598999</v>
      </c>
      <c r="B46">
        <v>47.235204571386497</v>
      </c>
    </row>
    <row r="47" spans="1:2">
      <c r="A47">
        <v>162.56329769158</v>
      </c>
      <c r="B47">
        <v>63.873709368895902</v>
      </c>
    </row>
    <row r="48" spans="1:2">
      <c r="A48">
        <v>105.609265044171</v>
      </c>
      <c r="B48">
        <v>73.403182215339896</v>
      </c>
    </row>
    <row r="49" spans="1:2">
      <c r="A49">
        <v>99.453997952936504</v>
      </c>
      <c r="B49">
        <v>55.599811261591803</v>
      </c>
    </row>
    <row r="50" spans="1:2">
      <c r="A50">
        <v>124.793352870886</v>
      </c>
      <c r="B50">
        <v>91.495328263721802</v>
      </c>
    </row>
    <row r="51" spans="1:2">
      <c r="B51">
        <v>35.930471429127401</v>
      </c>
    </row>
    <row r="52" spans="1:2">
      <c r="B52">
        <v>51.833347691391801</v>
      </c>
    </row>
    <row r="53" spans="1:2">
      <c r="B53">
        <v>22.150889538246702</v>
      </c>
    </row>
    <row r="54" spans="1:2">
      <c r="B54">
        <v>31.629516637708502</v>
      </c>
    </row>
    <row r="55" spans="1:2">
      <c r="B55">
        <v>53.065128888006598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E5C5-F237-486E-82EA-A73864068160}">
  <dimension ref="A1:L55"/>
  <sheetViews>
    <sheetView workbookViewId="0"/>
  </sheetViews>
  <sheetFormatPr defaultRowHeight="18.75"/>
  <cols>
    <col min="1" max="2" width="11.625" customWidth="1"/>
  </cols>
  <sheetData>
    <row r="1" spans="1:12">
      <c r="A1" s="21" t="s">
        <v>80</v>
      </c>
    </row>
    <row r="2" spans="1:12">
      <c r="D2" t="s">
        <v>0</v>
      </c>
    </row>
    <row r="3" spans="1:12">
      <c r="A3" s="23" t="s">
        <v>12</v>
      </c>
      <c r="B3" s="23" t="s">
        <v>11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</row>
    <row r="4" spans="1:12">
      <c r="A4">
        <v>2.0299999999999998</v>
      </c>
      <c r="B4">
        <v>2.62</v>
      </c>
      <c r="D4">
        <v>1</v>
      </c>
      <c r="E4" t="s">
        <v>11</v>
      </c>
      <c r="F4">
        <v>52</v>
      </c>
      <c r="G4">
        <v>1.64</v>
      </c>
      <c r="H4">
        <v>0.5</v>
      </c>
      <c r="I4">
        <v>7.0000000000000007E-2</v>
      </c>
      <c r="J4">
        <v>1.54</v>
      </c>
      <c r="K4">
        <v>0.39</v>
      </c>
      <c r="L4" t="s">
        <v>19</v>
      </c>
    </row>
    <row r="5" spans="1:12">
      <c r="A5">
        <v>1.98</v>
      </c>
      <c r="B5">
        <v>1.1200000000000001</v>
      </c>
      <c r="D5">
        <v>2</v>
      </c>
      <c r="E5" t="s">
        <v>12</v>
      </c>
      <c r="F5">
        <v>47</v>
      </c>
      <c r="G5">
        <v>1.69</v>
      </c>
      <c r="H5">
        <v>0.35</v>
      </c>
      <c r="I5">
        <v>0.05</v>
      </c>
      <c r="J5">
        <v>1.67</v>
      </c>
      <c r="K5">
        <v>0.28999999999999998</v>
      </c>
      <c r="L5" t="s">
        <v>20</v>
      </c>
    </row>
    <row r="6" spans="1:12">
      <c r="A6">
        <v>2.2999999999999998</v>
      </c>
      <c r="B6">
        <v>2.21</v>
      </c>
    </row>
    <row r="7" spans="1:12">
      <c r="A7">
        <v>1.54</v>
      </c>
      <c r="B7">
        <v>1.31</v>
      </c>
    </row>
    <row r="8" spans="1:12">
      <c r="A8">
        <v>1.55</v>
      </c>
      <c r="B8">
        <v>1.18</v>
      </c>
      <c r="D8" t="s">
        <v>0</v>
      </c>
    </row>
    <row r="9" spans="1:12">
      <c r="A9">
        <v>0.88</v>
      </c>
      <c r="B9">
        <v>1.0900000000000001</v>
      </c>
      <c r="E9" t="s">
        <v>3</v>
      </c>
      <c r="F9" t="s">
        <v>13</v>
      </c>
      <c r="G9" t="s">
        <v>14</v>
      </c>
      <c r="H9" t="s">
        <v>15</v>
      </c>
      <c r="I9" t="s">
        <v>16</v>
      </c>
    </row>
    <row r="10" spans="1:12">
      <c r="A10">
        <v>1.1599999999999999</v>
      </c>
      <c r="B10">
        <v>1.33</v>
      </c>
      <c r="D10">
        <v>1</v>
      </c>
      <c r="E10" t="s">
        <v>11</v>
      </c>
      <c r="F10">
        <v>-0.104</v>
      </c>
      <c r="G10">
        <v>-0.24</v>
      </c>
      <c r="H10">
        <v>0.12</v>
      </c>
      <c r="I10" s="4">
        <v>0.34699999999999998</v>
      </c>
    </row>
    <row r="11" spans="1:12">
      <c r="A11">
        <v>1.31</v>
      </c>
      <c r="B11">
        <v>2.4300000000000002</v>
      </c>
      <c r="D11">
        <v>2</v>
      </c>
      <c r="E11" t="s">
        <v>12</v>
      </c>
      <c r="I11">
        <v>1</v>
      </c>
    </row>
    <row r="12" spans="1:12">
      <c r="A12">
        <v>1.33</v>
      </c>
      <c r="B12">
        <v>0.88</v>
      </c>
    </row>
    <row r="13" spans="1:12">
      <c r="A13">
        <v>1.71</v>
      </c>
      <c r="B13">
        <v>0.86</v>
      </c>
    </row>
    <row r="14" spans="1:12">
      <c r="A14">
        <v>1.52</v>
      </c>
      <c r="B14">
        <v>1.52</v>
      </c>
    </row>
    <row r="15" spans="1:12">
      <c r="A15">
        <v>1.68</v>
      </c>
      <c r="B15">
        <v>2.81</v>
      </c>
    </row>
    <row r="16" spans="1:12">
      <c r="A16">
        <v>1.59</v>
      </c>
      <c r="B16">
        <v>1.52</v>
      </c>
    </row>
    <row r="17" spans="1:6">
      <c r="A17">
        <v>1.37</v>
      </c>
      <c r="B17">
        <v>2.1800000000000002</v>
      </c>
    </row>
    <row r="18" spans="1:6">
      <c r="A18">
        <v>1.35</v>
      </c>
      <c r="B18">
        <v>2.35</v>
      </c>
    </row>
    <row r="19" spans="1:6">
      <c r="A19">
        <v>1.66</v>
      </c>
      <c r="B19">
        <v>2.39</v>
      </c>
    </row>
    <row r="20" spans="1:6">
      <c r="A20">
        <v>1.93</v>
      </c>
      <c r="B20">
        <v>1.29</v>
      </c>
    </row>
    <row r="21" spans="1:6">
      <c r="A21">
        <v>1.53</v>
      </c>
      <c r="B21">
        <v>1.99</v>
      </c>
    </row>
    <row r="22" spans="1:6">
      <c r="A22">
        <v>2.14</v>
      </c>
      <c r="B22">
        <v>2.37</v>
      </c>
    </row>
    <row r="23" spans="1:6">
      <c r="A23">
        <v>1.45</v>
      </c>
      <c r="B23">
        <v>2.1800000000000002</v>
      </c>
    </row>
    <row r="24" spans="1:6">
      <c r="A24">
        <v>1.99</v>
      </c>
      <c r="B24">
        <v>2.17</v>
      </c>
    </row>
    <row r="25" spans="1:6">
      <c r="A25">
        <v>1.69</v>
      </c>
      <c r="B25">
        <v>1.71</v>
      </c>
    </row>
    <row r="26" spans="1:6">
      <c r="A26">
        <v>2.41</v>
      </c>
      <c r="B26">
        <v>1.08</v>
      </c>
      <c r="D26" t="s">
        <v>35</v>
      </c>
    </row>
    <row r="27" spans="1:6">
      <c r="A27">
        <v>1.67</v>
      </c>
      <c r="B27">
        <v>1.54</v>
      </c>
      <c r="E27" t="s">
        <v>1</v>
      </c>
      <c r="F27" t="s">
        <v>40</v>
      </c>
    </row>
    <row r="28" spans="1:6">
      <c r="A28">
        <v>1.59</v>
      </c>
      <c r="B28">
        <v>1.32</v>
      </c>
      <c r="E28" t="s">
        <v>2</v>
      </c>
      <c r="F28" t="s">
        <v>31</v>
      </c>
    </row>
    <row r="29" spans="1:6">
      <c r="A29">
        <v>2.1800000000000002</v>
      </c>
      <c r="B29">
        <v>1.52</v>
      </c>
    </row>
    <row r="30" spans="1:6">
      <c r="A30">
        <v>1.33</v>
      </c>
      <c r="B30">
        <v>1.1499999999999999</v>
      </c>
      <c r="D30" t="s">
        <v>42</v>
      </c>
    </row>
    <row r="31" spans="1:6">
      <c r="A31">
        <v>1.38</v>
      </c>
      <c r="B31">
        <v>1.1000000000000001</v>
      </c>
      <c r="E31" s="3">
        <v>4.0390000000000002E-2</v>
      </c>
    </row>
    <row r="32" spans="1:6">
      <c r="A32">
        <v>1.54</v>
      </c>
      <c r="B32">
        <v>2.2000000000000002</v>
      </c>
    </row>
    <row r="33" spans="1:5">
      <c r="A33">
        <v>1.1599999999999999</v>
      </c>
      <c r="B33">
        <v>2.1800000000000002</v>
      </c>
      <c r="D33" t="s">
        <v>41</v>
      </c>
    </row>
    <row r="34" spans="1:5">
      <c r="A34">
        <v>1.34</v>
      </c>
      <c r="B34">
        <v>1.98</v>
      </c>
      <c r="E34" t="s">
        <v>43</v>
      </c>
    </row>
    <row r="35" spans="1:5">
      <c r="A35">
        <v>2.16</v>
      </c>
      <c r="B35">
        <v>1.63</v>
      </c>
    </row>
    <row r="36" spans="1:5">
      <c r="A36">
        <v>1.78</v>
      </c>
      <c r="B36">
        <v>1.1100000000000001</v>
      </c>
    </row>
    <row r="37" spans="1:5">
      <c r="A37">
        <v>2.2400000000000002</v>
      </c>
      <c r="B37">
        <v>1.54</v>
      </c>
    </row>
    <row r="38" spans="1:5">
      <c r="A38">
        <v>2.14</v>
      </c>
      <c r="B38">
        <v>0.64</v>
      </c>
    </row>
    <row r="39" spans="1:5">
      <c r="A39">
        <v>1.52</v>
      </c>
      <c r="B39">
        <v>1.54</v>
      </c>
    </row>
    <row r="40" spans="1:5">
      <c r="A40">
        <v>1.96</v>
      </c>
      <c r="B40">
        <v>1.01</v>
      </c>
    </row>
    <row r="41" spans="1:5">
      <c r="A41">
        <v>2.15</v>
      </c>
      <c r="B41">
        <v>1.5</v>
      </c>
    </row>
    <row r="42" spans="1:5">
      <c r="A42">
        <v>1.76</v>
      </c>
      <c r="B42">
        <v>1.96</v>
      </c>
    </row>
    <row r="43" spans="1:5">
      <c r="A43">
        <v>1.73</v>
      </c>
      <c r="B43">
        <v>1.93</v>
      </c>
    </row>
    <row r="44" spans="1:5">
      <c r="A44">
        <v>2.14</v>
      </c>
      <c r="B44">
        <v>1.99</v>
      </c>
    </row>
    <row r="45" spans="1:5">
      <c r="A45">
        <v>1.33</v>
      </c>
      <c r="B45">
        <v>1.93</v>
      </c>
    </row>
    <row r="46" spans="1:5">
      <c r="A46">
        <v>1.31</v>
      </c>
      <c r="B46">
        <v>1.1499999999999999</v>
      </c>
    </row>
    <row r="47" spans="1:5">
      <c r="A47">
        <v>1.91</v>
      </c>
      <c r="B47">
        <v>1.5</v>
      </c>
    </row>
    <row r="48" spans="1:5">
      <c r="A48">
        <v>1.75</v>
      </c>
      <c r="B48">
        <v>1.1599999999999999</v>
      </c>
    </row>
    <row r="49" spans="1:2">
      <c r="A49">
        <v>1.95</v>
      </c>
      <c r="B49">
        <v>1.49</v>
      </c>
    </row>
    <row r="50" spans="1:2">
      <c r="A50">
        <v>1.52</v>
      </c>
      <c r="B50">
        <v>1.52</v>
      </c>
    </row>
    <row r="51" spans="1:2">
      <c r="B51">
        <v>1.51</v>
      </c>
    </row>
    <row r="52" spans="1:2">
      <c r="B52">
        <v>1.73</v>
      </c>
    </row>
    <row r="53" spans="1:2">
      <c r="B53">
        <v>1.54</v>
      </c>
    </row>
    <row r="54" spans="1:2">
      <c r="B54">
        <v>1.59</v>
      </c>
    </row>
    <row r="55" spans="1:2">
      <c r="B55">
        <v>1.88</v>
      </c>
    </row>
  </sheetData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9FCA-5B2F-4A74-9D27-BE2623C64B13}">
  <dimension ref="A1:H102"/>
  <sheetViews>
    <sheetView tabSelected="1" workbookViewId="0">
      <selection activeCell="A2" sqref="A2"/>
    </sheetView>
  </sheetViews>
  <sheetFormatPr defaultRowHeight="18.75"/>
  <sheetData>
    <row r="1" spans="1:8">
      <c r="A1" s="21" t="s">
        <v>49</v>
      </c>
    </row>
    <row r="3" spans="1:8">
      <c r="A3" s="23" t="s">
        <v>44</v>
      </c>
      <c r="B3" s="23" t="s">
        <v>45</v>
      </c>
      <c r="C3" s="23" t="s">
        <v>46</v>
      </c>
    </row>
    <row r="4" spans="1:8">
      <c r="A4" t="s">
        <v>12</v>
      </c>
      <c r="B4">
        <v>203.381827311753</v>
      </c>
      <c r="C4">
        <v>2.0299999999999998</v>
      </c>
    </row>
    <row r="5" spans="1:8">
      <c r="A5" t="s">
        <v>12</v>
      </c>
      <c r="B5">
        <v>165.79353286326199</v>
      </c>
      <c r="C5">
        <v>1.98</v>
      </c>
      <c r="E5" t="s">
        <v>48</v>
      </c>
    </row>
    <row r="6" spans="1:8">
      <c r="A6" t="s">
        <v>12</v>
      </c>
      <c r="B6">
        <v>194.365306639398</v>
      </c>
      <c r="C6">
        <v>2.2999999999999998</v>
      </c>
      <c r="F6" t="s">
        <v>1</v>
      </c>
      <c r="G6" t="s">
        <v>50</v>
      </c>
      <c r="H6" t="s">
        <v>47</v>
      </c>
    </row>
    <row r="7" spans="1:8">
      <c r="A7" t="s">
        <v>12</v>
      </c>
      <c r="B7">
        <v>173.70655277288901</v>
      </c>
      <c r="C7">
        <v>1.54</v>
      </c>
      <c r="F7" t="s">
        <v>2</v>
      </c>
      <c r="G7" t="s">
        <v>51</v>
      </c>
      <c r="H7" s="1" t="s">
        <v>76</v>
      </c>
    </row>
    <row r="8" spans="1:8">
      <c r="A8" t="s">
        <v>12</v>
      </c>
      <c r="B8">
        <v>276.14190211245</v>
      </c>
      <c r="C8">
        <v>1.55</v>
      </c>
    </row>
    <row r="9" spans="1:8">
      <c r="A9" t="s">
        <v>12</v>
      </c>
      <c r="B9">
        <v>125.006161858315</v>
      </c>
      <c r="C9">
        <v>0.88</v>
      </c>
    </row>
    <row r="10" spans="1:8">
      <c r="A10" t="s">
        <v>12</v>
      </c>
      <c r="B10">
        <v>121.77325077643199</v>
      </c>
      <c r="C10">
        <v>1.1599999999999999</v>
      </c>
    </row>
    <row r="11" spans="1:8">
      <c r="A11" t="s">
        <v>12</v>
      </c>
      <c r="B11">
        <v>201.04527010798401</v>
      </c>
      <c r="C11">
        <v>1.31</v>
      </c>
    </row>
    <row r="12" spans="1:8">
      <c r="A12" t="s">
        <v>12</v>
      </c>
      <c r="B12">
        <v>106.333510861514</v>
      </c>
      <c r="C12">
        <v>1.33</v>
      </c>
    </row>
    <row r="13" spans="1:8">
      <c r="A13" t="s">
        <v>12</v>
      </c>
      <c r="B13">
        <v>242.869052117595</v>
      </c>
      <c r="C13">
        <v>1.71</v>
      </c>
    </row>
    <row r="14" spans="1:8">
      <c r="A14" t="s">
        <v>12</v>
      </c>
      <c r="B14">
        <v>99.951181973394</v>
      </c>
      <c r="C14">
        <v>1.52</v>
      </c>
    </row>
    <row r="15" spans="1:8">
      <c r="A15" t="s">
        <v>12</v>
      </c>
      <c r="B15">
        <v>109.581008317919</v>
      </c>
      <c r="C15">
        <v>1.68</v>
      </c>
    </row>
    <row r="16" spans="1:8">
      <c r="A16" t="s">
        <v>12</v>
      </c>
      <c r="B16">
        <v>259.64828244463303</v>
      </c>
      <c r="C16">
        <v>1.59</v>
      </c>
    </row>
    <row r="17" spans="1:3">
      <c r="A17" t="s">
        <v>12</v>
      </c>
      <c r="B17">
        <v>171.417835456088</v>
      </c>
      <c r="C17">
        <v>1.37</v>
      </c>
    </row>
    <row r="18" spans="1:3">
      <c r="A18" t="s">
        <v>12</v>
      </c>
      <c r="B18">
        <v>220.08198206528101</v>
      </c>
      <c r="C18">
        <v>1.35</v>
      </c>
    </row>
    <row r="19" spans="1:3">
      <c r="A19" t="s">
        <v>12</v>
      </c>
      <c r="B19">
        <v>228.25794385140699</v>
      </c>
      <c r="C19">
        <v>1.66</v>
      </c>
    </row>
    <row r="20" spans="1:3">
      <c r="A20" t="s">
        <v>12</v>
      </c>
      <c r="B20">
        <v>191.40992589563501</v>
      </c>
      <c r="C20">
        <v>1.93</v>
      </c>
    </row>
    <row r="21" spans="1:3">
      <c r="A21" t="s">
        <v>12</v>
      </c>
      <c r="B21">
        <v>201.366155426191</v>
      </c>
      <c r="C21">
        <v>1.53</v>
      </c>
    </row>
    <row r="22" spans="1:3">
      <c r="A22" t="s">
        <v>12</v>
      </c>
      <c r="B22">
        <v>197.57913674860399</v>
      </c>
      <c r="C22">
        <v>2.14</v>
      </c>
    </row>
    <row r="23" spans="1:3">
      <c r="A23" t="s">
        <v>12</v>
      </c>
      <c r="B23">
        <v>132.699621977503</v>
      </c>
      <c r="C23">
        <v>1.45</v>
      </c>
    </row>
    <row r="24" spans="1:3">
      <c r="A24" t="s">
        <v>12</v>
      </c>
      <c r="B24">
        <v>199.07087826971099</v>
      </c>
      <c r="C24">
        <v>1.99</v>
      </c>
    </row>
    <row r="25" spans="1:3">
      <c r="A25" t="s">
        <v>12</v>
      </c>
      <c r="B25">
        <v>164.17198115063999</v>
      </c>
      <c r="C25">
        <v>1.69</v>
      </c>
    </row>
    <row r="26" spans="1:3">
      <c r="A26" t="s">
        <v>12</v>
      </c>
      <c r="B26">
        <v>209.35129251760799</v>
      </c>
      <c r="C26">
        <v>2.41</v>
      </c>
    </row>
    <row r="27" spans="1:3">
      <c r="A27" t="s">
        <v>12</v>
      </c>
      <c r="B27">
        <v>184.545039977833</v>
      </c>
      <c r="C27">
        <v>1.67</v>
      </c>
    </row>
    <row r="28" spans="1:3">
      <c r="A28" t="s">
        <v>12</v>
      </c>
      <c r="B28">
        <v>166.63035964701399</v>
      </c>
      <c r="C28">
        <v>1.59</v>
      </c>
    </row>
    <row r="29" spans="1:3">
      <c r="A29" t="s">
        <v>12</v>
      </c>
      <c r="B29">
        <v>205.066078883823</v>
      </c>
      <c r="C29">
        <v>2.1800000000000002</v>
      </c>
    </row>
    <row r="30" spans="1:3">
      <c r="A30" t="s">
        <v>12</v>
      </c>
      <c r="B30">
        <v>179.48220739489</v>
      </c>
      <c r="C30">
        <v>1.33</v>
      </c>
    </row>
    <row r="31" spans="1:3">
      <c r="A31" t="s">
        <v>12</v>
      </c>
      <c r="B31">
        <v>163.73715081781901</v>
      </c>
      <c r="C31">
        <v>1.38</v>
      </c>
    </row>
    <row r="32" spans="1:3">
      <c r="A32" t="s">
        <v>12</v>
      </c>
      <c r="B32">
        <v>95.860228122364504</v>
      </c>
      <c r="C32">
        <v>1.54</v>
      </c>
    </row>
    <row r="33" spans="1:3">
      <c r="A33" t="s">
        <v>12</v>
      </c>
      <c r="B33">
        <v>142.49941929038499</v>
      </c>
      <c r="C33">
        <v>1.1599999999999999</v>
      </c>
    </row>
    <row r="34" spans="1:3">
      <c r="A34" t="s">
        <v>12</v>
      </c>
      <c r="B34">
        <v>105.31889892321701</v>
      </c>
      <c r="C34">
        <v>1.34</v>
      </c>
    </row>
    <row r="35" spans="1:3">
      <c r="A35" t="s">
        <v>12</v>
      </c>
      <c r="B35">
        <v>173.91555181233301</v>
      </c>
      <c r="C35">
        <v>2.16</v>
      </c>
    </row>
    <row r="36" spans="1:3">
      <c r="A36" t="s">
        <v>12</v>
      </c>
      <c r="B36">
        <v>201.39363465798701</v>
      </c>
      <c r="C36">
        <v>1.78</v>
      </c>
    </row>
    <row r="37" spans="1:3">
      <c r="A37" t="s">
        <v>12</v>
      </c>
      <c r="B37">
        <v>205.67876874365999</v>
      </c>
      <c r="C37">
        <v>2.2400000000000002</v>
      </c>
    </row>
    <row r="38" spans="1:3">
      <c r="A38" t="s">
        <v>12</v>
      </c>
      <c r="B38">
        <v>225.43093937664801</v>
      </c>
      <c r="C38">
        <v>2.14</v>
      </c>
    </row>
    <row r="39" spans="1:3">
      <c r="A39" t="s">
        <v>12</v>
      </c>
      <c r="B39">
        <v>213.91043056562199</v>
      </c>
      <c r="C39">
        <v>1.52</v>
      </c>
    </row>
    <row r="40" spans="1:3">
      <c r="A40" t="s">
        <v>12</v>
      </c>
      <c r="B40">
        <v>202.291538335637</v>
      </c>
      <c r="C40">
        <v>1.96</v>
      </c>
    </row>
    <row r="41" spans="1:3">
      <c r="A41" t="s">
        <v>12</v>
      </c>
      <c r="B41">
        <v>216.766912392357</v>
      </c>
      <c r="C41">
        <v>2.15</v>
      </c>
    </row>
    <row r="42" spans="1:3">
      <c r="A42" t="s">
        <v>12</v>
      </c>
      <c r="B42">
        <v>227.69645059684899</v>
      </c>
      <c r="C42">
        <v>1.76</v>
      </c>
    </row>
    <row r="43" spans="1:3">
      <c r="A43" t="s">
        <v>12</v>
      </c>
      <c r="B43">
        <v>215.95098698969099</v>
      </c>
      <c r="C43">
        <v>1.73</v>
      </c>
    </row>
    <row r="44" spans="1:3">
      <c r="A44" t="s">
        <v>12</v>
      </c>
      <c r="B44">
        <v>256.96605634529902</v>
      </c>
      <c r="C44">
        <v>2.14</v>
      </c>
    </row>
    <row r="45" spans="1:3">
      <c r="A45" t="s">
        <v>12</v>
      </c>
      <c r="B45">
        <v>254.15445358191201</v>
      </c>
      <c r="C45">
        <v>1.33</v>
      </c>
    </row>
    <row r="46" spans="1:3">
      <c r="A46" t="s">
        <v>12</v>
      </c>
      <c r="B46">
        <v>194.52078645598999</v>
      </c>
      <c r="C46">
        <v>1.31</v>
      </c>
    </row>
    <row r="47" spans="1:3">
      <c r="A47" t="s">
        <v>12</v>
      </c>
      <c r="B47">
        <v>162.56329769158</v>
      </c>
      <c r="C47">
        <v>1.91</v>
      </c>
    </row>
    <row r="48" spans="1:3">
      <c r="A48" t="s">
        <v>12</v>
      </c>
      <c r="B48">
        <v>105.609265044171</v>
      </c>
      <c r="C48">
        <v>1.75</v>
      </c>
    </row>
    <row r="49" spans="1:3">
      <c r="A49" t="s">
        <v>12</v>
      </c>
      <c r="B49">
        <v>99.453997952936504</v>
      </c>
      <c r="C49">
        <v>1.95</v>
      </c>
    </row>
    <row r="50" spans="1:3">
      <c r="A50" t="s">
        <v>12</v>
      </c>
      <c r="B50">
        <v>124.793352870886</v>
      </c>
      <c r="C50">
        <v>1.52</v>
      </c>
    </row>
    <row r="51" spans="1:3">
      <c r="A51" t="s">
        <v>11</v>
      </c>
      <c r="B51">
        <v>32.781691258704498</v>
      </c>
      <c r="C51">
        <v>2.62</v>
      </c>
    </row>
    <row r="52" spans="1:3">
      <c r="A52" t="s">
        <v>11</v>
      </c>
      <c r="B52">
        <v>47.041499496300503</v>
      </c>
      <c r="C52">
        <v>1.1200000000000001</v>
      </c>
    </row>
    <row r="53" spans="1:3">
      <c r="A53" t="s">
        <v>11</v>
      </c>
      <c r="B53">
        <v>66.319018042370502</v>
      </c>
      <c r="C53">
        <v>2.21</v>
      </c>
    </row>
    <row r="54" spans="1:3">
      <c r="A54" t="s">
        <v>11</v>
      </c>
      <c r="B54">
        <v>39.976184798803601</v>
      </c>
      <c r="C54">
        <v>1.31</v>
      </c>
    </row>
    <row r="55" spans="1:3">
      <c r="A55" t="s">
        <v>11</v>
      </c>
      <c r="B55">
        <v>53.662447504529602</v>
      </c>
      <c r="C55">
        <v>1.18</v>
      </c>
    </row>
    <row r="56" spans="1:3">
      <c r="A56" t="s">
        <v>11</v>
      </c>
      <c r="B56">
        <v>110.037688038395</v>
      </c>
      <c r="C56">
        <v>1.0900000000000001</v>
      </c>
    </row>
    <row r="57" spans="1:3">
      <c r="A57" t="s">
        <v>11</v>
      </c>
      <c r="B57">
        <v>55.370532172448598</v>
      </c>
      <c r="C57">
        <v>1.33</v>
      </c>
    </row>
    <row r="58" spans="1:3">
      <c r="A58" t="s">
        <v>11</v>
      </c>
      <c r="B58">
        <v>42.764275434575701</v>
      </c>
      <c r="C58">
        <v>2.4300000000000002</v>
      </c>
    </row>
    <row r="59" spans="1:3">
      <c r="A59" t="s">
        <v>11</v>
      </c>
      <c r="B59">
        <v>67.065896595383805</v>
      </c>
      <c r="C59">
        <v>0.88</v>
      </c>
    </row>
    <row r="60" spans="1:3">
      <c r="A60" t="s">
        <v>11</v>
      </c>
      <c r="B60">
        <v>40.395913698262603</v>
      </c>
      <c r="C60">
        <v>0.86</v>
      </c>
    </row>
    <row r="61" spans="1:3">
      <c r="A61" t="s">
        <v>11</v>
      </c>
      <c r="B61">
        <v>33.772136806625703</v>
      </c>
      <c r="C61">
        <v>1.52</v>
      </c>
    </row>
    <row r="62" spans="1:3">
      <c r="A62" t="s">
        <v>11</v>
      </c>
      <c r="B62">
        <v>24.579851406993502</v>
      </c>
      <c r="C62">
        <v>2.81</v>
      </c>
    </row>
    <row r="63" spans="1:3">
      <c r="A63" t="s">
        <v>11</v>
      </c>
      <c r="B63">
        <v>74.114790072110296</v>
      </c>
      <c r="C63">
        <v>1.52</v>
      </c>
    </row>
    <row r="64" spans="1:3">
      <c r="A64" t="s">
        <v>11</v>
      </c>
      <c r="B64">
        <v>44.179660209218298</v>
      </c>
      <c r="C64">
        <v>2.1800000000000002</v>
      </c>
    </row>
    <row r="65" spans="1:3">
      <c r="A65" t="s">
        <v>11</v>
      </c>
      <c r="B65">
        <v>35.223953585997698</v>
      </c>
      <c r="C65">
        <v>2.35</v>
      </c>
    </row>
    <row r="66" spans="1:3">
      <c r="A66" t="s">
        <v>11</v>
      </c>
      <c r="B66">
        <v>110.585992750944</v>
      </c>
      <c r="C66">
        <v>2.39</v>
      </c>
    </row>
    <row r="67" spans="1:3">
      <c r="A67" t="s">
        <v>11</v>
      </c>
      <c r="B67">
        <v>108.906037411</v>
      </c>
      <c r="C67">
        <v>1.29</v>
      </c>
    </row>
    <row r="68" spans="1:3">
      <c r="A68" t="s">
        <v>11</v>
      </c>
      <c r="B68">
        <v>79.885517258104599</v>
      </c>
      <c r="C68">
        <v>1.99</v>
      </c>
    </row>
    <row r="69" spans="1:3">
      <c r="A69" t="s">
        <v>11</v>
      </c>
      <c r="B69">
        <v>34.794563316280097</v>
      </c>
      <c r="C69">
        <v>2.37</v>
      </c>
    </row>
    <row r="70" spans="1:3">
      <c r="A70" t="s">
        <v>11</v>
      </c>
      <c r="B70">
        <v>63.165386688824597</v>
      </c>
      <c r="C70">
        <v>2.1800000000000002</v>
      </c>
    </row>
    <row r="71" spans="1:3">
      <c r="A71" t="s">
        <v>11</v>
      </c>
      <c r="B71">
        <v>80.754220127291603</v>
      </c>
      <c r="C71">
        <v>2.17</v>
      </c>
    </row>
    <row r="72" spans="1:3">
      <c r="A72" t="s">
        <v>11</v>
      </c>
      <c r="B72">
        <v>65.705406610097796</v>
      </c>
      <c r="C72">
        <v>1.71</v>
      </c>
    </row>
    <row r="73" spans="1:3">
      <c r="A73" t="s">
        <v>11</v>
      </c>
      <c r="B73">
        <v>66.654024263626795</v>
      </c>
      <c r="C73">
        <v>1.08</v>
      </c>
    </row>
    <row r="74" spans="1:3">
      <c r="A74" t="s">
        <v>11</v>
      </c>
      <c r="B74">
        <v>31.619721635505702</v>
      </c>
      <c r="C74">
        <v>1.54</v>
      </c>
    </row>
    <row r="75" spans="1:3">
      <c r="A75" t="s">
        <v>11</v>
      </c>
      <c r="B75">
        <v>58.447891169070502</v>
      </c>
      <c r="C75">
        <v>1.32</v>
      </c>
    </row>
    <row r="76" spans="1:3">
      <c r="A76" t="s">
        <v>11</v>
      </c>
      <c r="B76">
        <v>32.144079730353099</v>
      </c>
      <c r="C76">
        <v>1.52</v>
      </c>
    </row>
    <row r="77" spans="1:3">
      <c r="A77" t="s">
        <v>11</v>
      </c>
      <c r="B77">
        <v>27.978035499185498</v>
      </c>
      <c r="C77">
        <v>1.1499999999999999</v>
      </c>
    </row>
    <row r="78" spans="1:3">
      <c r="A78" t="s">
        <v>11</v>
      </c>
      <c r="B78">
        <v>66.117431560305604</v>
      </c>
      <c r="C78">
        <v>1.1000000000000001</v>
      </c>
    </row>
    <row r="79" spans="1:3">
      <c r="A79" t="s">
        <v>11</v>
      </c>
      <c r="B79">
        <v>49.7857189332668</v>
      </c>
      <c r="C79">
        <v>2.2000000000000002</v>
      </c>
    </row>
    <row r="80" spans="1:3">
      <c r="A80" t="s">
        <v>11</v>
      </c>
      <c r="B80">
        <v>97.880649588347495</v>
      </c>
      <c r="C80">
        <v>2.1800000000000002</v>
      </c>
    </row>
    <row r="81" spans="1:3">
      <c r="A81" t="s">
        <v>11</v>
      </c>
      <c r="B81">
        <v>37.893348096931497</v>
      </c>
      <c r="C81">
        <v>1.98</v>
      </c>
    </row>
    <row r="82" spans="1:3">
      <c r="A82" t="s">
        <v>11</v>
      </c>
      <c r="B82">
        <v>48.512945848986099</v>
      </c>
      <c r="C82">
        <v>1.63</v>
      </c>
    </row>
    <row r="83" spans="1:3">
      <c r="A83" t="s">
        <v>11</v>
      </c>
      <c r="B83">
        <v>30.554570885944599</v>
      </c>
      <c r="C83">
        <v>1.1100000000000001</v>
      </c>
    </row>
    <row r="84" spans="1:3">
      <c r="A84" t="s">
        <v>11</v>
      </c>
      <c r="B84">
        <v>62.145923844178597</v>
      </c>
      <c r="C84">
        <v>1.54</v>
      </c>
    </row>
    <row r="85" spans="1:3">
      <c r="A85" t="s">
        <v>11</v>
      </c>
      <c r="B85">
        <v>74.628277865421893</v>
      </c>
      <c r="C85">
        <v>0.64</v>
      </c>
    </row>
    <row r="86" spans="1:3">
      <c r="A86" t="s">
        <v>11</v>
      </c>
      <c r="B86">
        <v>39.918419700611601</v>
      </c>
      <c r="C86">
        <v>1.54</v>
      </c>
    </row>
    <row r="87" spans="1:3">
      <c r="A87" t="s">
        <v>11</v>
      </c>
      <c r="B87">
        <v>70.802902496162403</v>
      </c>
      <c r="C87">
        <v>1.01</v>
      </c>
    </row>
    <row r="88" spans="1:3">
      <c r="A88" t="s">
        <v>11</v>
      </c>
      <c r="B88">
        <v>44.451940230991198</v>
      </c>
      <c r="C88">
        <v>1.5</v>
      </c>
    </row>
    <row r="89" spans="1:3">
      <c r="A89" t="s">
        <v>11</v>
      </c>
      <c r="B89">
        <v>49.882519226886501</v>
      </c>
      <c r="C89">
        <v>1.96</v>
      </c>
    </row>
    <row r="90" spans="1:3">
      <c r="A90" t="s">
        <v>11</v>
      </c>
      <c r="B90">
        <v>41.158889564568398</v>
      </c>
      <c r="C90">
        <v>1.93</v>
      </c>
    </row>
    <row r="91" spans="1:3">
      <c r="A91" t="s">
        <v>11</v>
      </c>
      <c r="B91">
        <v>56.201743527458497</v>
      </c>
      <c r="C91">
        <v>1.99</v>
      </c>
    </row>
    <row r="92" spans="1:3">
      <c r="A92" t="s">
        <v>11</v>
      </c>
      <c r="B92">
        <v>55.522340613414798</v>
      </c>
      <c r="C92">
        <v>1.93</v>
      </c>
    </row>
    <row r="93" spans="1:3">
      <c r="A93" t="s">
        <v>11</v>
      </c>
      <c r="B93">
        <v>47.235204571386497</v>
      </c>
      <c r="C93">
        <v>1.1499999999999999</v>
      </c>
    </row>
    <row r="94" spans="1:3">
      <c r="A94" t="s">
        <v>11</v>
      </c>
      <c r="B94">
        <v>63.873709368895902</v>
      </c>
      <c r="C94">
        <v>1.5</v>
      </c>
    </row>
    <row r="95" spans="1:3">
      <c r="A95" t="s">
        <v>11</v>
      </c>
      <c r="B95">
        <v>73.403182215339896</v>
      </c>
      <c r="C95">
        <v>1.1599999999999999</v>
      </c>
    </row>
    <row r="96" spans="1:3">
      <c r="A96" t="s">
        <v>11</v>
      </c>
      <c r="B96">
        <v>55.599811261591803</v>
      </c>
      <c r="C96">
        <v>1.49</v>
      </c>
    </row>
    <row r="97" spans="1:3">
      <c r="A97" t="s">
        <v>11</v>
      </c>
      <c r="B97">
        <v>91.495328263721802</v>
      </c>
      <c r="C97">
        <v>1.52</v>
      </c>
    </row>
    <row r="98" spans="1:3">
      <c r="A98" t="s">
        <v>11</v>
      </c>
      <c r="B98">
        <v>35.930471429127401</v>
      </c>
      <c r="C98">
        <v>1.51</v>
      </c>
    </row>
    <row r="99" spans="1:3">
      <c r="A99" t="s">
        <v>11</v>
      </c>
      <c r="B99">
        <v>51.833347691391801</v>
      </c>
      <c r="C99">
        <v>1.73</v>
      </c>
    </row>
    <row r="100" spans="1:3">
      <c r="A100" t="s">
        <v>11</v>
      </c>
      <c r="B100">
        <v>22.150889538246702</v>
      </c>
      <c r="C100">
        <v>1.54</v>
      </c>
    </row>
    <row r="101" spans="1:3">
      <c r="A101" t="s">
        <v>11</v>
      </c>
      <c r="B101">
        <v>31.629516637708502</v>
      </c>
      <c r="C101">
        <v>1.59</v>
      </c>
    </row>
    <row r="102" spans="1:3">
      <c r="A102" t="s">
        <v>11</v>
      </c>
      <c r="B102">
        <v>53.065128888006598</v>
      </c>
      <c r="C102">
        <v>1.88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05C6-FDF3-411F-9A43-2F1021FBDDF6}">
  <dimension ref="A1:M81"/>
  <sheetViews>
    <sheetView workbookViewId="0"/>
  </sheetViews>
  <sheetFormatPr defaultRowHeight="18.75"/>
  <sheetData>
    <row r="1" spans="1:13">
      <c r="A1" s="21" t="s">
        <v>52</v>
      </c>
    </row>
    <row r="2" spans="1:13">
      <c r="D2" t="s">
        <v>0</v>
      </c>
    </row>
    <row r="3" spans="1:13">
      <c r="A3" s="22" t="s">
        <v>1</v>
      </c>
      <c r="B3" s="22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</row>
    <row r="4" spans="1:13">
      <c r="A4" s="2">
        <v>4</v>
      </c>
      <c r="B4" s="5">
        <v>8</v>
      </c>
      <c r="D4">
        <v>1</v>
      </c>
      <c r="E4" s="2" t="s">
        <v>11</v>
      </c>
      <c r="F4">
        <v>18</v>
      </c>
      <c r="G4" s="5">
        <v>6.61</v>
      </c>
      <c r="H4" s="5">
        <v>2.4300000000000002</v>
      </c>
      <c r="I4" s="5">
        <v>0.59</v>
      </c>
      <c r="J4">
        <v>7</v>
      </c>
      <c r="K4">
        <v>1.5</v>
      </c>
      <c r="L4" s="6" t="s">
        <v>72</v>
      </c>
    </row>
    <row r="5" spans="1:13">
      <c r="A5" s="2">
        <v>3</v>
      </c>
      <c r="B5">
        <v>8</v>
      </c>
      <c r="D5">
        <v>2</v>
      </c>
      <c r="E5" s="2" t="s">
        <v>12</v>
      </c>
      <c r="F5">
        <v>31</v>
      </c>
      <c r="G5" s="5">
        <v>3.03</v>
      </c>
      <c r="H5" s="5">
        <v>0.95</v>
      </c>
      <c r="I5" s="5">
        <v>0.17</v>
      </c>
      <c r="J5">
        <v>3</v>
      </c>
      <c r="K5">
        <v>1</v>
      </c>
      <c r="L5" s="6" t="s">
        <v>73</v>
      </c>
    </row>
    <row r="6" spans="1:13">
      <c r="A6" s="2">
        <v>4</v>
      </c>
      <c r="B6">
        <v>8</v>
      </c>
    </row>
    <row r="7" spans="1:13">
      <c r="A7" s="2">
        <v>2</v>
      </c>
      <c r="B7">
        <v>7</v>
      </c>
      <c r="D7" t="s">
        <v>0</v>
      </c>
    </row>
    <row r="8" spans="1:13">
      <c r="A8" s="2">
        <v>5</v>
      </c>
      <c r="B8">
        <v>9</v>
      </c>
      <c r="E8" s="2" t="s">
        <v>3</v>
      </c>
      <c r="F8" t="s">
        <v>13</v>
      </c>
      <c r="G8" t="s">
        <v>14</v>
      </c>
      <c r="H8" t="s">
        <v>15</v>
      </c>
      <c r="I8" t="s">
        <v>16</v>
      </c>
      <c r="M8" s="3"/>
    </row>
    <row r="9" spans="1:13">
      <c r="A9" s="2">
        <v>3</v>
      </c>
      <c r="B9">
        <v>8</v>
      </c>
      <c r="D9">
        <v>1</v>
      </c>
      <c r="E9" s="2" t="s">
        <v>11</v>
      </c>
      <c r="F9">
        <v>3.8420000000000001</v>
      </c>
      <c r="G9">
        <v>1.5</v>
      </c>
      <c r="H9">
        <v>5</v>
      </c>
      <c r="I9" s="3" t="s">
        <v>18</v>
      </c>
    </row>
    <row r="10" spans="1:13">
      <c r="A10" s="2">
        <v>4</v>
      </c>
      <c r="B10">
        <v>7</v>
      </c>
      <c r="D10">
        <v>2</v>
      </c>
      <c r="E10" t="s">
        <v>12</v>
      </c>
      <c r="I10">
        <v>1</v>
      </c>
    </row>
    <row r="11" spans="1:13">
      <c r="A11" s="2">
        <v>3</v>
      </c>
      <c r="B11">
        <v>8</v>
      </c>
      <c r="L11" s="7"/>
      <c r="M11" s="7"/>
    </row>
    <row r="12" spans="1:13">
      <c r="A12" s="2">
        <v>3</v>
      </c>
      <c r="B12">
        <v>12</v>
      </c>
    </row>
    <row r="13" spans="1:13">
      <c r="A13" s="2">
        <v>4</v>
      </c>
      <c r="B13">
        <v>9</v>
      </c>
    </row>
    <row r="14" spans="1:13">
      <c r="A14" s="2">
        <v>2</v>
      </c>
      <c r="B14">
        <v>4</v>
      </c>
    </row>
    <row r="15" spans="1:13">
      <c r="A15" s="2">
        <v>3</v>
      </c>
      <c r="B15" s="5">
        <v>5</v>
      </c>
    </row>
    <row r="16" spans="1:13">
      <c r="A16" s="2">
        <v>2</v>
      </c>
      <c r="B16" s="5">
        <v>6</v>
      </c>
    </row>
    <row r="17" spans="1:8">
      <c r="A17" s="2">
        <v>3</v>
      </c>
      <c r="B17" s="5">
        <v>3</v>
      </c>
    </row>
    <row r="18" spans="1:8">
      <c r="A18" s="2">
        <v>3</v>
      </c>
      <c r="B18" s="5">
        <v>3</v>
      </c>
    </row>
    <row r="19" spans="1:8">
      <c r="A19" s="2">
        <v>4</v>
      </c>
      <c r="B19">
        <v>6</v>
      </c>
    </row>
    <row r="20" spans="1:8">
      <c r="A20" s="2">
        <v>2</v>
      </c>
      <c r="B20">
        <v>4</v>
      </c>
    </row>
    <row r="21" spans="1:8">
      <c r="A21" s="2">
        <v>2</v>
      </c>
      <c r="B21">
        <v>4</v>
      </c>
    </row>
    <row r="22" spans="1:8">
      <c r="A22" s="2">
        <v>2</v>
      </c>
    </row>
    <row r="23" spans="1:8">
      <c r="A23" s="2">
        <v>2</v>
      </c>
    </row>
    <row r="24" spans="1:8">
      <c r="A24" s="2">
        <v>4</v>
      </c>
    </row>
    <row r="25" spans="1:8">
      <c r="A25" s="2">
        <v>4</v>
      </c>
      <c r="D25" t="s">
        <v>35</v>
      </c>
    </row>
    <row r="26" spans="1:8">
      <c r="A26" s="2">
        <v>3</v>
      </c>
      <c r="E26" s="2" t="s">
        <v>1</v>
      </c>
      <c r="F26" s="18" t="s">
        <v>64</v>
      </c>
      <c r="G26" s="2"/>
      <c r="H26" s="2"/>
    </row>
    <row r="27" spans="1:8">
      <c r="A27" s="2">
        <v>4</v>
      </c>
      <c r="E27" s="2" t="s">
        <v>2</v>
      </c>
      <c r="F27" s="20" t="s">
        <v>77</v>
      </c>
      <c r="G27" s="2"/>
      <c r="H27" s="2"/>
    </row>
    <row r="28" spans="1:8">
      <c r="A28" s="2">
        <v>3</v>
      </c>
      <c r="E28" s="2"/>
      <c r="F28" s="2"/>
      <c r="G28" s="2"/>
      <c r="H28" s="2"/>
    </row>
    <row r="29" spans="1:8">
      <c r="A29" s="2">
        <v>3</v>
      </c>
      <c r="D29" t="s">
        <v>38</v>
      </c>
      <c r="E29" s="2"/>
      <c r="F29" s="2"/>
      <c r="G29" s="2"/>
      <c r="H29" s="2"/>
    </row>
    <row r="30" spans="1:8">
      <c r="A30" s="2">
        <v>2</v>
      </c>
      <c r="E30" s="18" t="s">
        <v>65</v>
      </c>
      <c r="F30" s="2"/>
      <c r="G30" s="2"/>
      <c r="H30" s="2"/>
    </row>
    <row r="31" spans="1:8">
      <c r="A31" s="2">
        <v>2</v>
      </c>
    </row>
    <row r="32" spans="1:8">
      <c r="A32" s="2">
        <v>4</v>
      </c>
    </row>
    <row r="33" spans="1:1">
      <c r="A33" s="2">
        <v>1</v>
      </c>
    </row>
    <row r="34" spans="1:1">
      <c r="A34" s="2">
        <v>4</v>
      </c>
    </row>
    <row r="62" spans="1:2">
      <c r="B62" s="14"/>
    </row>
    <row r="63" spans="1:2">
      <c r="A63" s="12"/>
      <c r="B63" s="14"/>
    </row>
    <row r="64" spans="1:2">
      <c r="A64" s="12"/>
      <c r="B64" s="14"/>
    </row>
    <row r="65" spans="1:2">
      <c r="A65" s="13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  <row r="80" spans="1:2">
      <c r="A80" s="14"/>
      <c r="B80" s="14"/>
    </row>
    <row r="81" spans="1:2">
      <c r="A81" s="14"/>
      <c r="B81" s="14"/>
    </row>
  </sheetData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05A7-8159-420C-B8D0-D3266B82EA5A}">
  <dimension ref="A1:M56"/>
  <sheetViews>
    <sheetView workbookViewId="0">
      <selection activeCell="C3" sqref="C3"/>
    </sheetView>
  </sheetViews>
  <sheetFormatPr defaultRowHeight="18.75"/>
  <sheetData>
    <row r="1" spans="1:13">
      <c r="A1" s="21" t="s">
        <v>74</v>
      </c>
    </row>
    <row r="2" spans="1:13">
      <c r="D2" t="s">
        <v>0</v>
      </c>
    </row>
    <row r="3" spans="1:13">
      <c r="A3" s="22" t="s">
        <v>1</v>
      </c>
      <c r="B3" s="22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</row>
    <row r="4" spans="1:13">
      <c r="A4">
        <v>532.61809585483627</v>
      </c>
      <c r="B4" s="5">
        <v>398.45230940141181</v>
      </c>
      <c r="D4">
        <v>1</v>
      </c>
      <c r="E4" s="2" t="s">
        <v>2</v>
      </c>
      <c r="F4" s="5">
        <v>18</v>
      </c>
      <c r="G4" s="5">
        <v>394.64</v>
      </c>
      <c r="H4" s="5">
        <v>122.5</v>
      </c>
      <c r="I4" s="5">
        <v>29.71</v>
      </c>
      <c r="J4" s="5">
        <v>377.59</v>
      </c>
      <c r="K4">
        <v>95.09</v>
      </c>
      <c r="L4" t="s">
        <v>27</v>
      </c>
    </row>
    <row r="5" spans="1:13">
      <c r="A5">
        <v>500.220964678119</v>
      </c>
      <c r="B5">
        <v>462.33703832658415</v>
      </c>
      <c r="D5">
        <v>2</v>
      </c>
      <c r="E5" s="2" t="s">
        <v>1</v>
      </c>
      <c r="F5" s="5">
        <v>31</v>
      </c>
      <c r="G5" s="5">
        <v>527.9</v>
      </c>
      <c r="H5" s="5">
        <v>149.19</v>
      </c>
      <c r="I5" s="5">
        <v>27.24</v>
      </c>
      <c r="J5" s="5">
        <v>492.42</v>
      </c>
      <c r="K5">
        <v>88.66</v>
      </c>
      <c r="L5" t="s">
        <v>28</v>
      </c>
    </row>
    <row r="6" spans="1:13">
      <c r="A6">
        <v>487.55389846807907</v>
      </c>
      <c r="B6">
        <v>431.72952931894167</v>
      </c>
    </row>
    <row r="7" spans="1:13">
      <c r="A7">
        <v>460.83753440762899</v>
      </c>
      <c r="B7">
        <v>341.70449370979458</v>
      </c>
      <c r="D7" t="s">
        <v>0</v>
      </c>
    </row>
    <row r="8" spans="1:13">
      <c r="A8">
        <v>720.08007499398309</v>
      </c>
      <c r="B8">
        <v>543.27412169886327</v>
      </c>
      <c r="E8" t="s">
        <v>3</v>
      </c>
      <c r="F8" t="s">
        <v>13</v>
      </c>
      <c r="G8" t="s">
        <v>14</v>
      </c>
      <c r="H8" t="s">
        <v>15</v>
      </c>
      <c r="I8" t="s">
        <v>16</v>
      </c>
    </row>
    <row r="9" spans="1:13">
      <c r="A9">
        <v>629.58122825316195</v>
      </c>
      <c r="B9">
        <v>436.85548552970135</v>
      </c>
      <c r="D9">
        <v>1</v>
      </c>
      <c r="E9" s="2" t="s">
        <v>2</v>
      </c>
      <c r="F9">
        <v>-119.001</v>
      </c>
      <c r="G9">
        <v>-218.84800000000001</v>
      </c>
      <c r="H9">
        <v>-11.241</v>
      </c>
      <c r="I9" s="3">
        <v>7.0000000000000001E-3</v>
      </c>
    </row>
    <row r="10" spans="1:13">
      <c r="A10">
        <v>762.24272175091494</v>
      </c>
      <c r="B10">
        <v>524.12685788361853</v>
      </c>
      <c r="D10">
        <v>2</v>
      </c>
      <c r="E10" s="2" t="s">
        <v>1</v>
      </c>
      <c r="I10">
        <v>1</v>
      </c>
    </row>
    <row r="11" spans="1:13">
      <c r="A11">
        <v>640.51859319938296</v>
      </c>
      <c r="B11">
        <v>272.15213435142061</v>
      </c>
      <c r="M11" s="3"/>
    </row>
    <row r="12" spans="1:13">
      <c r="A12">
        <v>390.806364588588</v>
      </c>
      <c r="B12">
        <v>633.48870515899864</v>
      </c>
    </row>
    <row r="13" spans="1:13">
      <c r="A13">
        <v>737.24721958730208</v>
      </c>
      <c r="B13">
        <v>504.76930656623921</v>
      </c>
    </row>
    <row r="14" spans="1:13">
      <c r="A14">
        <v>477.18717222043404</v>
      </c>
      <c r="B14">
        <v>356.72725570385717</v>
      </c>
    </row>
    <row r="15" spans="1:13">
      <c r="A15">
        <v>619.75776137277603</v>
      </c>
      <c r="B15" s="5">
        <v>538.48031510109672</v>
      </c>
      <c r="J15" s="9"/>
      <c r="K15" s="14"/>
    </row>
    <row r="16" spans="1:13">
      <c r="A16">
        <v>330.27875872610696</v>
      </c>
      <c r="B16" s="5">
        <v>262.44628644367111</v>
      </c>
      <c r="K16" s="14"/>
    </row>
    <row r="17" spans="1:11">
      <c r="A17">
        <v>564.60901484654198</v>
      </c>
      <c r="B17" s="5">
        <v>305.49313052606419</v>
      </c>
      <c r="J17" s="10"/>
      <c r="K17" s="14"/>
    </row>
    <row r="18" spans="1:11">
      <c r="A18">
        <v>560.52669214245498</v>
      </c>
      <c r="B18" s="5">
        <v>184.2095745454717</v>
      </c>
      <c r="K18" s="14"/>
    </row>
    <row r="19" spans="1:11">
      <c r="A19">
        <v>433.96178296717324</v>
      </c>
      <c r="B19">
        <v>349.8185291391037</v>
      </c>
      <c r="J19" s="10"/>
      <c r="K19" s="14"/>
    </row>
    <row r="20" spans="1:11">
      <c r="A20">
        <v>375.30918647032001</v>
      </c>
      <c r="B20">
        <v>298.89564395716002</v>
      </c>
      <c r="I20" s="2"/>
      <c r="J20" s="10"/>
      <c r="K20" s="14"/>
    </row>
    <row r="21" spans="1:11">
      <c r="A21">
        <v>431.10970812030803</v>
      </c>
      <c r="B21">
        <v>258.59968739050089</v>
      </c>
    </row>
    <row r="22" spans="1:11">
      <c r="A22">
        <v>416.20196890125897</v>
      </c>
    </row>
    <row r="23" spans="1:11">
      <c r="A23">
        <v>444.46336298920596</v>
      </c>
    </row>
    <row r="24" spans="1:11">
      <c r="A24">
        <v>921.59228337289198</v>
      </c>
    </row>
    <row r="25" spans="1:11">
      <c r="A25">
        <v>492.4199135595735</v>
      </c>
      <c r="D25" s="2" t="s">
        <v>35</v>
      </c>
      <c r="E25" s="2"/>
      <c r="F25" s="2"/>
      <c r="G25" s="2"/>
      <c r="H25" s="2"/>
    </row>
    <row r="26" spans="1:11">
      <c r="A26">
        <v>459.12377009369698</v>
      </c>
      <c r="D26" s="2"/>
      <c r="E26" s="2" t="s">
        <v>1</v>
      </c>
      <c r="F26" s="18" t="s">
        <v>62</v>
      </c>
      <c r="G26" s="2"/>
      <c r="H26" s="2"/>
    </row>
    <row r="27" spans="1:11">
      <c r="A27">
        <v>549.51879942992593</v>
      </c>
      <c r="D27" s="2"/>
      <c r="E27" s="2" t="s">
        <v>2</v>
      </c>
      <c r="F27" s="19" t="s">
        <v>33</v>
      </c>
      <c r="G27" s="2"/>
      <c r="H27" s="2"/>
    </row>
    <row r="28" spans="1:11">
      <c r="A28">
        <v>403.75751436242001</v>
      </c>
      <c r="D28" s="2"/>
      <c r="E28" s="2"/>
      <c r="F28" s="2"/>
      <c r="G28" s="2"/>
      <c r="H28" s="2"/>
    </row>
    <row r="29" spans="1:11">
      <c r="A29">
        <v>713.69713948801098</v>
      </c>
      <c r="D29" s="2" t="s">
        <v>42</v>
      </c>
      <c r="E29" s="2"/>
      <c r="F29" s="2"/>
      <c r="G29" s="2"/>
      <c r="H29" s="2"/>
    </row>
    <row r="30" spans="1:11">
      <c r="A30">
        <v>487.49265875499498</v>
      </c>
      <c r="D30" s="2"/>
      <c r="E30" s="2">
        <v>0.63990000000000002</v>
      </c>
      <c r="F30" s="2"/>
      <c r="G30" s="2"/>
      <c r="H30" s="2"/>
    </row>
    <row r="31" spans="1:11">
      <c r="A31">
        <v>346.391885273985</v>
      </c>
      <c r="D31" s="2"/>
      <c r="E31" s="2"/>
      <c r="F31" s="2"/>
      <c r="G31" s="2"/>
      <c r="H31" s="2"/>
    </row>
    <row r="32" spans="1:11">
      <c r="A32">
        <v>670.35876052905201</v>
      </c>
      <c r="D32" s="2" t="s">
        <v>78</v>
      </c>
      <c r="E32" s="2"/>
      <c r="F32" s="2"/>
      <c r="G32" s="2"/>
      <c r="H32" s="2"/>
    </row>
    <row r="33" spans="1:8">
      <c r="A33">
        <v>212.49443610477499</v>
      </c>
      <c r="D33" s="2"/>
      <c r="E33" s="18" t="s">
        <v>63</v>
      </c>
      <c r="F33" s="2"/>
      <c r="G33" s="2"/>
      <c r="H33" s="2"/>
    </row>
    <row r="34" spans="1:8">
      <c r="A34">
        <v>592.94078166102736</v>
      </c>
    </row>
    <row r="50" spans="10:11">
      <c r="J50" s="10"/>
      <c r="K50" s="14"/>
    </row>
    <row r="51" spans="10:11">
      <c r="J51" s="10"/>
      <c r="K51" s="14"/>
    </row>
    <row r="52" spans="10:11">
      <c r="J52" s="10"/>
      <c r="K52" s="14"/>
    </row>
    <row r="53" spans="10:11">
      <c r="J53" s="10"/>
      <c r="K53" s="14"/>
    </row>
    <row r="54" spans="10:11">
      <c r="J54" s="10"/>
      <c r="K54" s="14"/>
    </row>
    <row r="55" spans="10:11">
      <c r="J55" s="10"/>
      <c r="K55" s="14"/>
    </row>
    <row r="56" spans="10:11">
      <c r="J56" s="11"/>
      <c r="K56" s="14"/>
    </row>
  </sheetData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6FB47-11EF-447A-802A-80374CD1C32B}">
  <dimension ref="A1:M81"/>
  <sheetViews>
    <sheetView workbookViewId="0">
      <selection activeCell="C3" sqref="C3"/>
    </sheetView>
  </sheetViews>
  <sheetFormatPr defaultRowHeight="18.75"/>
  <sheetData>
    <row r="1" spans="1:13">
      <c r="A1" s="21" t="s">
        <v>75</v>
      </c>
    </row>
    <row r="2" spans="1:13">
      <c r="A2" s="24"/>
      <c r="B2" s="24"/>
      <c r="D2" t="s">
        <v>0</v>
      </c>
    </row>
    <row r="3" spans="1:13">
      <c r="A3" s="23" t="s">
        <v>1</v>
      </c>
      <c r="B3" s="2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</row>
    <row r="4" spans="1:13">
      <c r="A4">
        <v>133.15452396370907</v>
      </c>
      <c r="B4" s="5">
        <v>49.806538675176476</v>
      </c>
      <c r="D4">
        <v>1</v>
      </c>
      <c r="E4" s="2" t="s">
        <v>2</v>
      </c>
      <c r="F4">
        <v>18</v>
      </c>
      <c r="G4" s="1">
        <v>63.59</v>
      </c>
      <c r="H4" s="1">
        <v>19.43</v>
      </c>
      <c r="I4" s="1">
        <v>4.71</v>
      </c>
      <c r="J4" s="1">
        <v>58.05</v>
      </c>
      <c r="K4">
        <v>7.42</v>
      </c>
      <c r="L4" t="s">
        <v>29</v>
      </c>
    </row>
    <row r="5" spans="1:13">
      <c r="A5">
        <v>166.740321559373</v>
      </c>
      <c r="B5">
        <v>57.792129790823019</v>
      </c>
      <c r="D5">
        <v>2</v>
      </c>
      <c r="E5" s="2" t="s">
        <v>1</v>
      </c>
      <c r="F5">
        <v>31</v>
      </c>
      <c r="G5" s="1">
        <v>181.09</v>
      </c>
      <c r="H5" s="1">
        <v>39.880000000000003</v>
      </c>
      <c r="I5" s="1">
        <v>7.28</v>
      </c>
      <c r="J5" s="1">
        <v>186.84</v>
      </c>
      <c r="K5">
        <v>33.799999999999997</v>
      </c>
      <c r="L5" t="s">
        <v>30</v>
      </c>
    </row>
    <row r="6" spans="1:13">
      <c r="A6">
        <v>121.88847461701977</v>
      </c>
      <c r="B6">
        <v>53.966191164867709</v>
      </c>
    </row>
    <row r="7" spans="1:13">
      <c r="A7">
        <v>230.4187672038145</v>
      </c>
      <c r="B7">
        <v>48.8149276728278</v>
      </c>
      <c r="D7" t="s">
        <v>0</v>
      </c>
    </row>
    <row r="8" spans="1:13">
      <c r="A8">
        <v>144.01601499879661</v>
      </c>
      <c r="B8">
        <v>60.363791299873697</v>
      </c>
      <c r="E8" t="s">
        <v>3</v>
      </c>
      <c r="F8" t="s">
        <v>13</v>
      </c>
      <c r="G8" t="s">
        <v>14</v>
      </c>
      <c r="H8" t="s">
        <v>15</v>
      </c>
      <c r="I8" t="s">
        <v>16</v>
      </c>
    </row>
    <row r="9" spans="1:13">
      <c r="A9">
        <v>209.86040941772066</v>
      </c>
      <c r="B9">
        <v>54.606935691212669</v>
      </c>
      <c r="D9">
        <v>1</v>
      </c>
      <c r="E9" s="2" t="s">
        <v>2</v>
      </c>
      <c r="F9">
        <v>-125.813</v>
      </c>
      <c r="G9">
        <v>-151.24799999999999</v>
      </c>
      <c r="H9">
        <v>-103.509</v>
      </c>
      <c r="I9" s="8" t="s">
        <v>18</v>
      </c>
    </row>
    <row r="10" spans="1:13">
      <c r="A10">
        <v>190.56068043772873</v>
      </c>
      <c r="B10">
        <v>74.875265411945506</v>
      </c>
      <c r="D10">
        <v>2</v>
      </c>
      <c r="E10" s="2" t="s">
        <v>1</v>
      </c>
      <c r="I10">
        <v>1</v>
      </c>
    </row>
    <row r="11" spans="1:13">
      <c r="A11">
        <v>213.50619773312766</v>
      </c>
      <c r="B11">
        <v>34.019016793927577</v>
      </c>
      <c r="L11" s="3"/>
      <c r="M11" s="7"/>
    </row>
    <row r="12" spans="1:13">
      <c r="A12">
        <v>130.268788196196</v>
      </c>
      <c r="B12">
        <v>52.790725429916556</v>
      </c>
    </row>
    <row r="13" spans="1:13">
      <c r="A13">
        <v>184.31180489682552</v>
      </c>
      <c r="B13">
        <v>56.085478507359909</v>
      </c>
    </row>
    <row r="14" spans="1:13">
      <c r="A14">
        <v>238.59358611021702</v>
      </c>
      <c r="B14">
        <v>89.181813925964292</v>
      </c>
    </row>
    <row r="15" spans="1:13">
      <c r="A15">
        <v>206.58592045759201</v>
      </c>
      <c r="B15" s="5">
        <v>107.69606302021934</v>
      </c>
    </row>
    <row r="16" spans="1:13">
      <c r="A16">
        <v>165.13937936305348</v>
      </c>
      <c r="B16" s="5">
        <v>43.741047740611855</v>
      </c>
    </row>
    <row r="17" spans="1:7">
      <c r="A17">
        <v>188.20300494884734</v>
      </c>
      <c r="B17" s="5">
        <v>101.83104350868807</v>
      </c>
    </row>
    <row r="18" spans="1:7">
      <c r="A18">
        <v>186.84223071415167</v>
      </c>
      <c r="B18" s="5">
        <v>61.403191515157232</v>
      </c>
    </row>
    <row r="19" spans="1:7">
      <c r="A19">
        <v>108.49044574179331</v>
      </c>
      <c r="B19">
        <v>58.303088189850619</v>
      </c>
    </row>
    <row r="20" spans="1:7">
      <c r="A20">
        <v>187.65459323516001</v>
      </c>
      <c r="B20">
        <v>74.723910989290005</v>
      </c>
    </row>
    <row r="21" spans="1:7">
      <c r="A21">
        <v>215.55485406015401</v>
      </c>
      <c r="B21">
        <v>64.649921847625222</v>
      </c>
    </row>
    <row r="22" spans="1:7">
      <c r="A22">
        <v>208.10098445062948</v>
      </c>
    </row>
    <row r="23" spans="1:7">
      <c r="A23">
        <v>222.23168149460298</v>
      </c>
    </row>
    <row r="24" spans="1:7">
      <c r="A24">
        <v>230.398070843223</v>
      </c>
    </row>
    <row r="25" spans="1:7">
      <c r="A25">
        <v>123.10497838989338</v>
      </c>
      <c r="D25" t="s">
        <v>35</v>
      </c>
    </row>
    <row r="26" spans="1:7">
      <c r="A26">
        <v>153.041256697899</v>
      </c>
      <c r="E26" s="2" t="s">
        <v>1</v>
      </c>
      <c r="F26" t="s">
        <v>32</v>
      </c>
    </row>
    <row r="27" spans="1:7">
      <c r="A27">
        <v>137.37969985748148</v>
      </c>
      <c r="E27" s="2" t="s">
        <v>2</v>
      </c>
      <c r="F27" t="s">
        <v>66</v>
      </c>
    </row>
    <row r="28" spans="1:7">
      <c r="A28">
        <v>134.58583812080667</v>
      </c>
      <c r="E28" s="2"/>
    </row>
    <row r="29" spans="1:7">
      <c r="A29">
        <v>237.89904649600365</v>
      </c>
      <c r="D29" t="s">
        <v>38</v>
      </c>
      <c r="E29" s="2"/>
      <c r="F29" s="2"/>
      <c r="G29" s="2"/>
    </row>
    <row r="30" spans="1:7">
      <c r="A30">
        <v>243.74632937749749</v>
      </c>
      <c r="E30" s="18" t="s">
        <v>67</v>
      </c>
      <c r="F30" s="17"/>
    </row>
    <row r="31" spans="1:7">
      <c r="A31">
        <v>173.1959426369925</v>
      </c>
    </row>
    <row r="32" spans="1:7">
      <c r="A32">
        <v>167.589690132263</v>
      </c>
    </row>
    <row r="33" spans="1:12">
      <c r="A33">
        <v>212.49443610477499</v>
      </c>
    </row>
    <row r="34" spans="1:12">
      <c r="A34">
        <v>148.23519541525684</v>
      </c>
    </row>
    <row r="35" spans="1:12">
      <c r="K35" s="14"/>
      <c r="L35" s="14"/>
    </row>
    <row r="36" spans="1:12">
      <c r="K36" s="15"/>
      <c r="L36" s="14"/>
    </row>
    <row r="37" spans="1:12">
      <c r="K37" s="14"/>
      <c r="L37" s="14"/>
    </row>
    <row r="38" spans="1:12">
      <c r="K38" s="15"/>
      <c r="L38" s="14"/>
    </row>
    <row r="39" spans="1:12">
      <c r="K39" s="15"/>
      <c r="L39" s="14"/>
    </row>
    <row r="40" spans="1:12">
      <c r="K40" s="16"/>
      <c r="L40" s="14"/>
    </row>
    <row r="41" spans="1:12">
      <c r="K41" s="14"/>
      <c r="L41" s="14"/>
    </row>
    <row r="42" spans="1:12">
      <c r="K42" s="14"/>
      <c r="L42" s="14"/>
    </row>
    <row r="64" spans="1:2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  <row r="80" spans="1:2">
      <c r="A80" s="14"/>
      <c r="B80" s="14"/>
    </row>
    <row r="81" spans="1:2">
      <c r="A81" s="14"/>
      <c r="B81" s="14"/>
    </row>
  </sheetData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A932B-0966-4084-A3B5-524F97951D84}">
  <dimension ref="A1:L68"/>
  <sheetViews>
    <sheetView zoomScaleNormal="100" workbookViewId="0">
      <selection activeCell="C2" sqref="C2"/>
    </sheetView>
  </sheetViews>
  <sheetFormatPr defaultRowHeight="18.75"/>
  <cols>
    <col min="12" max="12" width="13.375" bestFit="1" customWidth="1"/>
  </cols>
  <sheetData>
    <row r="1" spans="1:12">
      <c r="A1" s="21" t="s">
        <v>25</v>
      </c>
      <c r="D1" t="s">
        <v>0</v>
      </c>
    </row>
    <row r="2" spans="1:12"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24</v>
      </c>
      <c r="L2" t="s">
        <v>10</v>
      </c>
    </row>
    <row r="3" spans="1:12">
      <c r="A3" s="23" t="s">
        <v>1</v>
      </c>
      <c r="B3" s="23" t="s">
        <v>2</v>
      </c>
      <c r="D3">
        <v>1</v>
      </c>
      <c r="E3" s="5" t="s">
        <v>11</v>
      </c>
      <c r="F3" s="1">
        <v>65</v>
      </c>
      <c r="G3" s="1">
        <v>52.45</v>
      </c>
      <c r="H3" s="1">
        <v>15.25</v>
      </c>
      <c r="I3" s="1">
        <v>1.91</v>
      </c>
      <c r="J3">
        <v>50.04</v>
      </c>
      <c r="K3">
        <v>21.59</v>
      </c>
      <c r="L3" t="s">
        <v>23</v>
      </c>
    </row>
    <row r="4" spans="1:12">
      <c r="A4" s="2">
        <v>110.785461899</v>
      </c>
      <c r="B4" s="2">
        <v>75.107616067999999</v>
      </c>
      <c r="D4">
        <v>2</v>
      </c>
      <c r="E4" s="1" t="s">
        <v>12</v>
      </c>
      <c r="F4" s="1">
        <v>38</v>
      </c>
      <c r="G4" s="1">
        <v>78.180000000000007</v>
      </c>
      <c r="H4" s="1">
        <v>16.48</v>
      </c>
      <c r="I4" s="1">
        <v>2.71</v>
      </c>
      <c r="J4">
        <v>75.58</v>
      </c>
      <c r="K4">
        <v>22.73</v>
      </c>
      <c r="L4" t="s">
        <v>22</v>
      </c>
    </row>
    <row r="5" spans="1:12">
      <c r="A5" s="2">
        <v>115.62059010900001</v>
      </c>
      <c r="B5" s="2">
        <v>75.107616067999999</v>
      </c>
    </row>
    <row r="6" spans="1:12">
      <c r="A6" s="2">
        <v>54.125270155999999</v>
      </c>
      <c r="B6" s="2">
        <v>45.158454161000002</v>
      </c>
      <c r="D6" t="s">
        <v>0</v>
      </c>
    </row>
    <row r="7" spans="1:12">
      <c r="A7" s="2">
        <v>51.261747624000002</v>
      </c>
      <c r="B7" s="2">
        <v>60.696342235000003</v>
      </c>
      <c r="E7" t="s">
        <v>3</v>
      </c>
      <c r="F7" t="s">
        <v>13</v>
      </c>
      <c r="G7" t="s">
        <v>14</v>
      </c>
      <c r="H7" t="s">
        <v>15</v>
      </c>
      <c r="I7" t="s">
        <v>16</v>
      </c>
      <c r="K7" t="s">
        <v>17</v>
      </c>
      <c r="L7" t="s">
        <v>21</v>
      </c>
    </row>
    <row r="8" spans="1:12">
      <c r="A8" s="2">
        <v>63.936355552999999</v>
      </c>
      <c r="B8" s="2">
        <v>58.536998273000002</v>
      </c>
      <c r="D8">
        <v>1</v>
      </c>
      <c r="E8" t="s">
        <v>11</v>
      </c>
      <c r="F8">
        <v>-25.622</v>
      </c>
      <c r="G8">
        <v>-32.39</v>
      </c>
      <c r="H8">
        <v>-18.702999999999999</v>
      </c>
      <c r="I8" s="3" t="s">
        <v>18</v>
      </c>
      <c r="K8">
        <f>FTEST(A4:A41,B4:B68)</f>
        <v>0.57743489202443599</v>
      </c>
      <c r="L8">
        <f>TTEST(A4:A41,B4:B68,2,2)</f>
        <v>1.9514849446800195E-12</v>
      </c>
    </row>
    <row r="9" spans="1:12">
      <c r="A9" s="2">
        <v>62.809723738000002</v>
      </c>
      <c r="B9" s="2">
        <v>53.936656788999997</v>
      </c>
      <c r="D9">
        <v>2</v>
      </c>
      <c r="E9" t="s">
        <v>12</v>
      </c>
      <c r="I9">
        <v>1</v>
      </c>
    </row>
    <row r="10" spans="1:12">
      <c r="A10" s="2">
        <v>62.105578852999997</v>
      </c>
      <c r="B10" s="2">
        <v>66.282471180000002</v>
      </c>
    </row>
    <row r="11" spans="1:12">
      <c r="A11" s="2">
        <v>76.000704581999997</v>
      </c>
      <c r="B11" s="2">
        <v>76.609768388999996</v>
      </c>
    </row>
    <row r="12" spans="1:12">
      <c r="A12" s="2">
        <v>63.466925629999999</v>
      </c>
      <c r="B12" s="2">
        <v>56.847076911999999</v>
      </c>
    </row>
    <row r="13" spans="1:12">
      <c r="A13" s="2">
        <v>78.300911205999995</v>
      </c>
      <c r="B13" s="2">
        <v>101.160570392</v>
      </c>
    </row>
    <row r="14" spans="1:12">
      <c r="A14" s="2">
        <v>59.993144198000003</v>
      </c>
      <c r="B14" s="2">
        <v>74.168770867000006</v>
      </c>
    </row>
    <row r="15" spans="1:12">
      <c r="A15" s="2">
        <v>64.264956499999997</v>
      </c>
      <c r="B15" s="2">
        <v>79.754899812000005</v>
      </c>
    </row>
    <row r="16" spans="1:12">
      <c r="A16" s="2">
        <v>73.371897012000005</v>
      </c>
      <c r="B16" s="2">
        <v>80.693745012999997</v>
      </c>
    </row>
    <row r="17" spans="1:9">
      <c r="A17" s="2">
        <v>105.621732743</v>
      </c>
      <c r="B17" s="2">
        <v>44.172666700000001</v>
      </c>
    </row>
    <row r="18" spans="1:9">
      <c r="A18" s="2">
        <v>88.534483534000003</v>
      </c>
      <c r="B18" s="2">
        <v>54.734675209999999</v>
      </c>
    </row>
    <row r="19" spans="1:9">
      <c r="A19" s="2">
        <v>70.743089440999995</v>
      </c>
      <c r="B19" s="2">
        <v>40.981782817000003</v>
      </c>
    </row>
    <row r="20" spans="1:9">
      <c r="A20" s="2">
        <v>97.359766092000001</v>
      </c>
      <c r="B20" s="2">
        <v>50.041902043</v>
      </c>
    </row>
    <row r="21" spans="1:9">
      <c r="A21" s="2">
        <v>81.399148699999998</v>
      </c>
      <c r="B21" s="2">
        <v>50.088845665000001</v>
      </c>
    </row>
    <row r="22" spans="1:9">
      <c r="A22" s="2">
        <v>80.554174837999994</v>
      </c>
      <c r="B22" s="2">
        <v>40.418459341999998</v>
      </c>
    </row>
    <row r="23" spans="1:9">
      <c r="A23" s="2">
        <v>74.545471820000003</v>
      </c>
      <c r="B23" s="2">
        <v>38.305996309999998</v>
      </c>
    </row>
    <row r="24" spans="1:9">
      <c r="A24" s="2">
        <v>85.952618955999995</v>
      </c>
      <c r="B24" s="2">
        <v>49.525522189999997</v>
      </c>
    </row>
    <row r="25" spans="1:9">
      <c r="A25" s="2">
        <v>71.024747395000006</v>
      </c>
      <c r="B25" s="2">
        <v>25.818992610999999</v>
      </c>
      <c r="D25" s="2" t="s">
        <v>35</v>
      </c>
      <c r="E25" s="2"/>
      <c r="F25" s="2"/>
      <c r="G25" s="2"/>
      <c r="H25" s="2"/>
    </row>
    <row r="26" spans="1:9">
      <c r="A26" s="2">
        <v>55.439673941999999</v>
      </c>
      <c r="B26" s="2">
        <v>45.065878011999999</v>
      </c>
      <c r="D26" s="2"/>
      <c r="E26" s="2" t="s">
        <v>1</v>
      </c>
      <c r="F26" s="18" t="s">
        <v>34</v>
      </c>
      <c r="G26" s="2"/>
      <c r="H26" s="2"/>
    </row>
    <row r="27" spans="1:9">
      <c r="A27" s="2">
        <v>84.168785248000006</v>
      </c>
      <c r="B27" s="2">
        <v>36.334364147000002</v>
      </c>
      <c r="D27" s="2"/>
      <c r="E27" s="2" t="s">
        <v>2</v>
      </c>
      <c r="F27" s="19" t="s">
        <v>68</v>
      </c>
      <c r="G27" s="2"/>
      <c r="H27" s="2"/>
    </row>
    <row r="28" spans="1:9">
      <c r="A28" s="2">
        <v>78.582569160000006</v>
      </c>
      <c r="B28" s="2">
        <v>38.587658048000002</v>
      </c>
      <c r="D28" s="2"/>
      <c r="E28" s="2"/>
      <c r="F28" s="2"/>
      <c r="G28" s="2"/>
      <c r="H28" s="2"/>
    </row>
    <row r="29" spans="1:9">
      <c r="A29" s="2">
        <v>94.824844506999995</v>
      </c>
      <c r="B29" s="2">
        <v>37.320180229000002</v>
      </c>
      <c r="D29" s="2" t="s">
        <v>38</v>
      </c>
      <c r="E29" s="2"/>
      <c r="F29" s="2"/>
      <c r="G29" s="2"/>
      <c r="H29" s="2"/>
      <c r="I29" s="2"/>
    </row>
    <row r="30" spans="1:9">
      <c r="A30" s="2">
        <v>99.517052257000003</v>
      </c>
      <c r="B30" s="2">
        <v>31.170565624999998</v>
      </c>
      <c r="D30" s="2"/>
      <c r="E30" s="18" t="s">
        <v>69</v>
      </c>
      <c r="F30" s="2"/>
      <c r="G30" s="2"/>
      <c r="H30" s="2"/>
      <c r="I30" s="2"/>
    </row>
    <row r="31" spans="1:9">
      <c r="A31" s="2">
        <v>79.660583810999995</v>
      </c>
      <c r="B31" s="2">
        <v>37.320180229000002</v>
      </c>
      <c r="I31" s="2"/>
    </row>
    <row r="32" spans="1:9">
      <c r="A32" s="2">
        <v>75.576629307999994</v>
      </c>
      <c r="B32" s="2">
        <v>44.033118307999999</v>
      </c>
      <c r="I32" s="2"/>
    </row>
    <row r="33" spans="1:9">
      <c r="A33" s="2">
        <v>71.962094863000004</v>
      </c>
      <c r="B33" s="2">
        <v>35.395491689000004</v>
      </c>
      <c r="I33" s="2"/>
    </row>
    <row r="34" spans="1:9">
      <c r="A34" s="2">
        <v>67.831198353999994</v>
      </c>
      <c r="B34" s="2">
        <v>34.503562852999998</v>
      </c>
      <c r="I34" s="2"/>
    </row>
    <row r="35" spans="1:9">
      <c r="A35" s="2">
        <v>56.143259274999998</v>
      </c>
      <c r="B35" s="2">
        <v>42.718696866000002</v>
      </c>
      <c r="I35" s="2"/>
    </row>
    <row r="36" spans="1:9">
      <c r="A36" s="2">
        <v>75.577464407999997</v>
      </c>
      <c r="B36" s="2">
        <v>59.571457496999997</v>
      </c>
      <c r="I36" s="2"/>
    </row>
    <row r="37" spans="1:9">
      <c r="A37" s="2">
        <v>107.68615115</v>
      </c>
      <c r="B37" s="2">
        <v>30.419467657999999</v>
      </c>
      <c r="D37" s="2"/>
      <c r="E37" s="2"/>
      <c r="F37" s="2"/>
      <c r="G37" s="2"/>
      <c r="H37" s="2"/>
      <c r="I37" s="2"/>
    </row>
    <row r="38" spans="1:9">
      <c r="A38" s="2">
        <v>94.354474198999995</v>
      </c>
      <c r="B38" s="2">
        <v>34.034126624000002</v>
      </c>
      <c r="D38" s="2"/>
      <c r="E38" s="2"/>
      <c r="F38" s="2"/>
      <c r="G38" s="2"/>
      <c r="H38" s="2"/>
      <c r="I38" s="2"/>
    </row>
    <row r="39" spans="1:9">
      <c r="A39" s="2">
        <v>71.681234876000005</v>
      </c>
      <c r="B39" s="2">
        <v>46.802792060000002</v>
      </c>
    </row>
    <row r="40" spans="1:9">
      <c r="A40" s="2">
        <v>93.838106429999996</v>
      </c>
      <c r="B40" s="2">
        <v>45.910863225</v>
      </c>
    </row>
    <row r="41" spans="1:9">
      <c r="A41" s="2">
        <v>72.150660121000001</v>
      </c>
      <c r="B41" s="2">
        <v>38.822376161999998</v>
      </c>
    </row>
    <row r="42" spans="1:9">
      <c r="A42" s="2"/>
      <c r="B42" s="2">
        <v>66.096621084000006</v>
      </c>
    </row>
    <row r="43" spans="1:9">
      <c r="A43" s="2"/>
      <c r="B43" s="2">
        <v>48.962198715</v>
      </c>
    </row>
    <row r="44" spans="1:9">
      <c r="A44" s="2"/>
      <c r="B44" s="2">
        <v>33.189141411000001</v>
      </c>
    </row>
    <row r="45" spans="1:9">
      <c r="A45" s="2"/>
      <c r="B45" s="2">
        <v>59.853119235000001</v>
      </c>
    </row>
    <row r="46" spans="1:9">
      <c r="A46" s="2"/>
      <c r="B46" s="2">
        <v>63.420834577000001</v>
      </c>
    </row>
    <row r="47" spans="1:9">
      <c r="A47" s="2"/>
      <c r="B47" s="2">
        <v>53.37489927</v>
      </c>
    </row>
    <row r="48" spans="1:9">
      <c r="A48" s="2"/>
      <c r="B48" s="2">
        <v>50.464394648999999</v>
      </c>
    </row>
    <row r="49" spans="1:2">
      <c r="A49" s="2"/>
      <c r="B49" s="2">
        <v>49.103029583999998</v>
      </c>
    </row>
    <row r="50" spans="1:2">
      <c r="A50" s="2"/>
      <c r="B50" s="2">
        <v>51.966590582999999</v>
      </c>
    </row>
    <row r="51" spans="1:2">
      <c r="A51" s="2"/>
      <c r="B51" s="2">
        <v>39.714304998000003</v>
      </c>
    </row>
    <row r="52" spans="1:2">
      <c r="A52" s="2"/>
      <c r="B52" s="2">
        <v>58.397866923999999</v>
      </c>
    </row>
    <row r="53" spans="1:2">
      <c r="A53" s="2"/>
      <c r="B53" s="2">
        <v>39.761248621</v>
      </c>
    </row>
    <row r="54" spans="1:2">
      <c r="A54" s="2"/>
      <c r="B54" s="2">
        <v>38.259052687000001</v>
      </c>
    </row>
    <row r="55" spans="1:2">
      <c r="A55" s="2"/>
      <c r="B55" s="2">
        <v>62.810567478999999</v>
      </c>
    </row>
    <row r="56" spans="1:2">
      <c r="A56" s="2"/>
      <c r="B56" s="2">
        <v>43.141189472000001</v>
      </c>
    </row>
    <row r="57" spans="1:2">
      <c r="A57" s="2"/>
      <c r="B57" s="2">
        <v>51.591041599</v>
      </c>
    </row>
    <row r="58" spans="1:2">
      <c r="A58" s="2"/>
      <c r="B58" s="2">
        <v>48.680536977999999</v>
      </c>
    </row>
    <row r="59" spans="1:2">
      <c r="A59" s="2"/>
      <c r="B59" s="2">
        <v>54.032109990999999</v>
      </c>
    </row>
    <row r="60" spans="1:2">
      <c r="A60" s="2"/>
      <c r="B60" s="2">
        <v>38.634601670999999</v>
      </c>
    </row>
    <row r="61" spans="1:2">
      <c r="A61" s="2"/>
      <c r="B61" s="2">
        <v>82.949381716000005</v>
      </c>
    </row>
    <row r="62" spans="1:2">
      <c r="A62" s="2"/>
      <c r="B62" s="2">
        <v>55.769024039999998</v>
      </c>
    </row>
    <row r="63" spans="1:2">
      <c r="A63" s="2"/>
      <c r="B63" s="2">
        <v>61.355315167999997</v>
      </c>
    </row>
    <row r="64" spans="1:2">
      <c r="A64" s="2"/>
      <c r="B64" s="2">
        <v>45.347539750000003</v>
      </c>
    </row>
    <row r="65" spans="1:2">
      <c r="A65" s="2"/>
      <c r="B65" s="2">
        <v>68.913238460000002</v>
      </c>
    </row>
    <row r="66" spans="1:2">
      <c r="A66" s="2"/>
      <c r="B66" s="2">
        <v>69.241843821000003</v>
      </c>
    </row>
    <row r="67" spans="1:2">
      <c r="A67" s="2"/>
      <c r="B67" s="2">
        <v>71.682912212999994</v>
      </c>
    </row>
    <row r="68" spans="1:2">
      <c r="A68" s="2"/>
      <c r="B68" s="2">
        <v>66.19050833</v>
      </c>
    </row>
  </sheetData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A1B7-A0D0-4E07-885D-6E8658A86A2D}">
  <dimension ref="A1:H52"/>
  <sheetViews>
    <sheetView workbookViewId="0">
      <selection activeCell="C3" sqref="C3"/>
    </sheetView>
  </sheetViews>
  <sheetFormatPr defaultRowHeight="18.75"/>
  <sheetData>
    <row r="1" spans="1:8">
      <c r="A1" s="21" t="s">
        <v>53</v>
      </c>
    </row>
    <row r="3" spans="1:8">
      <c r="A3" s="22" t="s">
        <v>44</v>
      </c>
      <c r="B3" s="22" t="s">
        <v>26</v>
      </c>
      <c r="C3" s="22" t="s">
        <v>82</v>
      </c>
    </row>
    <row r="4" spans="1:8">
      <c r="A4" t="s">
        <v>1</v>
      </c>
      <c r="B4" s="2">
        <v>4</v>
      </c>
      <c r="C4">
        <v>532.61809585483627</v>
      </c>
    </row>
    <row r="5" spans="1:8">
      <c r="A5" t="s">
        <v>1</v>
      </c>
      <c r="B5" s="2">
        <v>3</v>
      </c>
      <c r="C5">
        <v>500.220964678119</v>
      </c>
      <c r="E5" t="s">
        <v>48</v>
      </c>
    </row>
    <row r="6" spans="1:8">
      <c r="A6" t="s">
        <v>1</v>
      </c>
      <c r="B6" s="2">
        <v>4</v>
      </c>
      <c r="C6">
        <v>487.55389846807907</v>
      </c>
      <c r="F6" t="s">
        <v>1</v>
      </c>
      <c r="G6" t="s">
        <v>55</v>
      </c>
      <c r="H6" s="3" t="s">
        <v>58</v>
      </c>
    </row>
    <row r="7" spans="1:8">
      <c r="A7" t="s">
        <v>1</v>
      </c>
      <c r="B7" s="2">
        <v>2</v>
      </c>
      <c r="C7">
        <v>460.83753440762899</v>
      </c>
      <c r="F7" t="s">
        <v>11</v>
      </c>
      <c r="G7" t="s">
        <v>56</v>
      </c>
      <c r="H7" s="8" t="s">
        <v>57</v>
      </c>
    </row>
    <row r="8" spans="1:8">
      <c r="A8" t="s">
        <v>1</v>
      </c>
      <c r="B8" s="2">
        <v>5</v>
      </c>
      <c r="C8">
        <v>720.08007499398309</v>
      </c>
    </row>
    <row r="9" spans="1:8">
      <c r="A9" t="s">
        <v>1</v>
      </c>
      <c r="B9" s="2">
        <v>3</v>
      </c>
      <c r="C9">
        <v>629.58122825316195</v>
      </c>
    </row>
    <row r="10" spans="1:8">
      <c r="A10" t="s">
        <v>1</v>
      </c>
      <c r="B10" s="2">
        <v>4</v>
      </c>
      <c r="C10">
        <v>762.24272175091494</v>
      </c>
    </row>
    <row r="11" spans="1:8">
      <c r="A11" t="s">
        <v>1</v>
      </c>
      <c r="B11" s="2">
        <v>3</v>
      </c>
      <c r="C11">
        <v>640.51859319938296</v>
      </c>
    </row>
    <row r="12" spans="1:8">
      <c r="A12" t="s">
        <v>1</v>
      </c>
      <c r="B12" s="2">
        <v>3</v>
      </c>
      <c r="C12">
        <v>390.806364588588</v>
      </c>
    </row>
    <row r="13" spans="1:8">
      <c r="A13" t="s">
        <v>1</v>
      </c>
      <c r="B13" s="2">
        <v>4</v>
      </c>
      <c r="C13">
        <v>737.24721958730208</v>
      </c>
    </row>
    <row r="14" spans="1:8">
      <c r="A14" t="s">
        <v>1</v>
      </c>
      <c r="B14" s="2">
        <v>2</v>
      </c>
      <c r="C14">
        <v>477.18717222043404</v>
      </c>
    </row>
    <row r="15" spans="1:8">
      <c r="A15" t="s">
        <v>1</v>
      </c>
      <c r="B15" s="2">
        <v>3</v>
      </c>
      <c r="C15">
        <v>619.75776137277603</v>
      </c>
    </row>
    <row r="16" spans="1:8">
      <c r="A16" t="s">
        <v>1</v>
      </c>
      <c r="B16" s="2">
        <v>2</v>
      </c>
      <c r="C16">
        <v>330.27875872610696</v>
      </c>
    </row>
    <row r="17" spans="1:3">
      <c r="A17" t="s">
        <v>1</v>
      </c>
      <c r="B17" s="2">
        <v>3</v>
      </c>
      <c r="C17">
        <v>564.60901484654198</v>
      </c>
    </row>
    <row r="18" spans="1:3">
      <c r="A18" t="s">
        <v>1</v>
      </c>
      <c r="B18" s="2">
        <v>3</v>
      </c>
      <c r="C18">
        <v>560.52669214245498</v>
      </c>
    </row>
    <row r="19" spans="1:3">
      <c r="A19" t="s">
        <v>1</v>
      </c>
      <c r="B19" s="2">
        <v>4</v>
      </c>
      <c r="C19">
        <v>433.96178296717324</v>
      </c>
    </row>
    <row r="20" spans="1:3">
      <c r="A20" t="s">
        <v>1</v>
      </c>
      <c r="B20" s="2">
        <v>2</v>
      </c>
      <c r="C20">
        <v>375.30918647032001</v>
      </c>
    </row>
    <row r="21" spans="1:3">
      <c r="A21" t="s">
        <v>1</v>
      </c>
      <c r="B21" s="2">
        <v>2</v>
      </c>
      <c r="C21">
        <v>431.10970812030803</v>
      </c>
    </row>
    <row r="22" spans="1:3">
      <c r="A22" t="s">
        <v>1</v>
      </c>
      <c r="B22" s="2">
        <v>2</v>
      </c>
      <c r="C22">
        <v>416.20196890125897</v>
      </c>
    </row>
    <row r="23" spans="1:3">
      <c r="A23" t="s">
        <v>1</v>
      </c>
      <c r="B23" s="2">
        <v>2</v>
      </c>
      <c r="C23">
        <v>444.46336298920596</v>
      </c>
    </row>
    <row r="24" spans="1:3">
      <c r="A24" t="s">
        <v>1</v>
      </c>
      <c r="B24" s="2">
        <v>4</v>
      </c>
      <c r="C24">
        <v>921.59228337289198</v>
      </c>
    </row>
    <row r="25" spans="1:3">
      <c r="A25" t="s">
        <v>1</v>
      </c>
      <c r="B25" s="2">
        <v>4</v>
      </c>
      <c r="C25">
        <v>492.4199135595735</v>
      </c>
    </row>
    <row r="26" spans="1:3">
      <c r="A26" t="s">
        <v>1</v>
      </c>
      <c r="B26" s="2">
        <v>3</v>
      </c>
      <c r="C26">
        <v>459.12377009369698</v>
      </c>
    </row>
    <row r="27" spans="1:3">
      <c r="A27" t="s">
        <v>1</v>
      </c>
      <c r="B27" s="2">
        <v>4</v>
      </c>
      <c r="C27">
        <v>549.51879942992593</v>
      </c>
    </row>
    <row r="28" spans="1:3">
      <c r="A28" t="s">
        <v>1</v>
      </c>
      <c r="B28" s="2">
        <v>3</v>
      </c>
      <c r="C28">
        <v>403.75751436242001</v>
      </c>
    </row>
    <row r="29" spans="1:3">
      <c r="A29" t="s">
        <v>1</v>
      </c>
      <c r="B29" s="2">
        <v>3</v>
      </c>
      <c r="C29">
        <v>713.69713948801098</v>
      </c>
    </row>
    <row r="30" spans="1:3">
      <c r="A30" t="s">
        <v>1</v>
      </c>
      <c r="B30" s="2">
        <v>2</v>
      </c>
      <c r="C30">
        <v>487.49265875499498</v>
      </c>
    </row>
    <row r="31" spans="1:3">
      <c r="A31" t="s">
        <v>1</v>
      </c>
      <c r="B31" s="2">
        <v>2</v>
      </c>
      <c r="C31">
        <v>346.391885273985</v>
      </c>
    </row>
    <row r="32" spans="1:3">
      <c r="A32" t="s">
        <v>1</v>
      </c>
      <c r="B32" s="2">
        <v>4</v>
      </c>
      <c r="C32">
        <v>670.35876052905201</v>
      </c>
    </row>
    <row r="33" spans="1:3">
      <c r="A33" t="s">
        <v>1</v>
      </c>
      <c r="B33" s="2">
        <v>1</v>
      </c>
      <c r="C33">
        <v>212.49443610477499</v>
      </c>
    </row>
    <row r="34" spans="1:3">
      <c r="A34" t="s">
        <v>1</v>
      </c>
      <c r="B34" s="2">
        <v>4</v>
      </c>
      <c r="C34">
        <v>592.94078166102736</v>
      </c>
    </row>
    <row r="35" spans="1:3">
      <c r="A35" t="s">
        <v>11</v>
      </c>
      <c r="B35" s="5">
        <v>8</v>
      </c>
      <c r="C35" s="5">
        <v>398.45230940141181</v>
      </c>
    </row>
    <row r="36" spans="1:3">
      <c r="A36" t="s">
        <v>11</v>
      </c>
      <c r="B36">
        <v>8</v>
      </c>
      <c r="C36">
        <v>462.33703832658415</v>
      </c>
    </row>
    <row r="37" spans="1:3">
      <c r="A37" t="s">
        <v>11</v>
      </c>
      <c r="B37">
        <v>8</v>
      </c>
      <c r="C37">
        <v>431.72952931894167</v>
      </c>
    </row>
    <row r="38" spans="1:3">
      <c r="A38" t="s">
        <v>11</v>
      </c>
      <c r="B38">
        <v>7</v>
      </c>
      <c r="C38">
        <v>341.70449370979458</v>
      </c>
    </row>
    <row r="39" spans="1:3">
      <c r="A39" t="s">
        <v>11</v>
      </c>
      <c r="B39">
        <v>9</v>
      </c>
      <c r="C39">
        <v>543.27412169886327</v>
      </c>
    </row>
    <row r="40" spans="1:3">
      <c r="A40" t="s">
        <v>11</v>
      </c>
      <c r="B40">
        <v>8</v>
      </c>
      <c r="C40">
        <v>436.85548552970135</v>
      </c>
    </row>
    <row r="41" spans="1:3">
      <c r="A41" t="s">
        <v>11</v>
      </c>
      <c r="B41">
        <v>7</v>
      </c>
      <c r="C41">
        <v>524.12685788361853</v>
      </c>
    </row>
    <row r="42" spans="1:3">
      <c r="A42" t="s">
        <v>11</v>
      </c>
      <c r="B42">
        <v>8</v>
      </c>
      <c r="C42">
        <v>272.15213435142061</v>
      </c>
    </row>
    <row r="43" spans="1:3">
      <c r="A43" t="s">
        <v>11</v>
      </c>
      <c r="B43">
        <v>12</v>
      </c>
      <c r="C43">
        <v>633.48870515899864</v>
      </c>
    </row>
    <row r="44" spans="1:3">
      <c r="A44" t="s">
        <v>11</v>
      </c>
      <c r="B44">
        <v>9</v>
      </c>
      <c r="C44">
        <v>504.76930656623921</v>
      </c>
    </row>
    <row r="45" spans="1:3">
      <c r="A45" t="s">
        <v>11</v>
      </c>
      <c r="B45">
        <v>4</v>
      </c>
      <c r="C45">
        <v>356.72725570385717</v>
      </c>
    </row>
    <row r="46" spans="1:3">
      <c r="A46" t="s">
        <v>11</v>
      </c>
      <c r="B46" s="5">
        <v>5</v>
      </c>
      <c r="C46" s="5">
        <v>538.48031510109672</v>
      </c>
    </row>
    <row r="47" spans="1:3">
      <c r="A47" t="s">
        <v>11</v>
      </c>
      <c r="B47" s="5">
        <v>6</v>
      </c>
      <c r="C47" s="5">
        <v>262.44628644367111</v>
      </c>
    </row>
    <row r="48" spans="1:3">
      <c r="A48" t="s">
        <v>11</v>
      </c>
      <c r="B48" s="5">
        <v>3</v>
      </c>
      <c r="C48" s="5">
        <v>305.49313052606419</v>
      </c>
    </row>
    <row r="49" spans="1:3">
      <c r="A49" t="s">
        <v>11</v>
      </c>
      <c r="B49" s="5">
        <v>3</v>
      </c>
      <c r="C49" s="5">
        <v>184.2095745454717</v>
      </c>
    </row>
    <row r="50" spans="1:3">
      <c r="A50" t="s">
        <v>11</v>
      </c>
      <c r="B50">
        <v>6</v>
      </c>
      <c r="C50">
        <v>349.8185291391037</v>
      </c>
    </row>
    <row r="51" spans="1:3">
      <c r="A51" t="s">
        <v>11</v>
      </c>
      <c r="B51">
        <v>4</v>
      </c>
      <c r="C51">
        <v>298.89564395716002</v>
      </c>
    </row>
    <row r="52" spans="1:3">
      <c r="A52" t="s">
        <v>11</v>
      </c>
      <c r="B52">
        <v>4</v>
      </c>
      <c r="C52">
        <v>258.59968739050089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FC2C-64FB-45E4-B1EE-02DB7B77EF6E}">
  <dimension ref="A1:H52"/>
  <sheetViews>
    <sheetView workbookViewId="0">
      <selection activeCell="A3" sqref="A3"/>
    </sheetView>
  </sheetViews>
  <sheetFormatPr defaultRowHeight="18.75"/>
  <sheetData>
    <row r="1" spans="1:8">
      <c r="A1" s="21" t="s">
        <v>54</v>
      </c>
    </row>
    <row r="3" spans="1:8">
      <c r="A3" s="23" t="s">
        <v>44</v>
      </c>
      <c r="B3" s="23" t="s">
        <v>26</v>
      </c>
      <c r="C3" s="23" t="s">
        <v>81</v>
      </c>
    </row>
    <row r="4" spans="1:8">
      <c r="A4" t="s">
        <v>1</v>
      </c>
      <c r="B4" s="2">
        <v>4</v>
      </c>
      <c r="C4">
        <v>133.15452396370907</v>
      </c>
    </row>
    <row r="5" spans="1:8">
      <c r="A5" t="s">
        <v>1</v>
      </c>
      <c r="B5" s="2">
        <v>3</v>
      </c>
      <c r="C5">
        <v>166.740321559373</v>
      </c>
      <c r="E5" t="s">
        <v>48</v>
      </c>
    </row>
    <row r="6" spans="1:8">
      <c r="A6" t="s">
        <v>1</v>
      </c>
      <c r="B6" s="2">
        <v>4</v>
      </c>
      <c r="C6">
        <v>121.88847461701977</v>
      </c>
      <c r="F6" t="s">
        <v>1</v>
      </c>
      <c r="G6" t="s">
        <v>59</v>
      </c>
      <c r="H6" s="3" t="s">
        <v>61</v>
      </c>
    </row>
    <row r="7" spans="1:8">
      <c r="A7" t="s">
        <v>1</v>
      </c>
      <c r="B7" s="2">
        <v>2</v>
      </c>
      <c r="C7">
        <v>230.4187672038145</v>
      </c>
      <c r="F7" t="s">
        <v>11</v>
      </c>
      <c r="G7" t="s">
        <v>59</v>
      </c>
      <c r="H7" s="8" t="s">
        <v>60</v>
      </c>
    </row>
    <row r="8" spans="1:8">
      <c r="A8" t="s">
        <v>1</v>
      </c>
      <c r="B8" s="2">
        <v>5</v>
      </c>
      <c r="C8">
        <v>144.01601499879661</v>
      </c>
    </row>
    <row r="9" spans="1:8">
      <c r="A9" t="s">
        <v>1</v>
      </c>
      <c r="B9" s="2">
        <v>3</v>
      </c>
      <c r="C9">
        <v>209.86040941772066</v>
      </c>
    </row>
    <row r="10" spans="1:8">
      <c r="A10" t="s">
        <v>1</v>
      </c>
      <c r="B10" s="2">
        <v>4</v>
      </c>
      <c r="C10">
        <v>190.56068043772873</v>
      </c>
    </row>
    <row r="11" spans="1:8">
      <c r="A11" t="s">
        <v>1</v>
      </c>
      <c r="B11" s="2">
        <v>3</v>
      </c>
      <c r="C11">
        <v>213.50619773312766</v>
      </c>
    </row>
    <row r="12" spans="1:8">
      <c r="A12" t="s">
        <v>1</v>
      </c>
      <c r="B12" s="2">
        <v>3</v>
      </c>
      <c r="C12">
        <v>130.268788196196</v>
      </c>
    </row>
    <row r="13" spans="1:8">
      <c r="A13" t="s">
        <v>1</v>
      </c>
      <c r="B13" s="2">
        <v>4</v>
      </c>
      <c r="C13">
        <v>184.31180489682552</v>
      </c>
    </row>
    <row r="14" spans="1:8">
      <c r="A14" t="s">
        <v>1</v>
      </c>
      <c r="B14" s="2">
        <v>2</v>
      </c>
      <c r="C14">
        <v>238.59358611021702</v>
      </c>
    </row>
    <row r="15" spans="1:8">
      <c r="A15" t="s">
        <v>1</v>
      </c>
      <c r="B15" s="2">
        <v>3</v>
      </c>
      <c r="C15">
        <v>206.58592045759201</v>
      </c>
    </row>
    <row r="16" spans="1:8">
      <c r="A16" t="s">
        <v>1</v>
      </c>
      <c r="B16" s="2">
        <v>2</v>
      </c>
      <c r="C16">
        <v>165.13937936305348</v>
      </c>
    </row>
    <row r="17" spans="1:3">
      <c r="A17" t="s">
        <v>1</v>
      </c>
      <c r="B17" s="2">
        <v>3</v>
      </c>
      <c r="C17">
        <v>188.20300494884734</v>
      </c>
    </row>
    <row r="18" spans="1:3">
      <c r="A18" t="s">
        <v>1</v>
      </c>
      <c r="B18" s="2">
        <v>3</v>
      </c>
      <c r="C18">
        <v>186.84223071415167</v>
      </c>
    </row>
    <row r="19" spans="1:3">
      <c r="A19" t="s">
        <v>1</v>
      </c>
      <c r="B19" s="2">
        <v>4</v>
      </c>
      <c r="C19">
        <v>108.49044574179331</v>
      </c>
    </row>
    <row r="20" spans="1:3">
      <c r="A20" t="s">
        <v>1</v>
      </c>
      <c r="B20" s="2">
        <v>2</v>
      </c>
      <c r="C20">
        <v>187.65459323516001</v>
      </c>
    </row>
    <row r="21" spans="1:3">
      <c r="A21" t="s">
        <v>1</v>
      </c>
      <c r="B21" s="2">
        <v>2</v>
      </c>
      <c r="C21">
        <v>215.55485406015401</v>
      </c>
    </row>
    <row r="22" spans="1:3">
      <c r="A22" t="s">
        <v>1</v>
      </c>
      <c r="B22" s="2">
        <v>2</v>
      </c>
      <c r="C22">
        <v>208.10098445062948</v>
      </c>
    </row>
    <row r="23" spans="1:3">
      <c r="A23" t="s">
        <v>1</v>
      </c>
      <c r="B23" s="2">
        <v>2</v>
      </c>
      <c r="C23">
        <v>222.23168149460298</v>
      </c>
    </row>
    <row r="24" spans="1:3">
      <c r="A24" t="s">
        <v>1</v>
      </c>
      <c r="B24" s="2">
        <v>4</v>
      </c>
      <c r="C24">
        <v>230.398070843223</v>
      </c>
    </row>
    <row r="25" spans="1:3">
      <c r="A25" t="s">
        <v>1</v>
      </c>
      <c r="B25" s="2">
        <v>4</v>
      </c>
      <c r="C25">
        <v>123.10497838989338</v>
      </c>
    </row>
    <row r="26" spans="1:3">
      <c r="A26" t="s">
        <v>1</v>
      </c>
      <c r="B26" s="2">
        <v>3</v>
      </c>
      <c r="C26">
        <v>153.041256697899</v>
      </c>
    </row>
    <row r="27" spans="1:3">
      <c r="A27" t="s">
        <v>1</v>
      </c>
      <c r="B27" s="2">
        <v>4</v>
      </c>
      <c r="C27">
        <v>137.37969985748148</v>
      </c>
    </row>
    <row r="28" spans="1:3">
      <c r="A28" t="s">
        <v>1</v>
      </c>
      <c r="B28" s="2">
        <v>3</v>
      </c>
      <c r="C28">
        <v>134.58583812080667</v>
      </c>
    </row>
    <row r="29" spans="1:3">
      <c r="A29" t="s">
        <v>1</v>
      </c>
      <c r="B29" s="2">
        <v>3</v>
      </c>
      <c r="C29">
        <v>237.89904649600365</v>
      </c>
    </row>
    <row r="30" spans="1:3">
      <c r="A30" t="s">
        <v>1</v>
      </c>
      <c r="B30" s="2">
        <v>2</v>
      </c>
      <c r="C30">
        <v>243.74632937749749</v>
      </c>
    </row>
    <row r="31" spans="1:3">
      <c r="A31" t="s">
        <v>1</v>
      </c>
      <c r="B31" s="2">
        <v>2</v>
      </c>
      <c r="C31">
        <v>173.1959426369925</v>
      </c>
    </row>
    <row r="32" spans="1:3">
      <c r="A32" t="s">
        <v>1</v>
      </c>
      <c r="B32" s="2">
        <v>4</v>
      </c>
      <c r="C32">
        <v>167.589690132263</v>
      </c>
    </row>
    <row r="33" spans="1:3">
      <c r="A33" t="s">
        <v>1</v>
      </c>
      <c r="B33" s="2">
        <v>1</v>
      </c>
      <c r="C33">
        <v>212.49443610477499</v>
      </c>
    </row>
    <row r="34" spans="1:3">
      <c r="A34" t="s">
        <v>1</v>
      </c>
      <c r="B34" s="2">
        <v>4</v>
      </c>
      <c r="C34">
        <v>148.23519541525684</v>
      </c>
    </row>
    <row r="35" spans="1:3">
      <c r="A35" t="s">
        <v>11</v>
      </c>
      <c r="B35" s="5">
        <v>8</v>
      </c>
      <c r="C35" s="5">
        <v>49.806538675176476</v>
      </c>
    </row>
    <row r="36" spans="1:3">
      <c r="A36" t="s">
        <v>11</v>
      </c>
      <c r="B36">
        <v>8</v>
      </c>
      <c r="C36">
        <v>57.792129790823019</v>
      </c>
    </row>
    <row r="37" spans="1:3">
      <c r="A37" t="s">
        <v>11</v>
      </c>
      <c r="B37">
        <v>8</v>
      </c>
      <c r="C37">
        <v>53.966191164867709</v>
      </c>
    </row>
    <row r="38" spans="1:3">
      <c r="A38" t="s">
        <v>11</v>
      </c>
      <c r="B38">
        <v>7</v>
      </c>
      <c r="C38">
        <v>48.8149276728278</v>
      </c>
    </row>
    <row r="39" spans="1:3">
      <c r="A39" t="s">
        <v>11</v>
      </c>
      <c r="B39">
        <v>9</v>
      </c>
      <c r="C39">
        <v>60.363791299873697</v>
      </c>
    </row>
    <row r="40" spans="1:3">
      <c r="A40" t="s">
        <v>11</v>
      </c>
      <c r="B40">
        <v>8</v>
      </c>
      <c r="C40">
        <v>54.606935691212669</v>
      </c>
    </row>
    <row r="41" spans="1:3">
      <c r="A41" t="s">
        <v>11</v>
      </c>
      <c r="B41">
        <v>7</v>
      </c>
      <c r="C41">
        <v>74.875265411945506</v>
      </c>
    </row>
    <row r="42" spans="1:3">
      <c r="A42" t="s">
        <v>11</v>
      </c>
      <c r="B42">
        <v>8</v>
      </c>
      <c r="C42">
        <v>34.019016793927577</v>
      </c>
    </row>
    <row r="43" spans="1:3">
      <c r="A43" t="s">
        <v>11</v>
      </c>
      <c r="B43">
        <v>12</v>
      </c>
      <c r="C43">
        <v>52.790725429916556</v>
      </c>
    </row>
    <row r="44" spans="1:3">
      <c r="A44" t="s">
        <v>11</v>
      </c>
      <c r="B44">
        <v>9</v>
      </c>
      <c r="C44">
        <v>56.085478507359909</v>
      </c>
    </row>
    <row r="45" spans="1:3">
      <c r="A45" t="s">
        <v>11</v>
      </c>
      <c r="B45">
        <v>4</v>
      </c>
      <c r="C45">
        <v>89.181813925964292</v>
      </c>
    </row>
    <row r="46" spans="1:3">
      <c r="A46" t="s">
        <v>11</v>
      </c>
      <c r="B46" s="5">
        <v>5</v>
      </c>
      <c r="C46" s="5">
        <v>107.69606302021934</v>
      </c>
    </row>
    <row r="47" spans="1:3">
      <c r="A47" t="s">
        <v>11</v>
      </c>
      <c r="B47" s="5">
        <v>6</v>
      </c>
      <c r="C47" s="5">
        <v>43.741047740611855</v>
      </c>
    </row>
    <row r="48" spans="1:3">
      <c r="A48" t="s">
        <v>11</v>
      </c>
      <c r="B48" s="5">
        <v>3</v>
      </c>
      <c r="C48" s="5">
        <v>101.83104350868807</v>
      </c>
    </row>
    <row r="49" spans="1:3">
      <c r="A49" t="s">
        <v>11</v>
      </c>
      <c r="B49" s="5">
        <v>3</v>
      </c>
      <c r="C49" s="5">
        <v>61.403191515157232</v>
      </c>
    </row>
    <row r="50" spans="1:3">
      <c r="A50" t="s">
        <v>11</v>
      </c>
      <c r="B50">
        <v>6</v>
      </c>
      <c r="C50">
        <v>58.303088189850619</v>
      </c>
    </row>
    <row r="51" spans="1:3">
      <c r="A51" t="s">
        <v>11</v>
      </c>
      <c r="B51">
        <v>4</v>
      </c>
      <c r="C51">
        <v>74.723910989290005</v>
      </c>
    </row>
    <row r="52" spans="1:3">
      <c r="A52" t="s">
        <v>11</v>
      </c>
      <c r="B52">
        <v>4</v>
      </c>
      <c r="C52">
        <v>64.649921847625222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Figure 3E</vt:lpstr>
      <vt:lpstr>Figure 3F</vt:lpstr>
      <vt:lpstr>Figure 3G</vt:lpstr>
      <vt:lpstr>Figure 3H</vt:lpstr>
      <vt:lpstr>Figure 3I</vt:lpstr>
      <vt:lpstr>Figure 3J</vt:lpstr>
      <vt:lpstr>Figure 3K</vt:lpstr>
      <vt:lpstr>Figure 3L</vt:lpstr>
      <vt:lpstr>Figure 3M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EGAWA Ryo</dc:creator>
  <cp:lastModifiedBy>EGAWA Ryo</cp:lastModifiedBy>
  <dcterms:created xsi:type="dcterms:W3CDTF">2025-10-15T10:22:55Z</dcterms:created>
  <dcterms:modified xsi:type="dcterms:W3CDTF">2025-10-24T06:55:25Z</dcterms:modified>
</cp:coreProperties>
</file>