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uofc-my.sharepoint.com/personal/schilds_ucalgary_ca/Documents/Papers in progress/FoxF2/2026 eLife Graff manuscript/Foxf2a manuscript 2024/2025-10-03 Reubmission files eLife/"/>
    </mc:Choice>
  </mc:AlternateContent>
  <xr:revisionPtr revIDLastSave="33" documentId="8_{2FA1A6D4-6A1F-413D-8C2C-8CBA0AA38558}" xr6:coauthVersionLast="47" xr6:coauthVersionMax="47" xr10:uidLastSave="{760D33EF-BB6E-4BEC-9BCE-0923522B3234}"/>
  <bookViews>
    <workbookView xWindow="67080" yWindow="-120" windowWidth="29040" windowHeight="15840" activeTab="2" xr2:uid="{00000000-000D-0000-FFFF-FFFF00000000}"/>
  </bookViews>
  <sheets>
    <sheet name="Sample information" sheetId="9" r:id="rId1"/>
    <sheet name="SMC embryo" sheetId="10" r:id="rId2"/>
    <sheet name="SMC adult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8" l="1"/>
  <c r="H6" i="8"/>
  <c r="H5" i="8"/>
  <c r="G7" i="8"/>
  <c r="G6" i="8"/>
  <c r="G5" i="8"/>
</calcChain>
</file>

<file path=xl/sharedStrings.xml><?xml version="1.0" encoding="utf-8"?>
<sst xmlns="http://schemas.openxmlformats.org/spreadsheetml/2006/main" count="33" uniqueCount="23">
  <si>
    <t>EH WT - 6 mon</t>
  </si>
  <si>
    <t>EH Mut</t>
  </si>
  <si>
    <t>WT</t>
  </si>
  <si>
    <t>Mut</t>
  </si>
  <si>
    <t>Vessel length</t>
  </si>
  <si>
    <t>SMC length</t>
  </si>
  <si>
    <t>vSMC coverage</t>
  </si>
  <si>
    <t>Figure 4F,H,G: Smooth muscle length in the adult brain, vessel network length and coverage (vSMC length/vessel network length).</t>
  </si>
  <si>
    <t>Figure</t>
  </si>
  <si>
    <t>Genotype</t>
  </si>
  <si>
    <t>Age</t>
  </si>
  <si>
    <t># of Fish</t>
  </si>
  <si>
    <t>Figure 4B</t>
  </si>
  <si>
    <t>Wildtype</t>
  </si>
  <si>
    <t>5 dpf</t>
  </si>
  <si>
    <r>
      <t>foxf2a</t>
    </r>
    <r>
      <rPr>
        <i/>
        <vertAlign val="superscript"/>
        <sz val="11"/>
        <color rgb="FF000000"/>
        <rFont val="Arial"/>
        <family val="2"/>
      </rPr>
      <t>-/-</t>
    </r>
  </si>
  <si>
    <t>Figure 4D</t>
  </si>
  <si>
    <t>10 dpf</t>
  </si>
  <si>
    <t>Figure 4 F-H</t>
  </si>
  <si>
    <t>6 mpf</t>
  </si>
  <si>
    <t>wildtype</t>
  </si>
  <si>
    <t>foxf2a-/-</t>
  </si>
  <si>
    <t>Figure 4 B, D: vSMCs in the Circle of Willis at 5 and 10 dpf in foxf2a wildtype and mutant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</si>
</sst>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0"/>
      <color theme="1"/>
      <name val="Arial"/>
      <charset val="1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i/>
      <vertAlign val="superscript"/>
      <sz val="11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DADAD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000000"/>
      </right>
      <top/>
      <bottom style="thin">
        <color rgb="FFCCCCCC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readingOrder="1"/>
    </xf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11" fontId="1" fillId="0" borderId="1" xfId="0" applyNumberFormat="1" applyFont="1" applyBorder="1" applyAlignment="1">
      <alignment readingOrder="1"/>
    </xf>
    <xf numFmtId="11" fontId="1" fillId="0" borderId="2" xfId="0" applyNumberFormat="1" applyFont="1" applyBorder="1" applyAlignment="1">
      <alignment readingOrder="1"/>
    </xf>
    <xf numFmtId="0" fontId="1" fillId="0" borderId="3" xfId="0" applyFont="1" applyBorder="1" applyAlignment="1">
      <alignment readingOrder="1"/>
    </xf>
    <xf numFmtId="0" fontId="1" fillId="0" borderId="4" xfId="0" applyFont="1" applyBorder="1" applyAlignment="1">
      <alignment readingOrder="1"/>
    </xf>
    <xf numFmtId="11" fontId="1" fillId="0" borderId="5" xfId="0" applyNumberFormat="1" applyFont="1" applyBorder="1" applyAlignment="1">
      <alignment readingOrder="1"/>
    </xf>
    <xf numFmtId="11" fontId="1" fillId="0" borderId="6" xfId="0" applyNumberFormat="1" applyFont="1" applyBorder="1" applyAlignment="1">
      <alignment readingOrder="1"/>
    </xf>
    <xf numFmtId="0" fontId="1" fillId="0" borderId="7" xfId="0" applyFont="1" applyBorder="1" applyAlignment="1">
      <alignment readingOrder="1"/>
    </xf>
    <xf numFmtId="0" fontId="1" fillId="0" borderId="8" xfId="0" applyFont="1" applyBorder="1" applyAlignment="1">
      <alignment readingOrder="1"/>
    </xf>
  </cellXfs>
  <cellStyles count="1"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charset val="1"/>
        <scheme val="none"/>
      </font>
      <alignment horizontal="general" vertical="bottom" textRotation="0" wrapText="0" indent="0" justifyLastLine="0" shrinkToFit="0" readingOrder="1"/>
      <border diagonalUp="0" diagonalDown="0" outline="0">
        <left style="thin">
          <color rgb="FFCCCCCC"/>
        </left>
        <right style="thin">
          <color rgb="FFCCCCCC"/>
        </right>
        <top/>
        <bottom/>
      </border>
    </dxf>
    <dxf>
      <border outline="0">
        <bottom style="thin">
          <color rgb="FFCCCCCC"/>
        </bottom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charset val="1"/>
        <scheme val="none"/>
      </font>
      <alignment horizontal="general" vertical="bottom" textRotation="0" wrapText="0" indent="0" justifyLastLine="0" shrinkToFit="0" readingOrder="1"/>
      <border diagonalUp="0" diagonalDown="0" outline="0">
        <left style="thin">
          <color rgb="FFCCCCCC"/>
        </left>
        <right style="thin">
          <color rgb="FFCCCCCC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charset val="1"/>
        <scheme val="none"/>
      </font>
      <numFmt numFmtId="15" formatCode="0.00E+00"/>
      <alignment horizontal="general" vertical="bottom" textRotation="0" wrapText="0" indent="0" justifyLastLine="0" shrinkToFit="0" readingOrder="1"/>
      <border diagonalUp="0" diagonalDown="0">
        <left style="thin">
          <color rgb="FFCCCCCC"/>
        </left>
        <right/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charset val="1"/>
        <scheme val="none"/>
      </font>
      <numFmt numFmtId="15" formatCode="0.00E+00"/>
      <alignment horizontal="general" vertical="bottom" textRotation="0" wrapText="0" indent="0" justifyLastLine="0" shrinkToFit="0" readingOrder="1"/>
      <border diagonalUp="0" diagonalDown="0">
        <left/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border outline="0">
        <top style="thin">
          <color rgb="FFCCCCCC"/>
        </top>
      </border>
    </dxf>
    <dxf>
      <border outline="0">
        <bottom style="thin">
          <color rgb="FFCCCCCC"/>
        </bottom>
      </border>
    </dxf>
    <dxf>
      <border outline="0">
        <left style="thin">
          <color rgb="FFCCCCCC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charset val="1"/>
        <scheme val="none"/>
      </font>
      <alignment horizontal="general" vertical="bottom" textRotation="0" wrapText="0" indent="0" justifyLastLine="0" shrinkToFit="0" readingOrder="1"/>
      <border diagonalUp="0" diagonalDown="0" outline="0">
        <left style="thin">
          <color rgb="FFCCCCCC"/>
        </left>
        <right style="thin">
          <color rgb="FFCCCCCC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charset val="1"/>
        <scheme val="none"/>
      </font>
      <numFmt numFmtId="15" formatCode="0.00E+00"/>
      <alignment horizontal="general" vertical="bottom" textRotation="0" wrapText="0" indent="0" justifyLastLine="0" shrinkToFit="0" readingOrder="1"/>
      <border diagonalUp="0" diagonalDown="0">
        <left style="thin">
          <color rgb="FFCCCCCC"/>
        </left>
        <right/>
        <top style="thin">
          <color rgb="FFCCCCCC"/>
        </top>
        <bottom style="thin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charset val="1"/>
        <scheme val="none"/>
      </font>
      <numFmt numFmtId="15" formatCode="0.00E+00"/>
      <alignment horizontal="general" vertical="bottom" textRotation="0" wrapText="0" indent="0" justifyLastLine="0" shrinkToFit="0" readingOrder="1"/>
      <border diagonalUp="0" diagonalDown="0">
        <left/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  <dxf>
      <border outline="0">
        <top style="thin">
          <color rgb="FFCCCCCC"/>
        </top>
      </border>
    </dxf>
    <dxf>
      <border outline="0">
        <bottom style="thin">
          <color rgb="FFCCCCCC"/>
        </bottom>
      </border>
    </dxf>
    <dxf>
      <border outline="0">
        <left style="thin">
          <color rgb="FFCCCCCC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AEFD37-1639-494F-BC36-5518CC6629B5}" name="Table1" displayName="Table1" ref="A4:B24" totalsRowShown="0" headerRowDxfId="19" dataDxfId="20">
  <autoFilter ref="A4:B24" xr:uid="{99AEFD37-1639-494F-BC36-5518CC6629B5}"/>
  <tableColumns count="2">
    <tableColumn id="1" xr3:uid="{0D39BB7D-AB4B-44DF-8ECC-204558CD8C26}" name="wildtype" dataDxfId="22"/>
    <tableColumn id="2" xr3:uid="{80C078CD-D142-466E-893D-87BDE74D29B0}" name="foxf2a-/-" dataDxfId="21"/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8227D0-ECA5-4C8A-A221-246840FA6C58}" name="Table2" displayName="Table2" ref="D4:E10" totalsRowShown="0" headerRowDxfId="15" dataDxfId="16">
  <autoFilter ref="D4:E10" xr:uid="{828227D0-ECA5-4C8A-A221-246840FA6C58}"/>
  <tableColumns count="2">
    <tableColumn id="1" xr3:uid="{8F97D6FC-0CB7-42B8-8226-3951FA4E5119}" name="wildtype" dataDxfId="18"/>
    <tableColumn id="2" xr3:uid="{B3ABBCDE-E4B4-4542-9380-8F9DED23C188}" name="foxf2a-/-" dataDxfId="17"/>
  </tableColumns>
  <tableStyleInfo name="TableStyleLight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3266675-0ABD-4364-9AB0-CBB0F4648B25}" name="Table3" displayName="Table3" ref="A4:B7" totalsRowShown="0" headerRowDxfId="9" headerRowBorderDxfId="13" tableBorderDxfId="14" totalsRowBorderDxfId="12">
  <autoFilter ref="A4:B7" xr:uid="{03266675-0ABD-4364-9AB0-CBB0F4648B25}"/>
  <tableColumns count="2">
    <tableColumn id="1" xr3:uid="{7CE10593-3990-41AB-A071-6E6D829EB401}" name="EH WT - 6 mon" dataDxfId="11"/>
    <tableColumn id="2" xr3:uid="{C89F3E29-6666-4DF2-922D-2A7189929949}" name="EH Mut" dataDxfId="10"/>
  </tableColumns>
  <tableStyleInfo name="TableStyleLight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8E99935-E3F5-4D69-BDC5-4D669841A3CF}" name="Table4" displayName="Table4" ref="D4:E7" totalsRowShown="0" headerRowDxfId="3" headerRowBorderDxfId="7" tableBorderDxfId="8" totalsRowBorderDxfId="6">
  <autoFilter ref="D4:E7" xr:uid="{58E99935-E3F5-4D69-BDC5-4D669841A3CF}"/>
  <tableColumns count="2">
    <tableColumn id="1" xr3:uid="{632AF1EC-4260-4880-AB89-0628EFCD544A}" name="WT" dataDxfId="5"/>
    <tableColumn id="2" xr3:uid="{A2A18507-0360-4E0A-A2C2-7E9094FB8768}" name="Mut" dataDxfId="4"/>
  </tableColumns>
  <tableStyleInfo name="TableStyleLight1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6CCA5A0-9B96-4310-92C7-BE709F8871E1}" name="Table5" displayName="Table5" ref="G4:H7" totalsRowShown="0" headerRowDxfId="0" headerRowBorderDxfId="1" tableBorderDxfId="2">
  <autoFilter ref="G4:H7" xr:uid="{D6CCA5A0-9B96-4310-92C7-BE709F8871E1}"/>
  <tableColumns count="2">
    <tableColumn id="1" xr3:uid="{47CF8DF6-741A-4F67-8E77-A4F9E1A01EAB}" name="WT">
      <calculatedColumnFormula>D5/A5</calculatedColumnFormula>
    </tableColumn>
    <tableColumn id="2" xr3:uid="{04021267-658C-4006-A569-7D3EBFA29114}" name="Mut">
      <calculatedColumnFormula>E5/B5</calculatedColumnFormula>
    </tableColumn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A2192-32C4-4045-9DDB-E9FC67BB7241}">
  <dimension ref="A1:E7"/>
  <sheetViews>
    <sheetView workbookViewId="0">
      <selection sqref="A1:E7"/>
    </sheetView>
  </sheetViews>
  <sheetFormatPr defaultRowHeight="14.25" x14ac:dyDescent="0.45"/>
  <sheetData>
    <row r="1" spans="1:5" ht="27.75" x14ac:dyDescent="0.45">
      <c r="A1" s="3" t="s">
        <v>8</v>
      </c>
      <c r="B1" s="3" t="s">
        <v>9</v>
      </c>
      <c r="C1" s="3" t="s">
        <v>10</v>
      </c>
      <c r="D1" s="4" t="s">
        <v>11</v>
      </c>
      <c r="E1" s="4"/>
    </row>
    <row r="2" spans="1:5" x14ac:dyDescent="0.45">
      <c r="A2" s="5" t="s">
        <v>12</v>
      </c>
      <c r="B2" s="6" t="s">
        <v>13</v>
      </c>
      <c r="C2" s="5" t="s">
        <v>14</v>
      </c>
      <c r="D2" s="5">
        <v>20</v>
      </c>
      <c r="E2" s="5"/>
    </row>
    <row r="3" spans="1:5" ht="15.75" x14ac:dyDescent="0.45">
      <c r="A3" s="5"/>
      <c r="B3" s="7" t="s">
        <v>15</v>
      </c>
      <c r="C3" s="5"/>
      <c r="D3" s="5">
        <v>12</v>
      </c>
      <c r="E3" s="5"/>
    </row>
    <row r="4" spans="1:5" x14ac:dyDescent="0.45">
      <c r="A4" s="5" t="s">
        <v>16</v>
      </c>
      <c r="B4" s="6" t="s">
        <v>13</v>
      </c>
      <c r="C4" s="5" t="s">
        <v>17</v>
      </c>
      <c r="D4" s="5">
        <v>6</v>
      </c>
      <c r="E4" s="5"/>
    </row>
    <row r="5" spans="1:5" ht="15.75" x14ac:dyDescent="0.45">
      <c r="A5" s="5"/>
      <c r="B5" s="7" t="s">
        <v>15</v>
      </c>
      <c r="C5" s="5"/>
      <c r="D5" s="5">
        <v>3</v>
      </c>
      <c r="E5" s="5"/>
    </row>
    <row r="6" spans="1:5" x14ac:dyDescent="0.45">
      <c r="A6" s="5" t="s">
        <v>18</v>
      </c>
      <c r="B6" s="6" t="s">
        <v>13</v>
      </c>
      <c r="C6" s="5" t="s">
        <v>19</v>
      </c>
      <c r="D6" s="5">
        <v>3</v>
      </c>
      <c r="E6" s="5"/>
    </row>
    <row r="7" spans="1:5" ht="15.75" x14ac:dyDescent="0.45">
      <c r="A7" s="5"/>
      <c r="B7" s="7" t="s">
        <v>15</v>
      </c>
      <c r="C7" s="5"/>
      <c r="D7" s="5"/>
      <c r="E7" s="5"/>
    </row>
  </sheetData>
  <mergeCells count="12">
    <mergeCell ref="A6:A7"/>
    <mergeCell ref="C6:C7"/>
    <mergeCell ref="D6:E7"/>
    <mergeCell ref="D1:E1"/>
    <mergeCell ref="A2:A3"/>
    <mergeCell ref="C2:C3"/>
    <mergeCell ref="D2:E2"/>
    <mergeCell ref="D3:E3"/>
    <mergeCell ref="A4:A5"/>
    <mergeCell ref="C4:C5"/>
    <mergeCell ref="D4:E4"/>
    <mergeCell ref="D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8B22-E16B-483F-9578-C0567C0D56FB}">
  <dimension ref="A1:E31"/>
  <sheetViews>
    <sheetView workbookViewId="0">
      <selection activeCell="K16" sqref="K16"/>
    </sheetView>
  </sheetViews>
  <sheetFormatPr defaultRowHeight="14.25" x14ac:dyDescent="0.45"/>
  <sheetData>
    <row r="1" spans="1:5" x14ac:dyDescent="0.45">
      <c r="A1" s="2" t="s">
        <v>22</v>
      </c>
    </row>
    <row r="3" spans="1:5" x14ac:dyDescent="0.45">
      <c r="A3" t="s">
        <v>14</v>
      </c>
      <c r="D3" t="s">
        <v>17</v>
      </c>
    </row>
    <row r="4" spans="1:5" x14ac:dyDescent="0.45">
      <c r="A4" s="9" t="s">
        <v>20</v>
      </c>
      <c r="B4" s="9" t="s">
        <v>21</v>
      </c>
      <c r="D4" s="9" t="s">
        <v>20</v>
      </c>
      <c r="E4" s="9" t="s">
        <v>21</v>
      </c>
    </row>
    <row r="5" spans="1:5" x14ac:dyDescent="0.45">
      <c r="A5" s="8">
        <v>22</v>
      </c>
      <c r="B5" s="8">
        <v>24</v>
      </c>
      <c r="D5" s="8">
        <v>30</v>
      </c>
      <c r="E5" s="8">
        <v>34</v>
      </c>
    </row>
    <row r="6" spans="1:5" x14ac:dyDescent="0.45">
      <c r="A6" s="8">
        <v>23</v>
      </c>
      <c r="B6" s="8">
        <v>1</v>
      </c>
      <c r="D6" s="8">
        <v>26</v>
      </c>
      <c r="E6" s="8">
        <v>45</v>
      </c>
    </row>
    <row r="7" spans="1:5" x14ac:dyDescent="0.45">
      <c r="A7" s="8">
        <v>25</v>
      </c>
      <c r="B7" s="8">
        <v>24</v>
      </c>
      <c r="D7" s="8">
        <v>20</v>
      </c>
      <c r="E7" s="8">
        <v>30</v>
      </c>
    </row>
    <row r="8" spans="1:5" x14ac:dyDescent="0.45">
      <c r="A8" s="8">
        <v>4</v>
      </c>
      <c r="B8" s="8">
        <v>34</v>
      </c>
      <c r="D8" s="8">
        <v>44</v>
      </c>
      <c r="E8" s="8">
        <v>41</v>
      </c>
    </row>
    <row r="9" spans="1:5" x14ac:dyDescent="0.45">
      <c r="A9" s="8">
        <v>14</v>
      </c>
      <c r="B9" s="8">
        <v>16</v>
      </c>
      <c r="D9" s="8">
        <v>33</v>
      </c>
      <c r="E9" s="8"/>
    </row>
    <row r="10" spans="1:5" x14ac:dyDescent="0.45">
      <c r="A10" s="8">
        <v>24</v>
      </c>
      <c r="B10" s="8">
        <v>27</v>
      </c>
      <c r="D10" s="8">
        <v>41</v>
      </c>
      <c r="E10" s="8"/>
    </row>
    <row r="11" spans="1:5" x14ac:dyDescent="0.45">
      <c r="A11" s="8">
        <v>21</v>
      </c>
      <c r="B11" s="8">
        <v>31</v>
      </c>
    </row>
    <row r="12" spans="1:5" x14ac:dyDescent="0.45">
      <c r="A12" s="8">
        <v>21</v>
      </c>
      <c r="B12" s="8">
        <v>31</v>
      </c>
    </row>
    <row r="13" spans="1:5" x14ac:dyDescent="0.45">
      <c r="A13" s="8">
        <v>22</v>
      </c>
      <c r="B13" s="8">
        <v>26</v>
      </c>
    </row>
    <row r="14" spans="1:5" x14ac:dyDescent="0.45">
      <c r="A14" s="8">
        <v>25</v>
      </c>
      <c r="B14" s="8">
        <v>27</v>
      </c>
    </row>
    <row r="15" spans="1:5" x14ac:dyDescent="0.45">
      <c r="A15" s="8">
        <v>26</v>
      </c>
      <c r="B15" s="8">
        <v>30</v>
      </c>
    </row>
    <row r="16" spans="1:5" x14ac:dyDescent="0.45">
      <c r="A16" s="8">
        <v>24</v>
      </c>
      <c r="B16" s="8">
        <v>30</v>
      </c>
    </row>
    <row r="17" spans="1:2" x14ac:dyDescent="0.45">
      <c r="A17" s="8">
        <v>24</v>
      </c>
      <c r="B17" s="8"/>
    </row>
    <row r="18" spans="1:2" x14ac:dyDescent="0.45">
      <c r="A18" s="8">
        <v>31</v>
      </c>
      <c r="B18" s="8"/>
    </row>
    <row r="19" spans="1:2" x14ac:dyDescent="0.45">
      <c r="A19" s="8">
        <v>31</v>
      </c>
      <c r="B19" s="8"/>
    </row>
    <row r="20" spans="1:2" x14ac:dyDescent="0.45">
      <c r="A20" s="8">
        <v>24</v>
      </c>
      <c r="B20" s="8"/>
    </row>
    <row r="21" spans="1:2" x14ac:dyDescent="0.45">
      <c r="A21" s="8">
        <v>34</v>
      </c>
      <c r="B21" s="8"/>
    </row>
    <row r="22" spans="1:2" x14ac:dyDescent="0.45">
      <c r="A22" s="8">
        <v>26</v>
      </c>
      <c r="B22" s="8"/>
    </row>
    <row r="23" spans="1:2" x14ac:dyDescent="0.45">
      <c r="A23" s="8">
        <v>27</v>
      </c>
      <c r="B23" s="8"/>
    </row>
    <row r="24" spans="1:2" x14ac:dyDescent="0.45">
      <c r="A24" s="8">
        <v>30</v>
      </c>
      <c r="B24" s="8"/>
    </row>
    <row r="25" spans="1:2" x14ac:dyDescent="0.45">
      <c r="A25" s="8"/>
      <c r="B25" s="8"/>
    </row>
    <row r="26" spans="1:2" x14ac:dyDescent="0.45">
      <c r="A26" s="8"/>
      <c r="B26" s="8"/>
    </row>
    <row r="27" spans="1:2" x14ac:dyDescent="0.45">
      <c r="B27" s="8"/>
    </row>
    <row r="28" spans="1:2" x14ac:dyDescent="0.45">
      <c r="A28" s="8"/>
      <c r="B28" s="8"/>
    </row>
    <row r="29" spans="1:2" x14ac:dyDescent="0.45">
      <c r="A29" s="8"/>
      <c r="B29" s="8"/>
    </row>
    <row r="30" spans="1:2" x14ac:dyDescent="0.45">
      <c r="B30" s="8"/>
    </row>
    <row r="31" spans="1:2" x14ac:dyDescent="0.45">
      <c r="B31" s="8"/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33596-EDCD-4E86-A08F-E26FD0A7D45F}">
  <dimension ref="A1:H7"/>
  <sheetViews>
    <sheetView tabSelected="1" workbookViewId="0">
      <selection activeCell="I24" sqref="I24"/>
    </sheetView>
  </sheetViews>
  <sheetFormatPr defaultRowHeight="14.25" x14ac:dyDescent="0.45"/>
  <cols>
    <col min="1" max="1" width="14.796875" customWidth="1"/>
    <col min="7" max="7" width="11.86328125" customWidth="1"/>
  </cols>
  <sheetData>
    <row r="1" spans="1:8" x14ac:dyDescent="0.45">
      <c r="A1" s="2" t="s">
        <v>7</v>
      </c>
    </row>
    <row r="3" spans="1:8" x14ac:dyDescent="0.45">
      <c r="A3" t="s">
        <v>4</v>
      </c>
      <c r="D3" t="s">
        <v>5</v>
      </c>
      <c r="G3" s="1" t="s">
        <v>6</v>
      </c>
    </row>
    <row r="4" spans="1:8" x14ac:dyDescent="0.45">
      <c r="A4" s="12" t="s">
        <v>0</v>
      </c>
      <c r="B4" s="13" t="s">
        <v>1</v>
      </c>
      <c r="D4" s="12" t="s">
        <v>2</v>
      </c>
      <c r="E4" s="13" t="s">
        <v>3</v>
      </c>
      <c r="G4" s="16" t="s">
        <v>2</v>
      </c>
      <c r="H4" s="17" t="s">
        <v>3</v>
      </c>
    </row>
    <row r="5" spans="1:8" x14ac:dyDescent="0.45">
      <c r="A5" s="10">
        <v>4440000</v>
      </c>
      <c r="B5" s="11">
        <v>3190000</v>
      </c>
      <c r="D5" s="10">
        <v>40600</v>
      </c>
      <c r="E5" s="11">
        <v>20000</v>
      </c>
      <c r="G5">
        <f>D5/A5</f>
        <v>9.1441441441441444E-3</v>
      </c>
      <c r="H5">
        <f t="shared" ref="H5:H7" si="0">E5/B5</f>
        <v>6.269592476489028E-3</v>
      </c>
    </row>
    <row r="6" spans="1:8" x14ac:dyDescent="0.45">
      <c r="A6" s="10">
        <v>6060000</v>
      </c>
      <c r="B6" s="11">
        <v>2480000</v>
      </c>
      <c r="D6" s="10">
        <v>53600</v>
      </c>
      <c r="E6" s="11">
        <v>40400</v>
      </c>
      <c r="G6">
        <f t="shared" ref="G6:G7" si="1">D6/A6</f>
        <v>8.8448844884488446E-3</v>
      </c>
      <c r="H6">
        <f t="shared" si="0"/>
        <v>1.629032258064516E-2</v>
      </c>
    </row>
    <row r="7" spans="1:8" x14ac:dyDescent="0.45">
      <c r="A7" s="14">
        <v>4720000</v>
      </c>
      <c r="B7" s="15">
        <v>3880000</v>
      </c>
      <c r="D7" s="14">
        <v>53300</v>
      </c>
      <c r="E7" s="15">
        <v>50500</v>
      </c>
      <c r="G7">
        <f t="shared" si="1"/>
        <v>1.1292372881355933E-2</v>
      </c>
      <c r="H7">
        <f t="shared" si="0"/>
        <v>1.3015463917525774E-2</v>
      </c>
    </row>
  </sheetData>
  <phoneticPr fontId="2" type="noConversion"/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information</vt:lpstr>
      <vt:lpstr>SMC embryo</vt:lpstr>
      <vt:lpstr>SMC adult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J. Childs</dc:creator>
  <cp:keywords/>
  <dc:description/>
  <cp:lastModifiedBy>Sarah J. Childs</cp:lastModifiedBy>
  <cp:revision/>
  <dcterms:created xsi:type="dcterms:W3CDTF">2025-10-03T15:30:51Z</dcterms:created>
  <dcterms:modified xsi:type="dcterms:W3CDTF">2026-01-16T19:54:10Z</dcterms:modified>
  <cp:category/>
  <cp:contentStatus/>
</cp:coreProperties>
</file>