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Martina Oravcova\mammalian\protocols\results in ppt\SIMC1 paper_follow up\source data\"/>
    </mc:Choice>
  </mc:AlternateContent>
  <xr:revisionPtr revIDLastSave="0" documentId="8_{E40C54BB-2C69-4A2D-8F8D-F6B2AFE644C3}" xr6:coauthVersionLast="47" xr6:coauthVersionMax="47" xr10:uidLastSave="{00000000-0000-0000-0000-000000000000}"/>
  <bookViews>
    <workbookView xWindow="-108" yWindow="-108" windowWidth="23256" windowHeight="12456" xr2:uid="{E0A1B01A-4F86-423A-A28D-84CFC8F671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I5" i="1"/>
  <c r="G5" i="1"/>
  <c r="H5" i="1" s="1"/>
  <c r="E5" i="1"/>
  <c r="C5" i="1"/>
  <c r="E10" i="1"/>
  <c r="I4" i="1"/>
  <c r="H4" i="1"/>
  <c r="G4" i="1"/>
  <c r="E4" i="1"/>
  <c r="C4" i="1"/>
  <c r="G3" i="1"/>
  <c r="E3" i="1"/>
  <c r="C3" i="1"/>
  <c r="I3" i="1" s="1"/>
  <c r="H3" i="1" l="1"/>
</calcChain>
</file>

<file path=xl/sharedStrings.xml><?xml version="1.0" encoding="utf-8"?>
<sst xmlns="http://schemas.openxmlformats.org/spreadsheetml/2006/main" count="26" uniqueCount="15">
  <si>
    <t>experiment I</t>
  </si>
  <si>
    <t>experiment II</t>
  </si>
  <si>
    <t>experiment III</t>
  </si>
  <si>
    <t>I.</t>
  </si>
  <si>
    <t>II.</t>
  </si>
  <si>
    <t>III.</t>
  </si>
  <si>
    <t>cell line</t>
  </si>
  <si>
    <t>GFP intensity</t>
  </si>
  <si>
    <t>norm to wt</t>
  </si>
  <si>
    <t>average</t>
  </si>
  <si>
    <t>SD</t>
  </si>
  <si>
    <t>p-value</t>
  </si>
  <si>
    <t>WT+pEV</t>
  </si>
  <si>
    <r>
      <t>SLF1</t>
    </r>
    <r>
      <rPr>
        <vertAlign val="superscript"/>
        <sz val="11"/>
        <rFont val="Aptos Narrow"/>
        <family val="2"/>
        <charset val="238"/>
        <scheme val="minor"/>
      </rPr>
      <t>-/-</t>
    </r>
    <r>
      <rPr>
        <sz val="11"/>
        <rFont val="Aptos Narrow"/>
        <family val="2"/>
        <charset val="238"/>
        <scheme val="minor"/>
      </rPr>
      <t>+pEV</t>
    </r>
  </si>
  <si>
    <r>
      <t>SLF1</t>
    </r>
    <r>
      <rPr>
        <vertAlign val="superscript"/>
        <sz val="11"/>
        <rFont val="Aptos Narrow"/>
        <family val="2"/>
        <charset val="238"/>
        <scheme val="minor"/>
      </rPr>
      <t>-/-</t>
    </r>
    <r>
      <rPr>
        <sz val="11"/>
        <rFont val="Aptos Narrow"/>
        <family val="2"/>
        <charset val="238"/>
        <scheme val="minor"/>
      </rPr>
      <t>+pSLF1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</si>
</sst>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vertAlign val="superscript"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0BFC-23A0-4704-B70D-0E3AD9DA3057}">
  <dimension ref="A1:I11"/>
  <sheetViews>
    <sheetView tabSelected="1" workbookViewId="0">
      <selection activeCell="H8" sqref="H8"/>
    </sheetView>
  </sheetViews>
  <sheetFormatPr defaultRowHeight="14.4" x14ac:dyDescent="0.3"/>
  <cols>
    <col min="1" max="1" width="12.77734375" customWidth="1"/>
  </cols>
  <sheetData>
    <row r="1" spans="1:9" x14ac:dyDescent="0.3">
      <c r="A1" s="5"/>
      <c r="B1" t="s">
        <v>0</v>
      </c>
      <c r="C1" s="5"/>
      <c r="D1" t="s">
        <v>1</v>
      </c>
      <c r="E1" s="5"/>
      <c r="F1" t="s">
        <v>2</v>
      </c>
      <c r="G1" s="2"/>
      <c r="H1" s="1" t="s">
        <v>9</v>
      </c>
      <c r="I1" s="1" t="s">
        <v>10</v>
      </c>
    </row>
    <row r="2" spans="1:9" x14ac:dyDescent="0.3">
      <c r="A2" s="6" t="s">
        <v>6</v>
      </c>
      <c r="B2" s="3" t="s">
        <v>7</v>
      </c>
      <c r="C2" s="6" t="s">
        <v>8</v>
      </c>
      <c r="D2" s="3" t="s">
        <v>7</v>
      </c>
      <c r="E2" s="6" t="s">
        <v>8</v>
      </c>
      <c r="F2" s="3" t="s">
        <v>7</v>
      </c>
      <c r="G2" s="4" t="s">
        <v>8</v>
      </c>
      <c r="H2" s="3"/>
      <c r="I2" s="3"/>
    </row>
    <row r="3" spans="1:9" x14ac:dyDescent="0.3">
      <c r="A3" s="5" t="s">
        <v>12</v>
      </c>
      <c r="B3">
        <v>7311.6</v>
      </c>
      <c r="C3" s="5">
        <f>B3/B3</f>
        <v>1</v>
      </c>
      <c r="D3">
        <v>7239.3</v>
      </c>
      <c r="E3" s="5">
        <f>D3/D3</f>
        <v>1</v>
      </c>
      <c r="F3">
        <v>7711.1</v>
      </c>
      <c r="G3" s="2">
        <f>F3/F3</f>
        <v>1</v>
      </c>
      <c r="H3">
        <f>AVERAGE(C3,E3,G3)</f>
        <v>1</v>
      </c>
      <c r="I3">
        <f>_xlfn.STDEV.S(C3,E3,G3)</f>
        <v>0</v>
      </c>
    </row>
    <row r="4" spans="1:9" ht="16.2" x14ac:dyDescent="0.3">
      <c r="A4" s="5" t="s">
        <v>13</v>
      </c>
      <c r="B4">
        <v>7808.4</v>
      </c>
      <c r="C4" s="5">
        <f>B4/B3</f>
        <v>1.0679468242245198</v>
      </c>
      <c r="D4">
        <v>7010.1</v>
      </c>
      <c r="E4" s="5">
        <f>D4/D3</f>
        <v>0.96833948033649664</v>
      </c>
      <c r="F4">
        <v>6761</v>
      </c>
      <c r="G4" s="2">
        <f>F4/F3</f>
        <v>0.87678800689914538</v>
      </c>
      <c r="H4">
        <f>AVERAGE(C4,E4,G4)</f>
        <v>0.97102477048672053</v>
      </c>
      <c r="I4">
        <f>_xlfn.STDEV.S(C4,E4,G4)</f>
        <v>9.5607695546447172E-2</v>
      </c>
    </row>
    <row r="5" spans="1:9" ht="16.2" x14ac:dyDescent="0.3">
      <c r="A5" s="5" t="s">
        <v>14</v>
      </c>
      <c r="B5">
        <v>7171.7</v>
      </c>
      <c r="C5" s="5">
        <f>B5/B3</f>
        <v>0.98086602111712884</v>
      </c>
      <c r="D5">
        <v>8347.9</v>
      </c>
      <c r="E5" s="5">
        <f>D5/D3</f>
        <v>1.1531363529623029</v>
      </c>
      <c r="F5">
        <v>7963.8</v>
      </c>
      <c r="G5" s="2">
        <f>F5/F3</f>
        <v>1.0327709405921335</v>
      </c>
      <c r="H5">
        <f>AVERAGE(C5,E5,G5)</f>
        <v>1.0555911048905218</v>
      </c>
      <c r="I5">
        <f>_xlfn.STDEV.S(C5,E5,G5)</f>
        <v>8.8373280647861388E-2</v>
      </c>
    </row>
    <row r="7" spans="1:9" x14ac:dyDescent="0.3">
      <c r="A7" s="5"/>
      <c r="B7" t="s">
        <v>3</v>
      </c>
      <c r="C7" t="s">
        <v>4</v>
      </c>
      <c r="D7" s="5" t="s">
        <v>5</v>
      </c>
    </row>
    <row r="8" spans="1:9" x14ac:dyDescent="0.3">
      <c r="A8" s="6" t="s">
        <v>6</v>
      </c>
      <c r="B8" s="3" t="s">
        <v>8</v>
      </c>
      <c r="C8" s="3" t="s">
        <v>8</v>
      </c>
      <c r="D8" s="6" t="s">
        <v>8</v>
      </c>
      <c r="E8" s="7" t="s">
        <v>11</v>
      </c>
    </row>
    <row r="9" spans="1:9" x14ac:dyDescent="0.3">
      <c r="A9" s="5" t="s">
        <v>12</v>
      </c>
      <c r="B9">
        <v>1</v>
      </c>
      <c r="C9">
        <v>1</v>
      </c>
      <c r="D9" s="5">
        <v>1</v>
      </c>
    </row>
    <row r="10" spans="1:9" ht="16.2" x14ac:dyDescent="0.3">
      <c r="A10" s="5" t="s">
        <v>13</v>
      </c>
      <c r="B10">
        <v>1.0679468242245198</v>
      </c>
      <c r="C10">
        <v>0.96833948033649664</v>
      </c>
      <c r="D10" s="5">
        <v>0.87678800689914538</v>
      </c>
      <c r="E10">
        <f>_xlfn.T.TEST(B9:D9,B10:D10,2,2)</f>
        <v>0.62738609587616945</v>
      </c>
    </row>
    <row r="11" spans="1:9" ht="16.2" x14ac:dyDescent="0.3">
      <c r="A11" s="5" t="s">
        <v>14</v>
      </c>
      <c r="B11">
        <v>0.98086602111712884</v>
      </c>
      <c r="C11">
        <v>1.1531363529623029</v>
      </c>
      <c r="D11" s="5">
        <v>1.0327709405921335</v>
      </c>
      <c r="E11">
        <f>_xlfn.T.TEST(B9:D9,B11:D11,2,2)</f>
        <v>0.33715612413077739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2025-01-15T20:33:20Z</dcterms:created>
  <dcterms:modified xsi:type="dcterms:W3CDTF">2025-01-15T20:34:56Z</dcterms:modified>
</cp:coreProperties>
</file>