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Scripps Research Dropbox\Boddy Lab\FollowUpSIMC1PlasmidPaper\Rebuttal\source data_v2\"/>
    </mc:Choice>
  </mc:AlternateContent>
  <xr:revisionPtr revIDLastSave="0" documentId="13_ncr:1_{E9246E95-FD3B-40CA-AE60-35E60C019B24}" xr6:coauthVersionLast="47" xr6:coauthVersionMax="47" xr10:uidLastSave="{00000000-0000-0000-0000-000000000000}"/>
  <bookViews>
    <workbookView xWindow="-108" yWindow="-108" windowWidth="23256" windowHeight="12456" xr2:uid="{5C9DA64F-7CAC-4F6F-9567-DE268A28BC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3" i="1"/>
  <c r="G4" i="1"/>
  <c r="G5" i="1"/>
  <c r="G6" i="1"/>
  <c r="G3" i="1"/>
  <c r="E6" i="1"/>
  <c r="E4" i="1"/>
  <c r="E5" i="1"/>
  <c r="E3" i="1"/>
  <c r="C4" i="1"/>
  <c r="I4" i="1" s="1"/>
  <c r="C5" i="1"/>
  <c r="H5" i="1" s="1"/>
  <c r="C6" i="1"/>
  <c r="I6" i="1" s="1"/>
  <c r="C3" i="1"/>
  <c r="H3" i="1" s="1"/>
  <c r="H6" i="1" l="1"/>
  <c r="H4" i="1"/>
</calcChain>
</file>

<file path=xl/sharedStrings.xml><?xml version="1.0" encoding="utf-8"?>
<sst xmlns="http://schemas.openxmlformats.org/spreadsheetml/2006/main" count="16" uniqueCount="12">
  <si>
    <t>average</t>
  </si>
  <si>
    <t>SD</t>
  </si>
  <si>
    <t>experiment I</t>
  </si>
  <si>
    <t>experiment II</t>
  </si>
  <si>
    <t>experiment III</t>
  </si>
  <si>
    <t>cell line</t>
  </si>
  <si>
    <t>GFP intensity</t>
  </si>
  <si>
    <t>norm to wt</t>
  </si>
  <si>
    <t>wt  integrated GFP NT</t>
  </si>
  <si>
    <t>wt  integrated GFP+pLT</t>
  </si>
  <si>
    <t>SLF2-/- integrated GFP NT</t>
  </si>
  <si>
    <t>SLF2-/- integrated GFP+pLT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</si>
</sst>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8.25"/>
      <name val="Microsoft Sans Serif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 applyAlignment="1">
      <alignment vertical="center"/>
    </xf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79E79-A799-4069-94CA-5E136CD40753}">
  <dimension ref="A1:I6"/>
  <sheetViews>
    <sheetView tabSelected="1" workbookViewId="0">
      <selection activeCell="E12" sqref="E12"/>
    </sheetView>
  </sheetViews>
  <sheetFormatPr defaultRowHeight="14.4" x14ac:dyDescent="0.3"/>
  <cols>
    <col min="1" max="1" width="24.33203125" customWidth="1"/>
  </cols>
  <sheetData>
    <row r="1" spans="1:9" x14ac:dyDescent="0.3">
      <c r="A1" s="1"/>
      <c r="B1" t="s">
        <v>2</v>
      </c>
      <c r="C1" s="1"/>
      <c r="D1" t="s">
        <v>3</v>
      </c>
      <c r="E1" s="1"/>
      <c r="F1" t="s">
        <v>4</v>
      </c>
      <c r="G1" s="2"/>
      <c r="H1" s="3" t="s">
        <v>0</v>
      </c>
      <c r="I1" s="3" t="s">
        <v>1</v>
      </c>
    </row>
    <row r="2" spans="1:9" x14ac:dyDescent="0.3">
      <c r="A2" s="4" t="s">
        <v>5</v>
      </c>
      <c r="B2" s="5" t="s">
        <v>6</v>
      </c>
      <c r="C2" s="4" t="s">
        <v>7</v>
      </c>
      <c r="D2" s="5" t="s">
        <v>6</v>
      </c>
      <c r="E2" s="4" t="s">
        <v>7</v>
      </c>
      <c r="F2" s="5" t="s">
        <v>6</v>
      </c>
      <c r="G2" s="6" t="s">
        <v>7</v>
      </c>
      <c r="H2" s="7"/>
      <c r="I2" s="5"/>
    </row>
    <row r="3" spans="1:9" x14ac:dyDescent="0.3">
      <c r="A3" s="9" t="s">
        <v>8</v>
      </c>
      <c r="B3">
        <v>10136</v>
      </c>
      <c r="C3" s="9">
        <f>B3/$B$3</f>
        <v>1</v>
      </c>
      <c r="D3">
        <v>8531</v>
      </c>
      <c r="E3" s="9">
        <f>D3/$D$3</f>
        <v>1</v>
      </c>
      <c r="F3">
        <v>8859</v>
      </c>
      <c r="G3" s="8">
        <f>F3/$F$3</f>
        <v>1</v>
      </c>
      <c r="H3">
        <f>AVERAGE(C3,E3,G3)</f>
        <v>1</v>
      </c>
      <c r="I3">
        <f>_xlfn.STDEV.S(C3,E3,G3)</f>
        <v>0</v>
      </c>
    </row>
    <row r="4" spans="1:9" x14ac:dyDescent="0.3">
      <c r="A4" s="1" t="s">
        <v>9</v>
      </c>
      <c r="B4">
        <v>11814</v>
      </c>
      <c r="C4" s="1">
        <f t="shared" ref="C4:C6" si="0">B4/$B$3</f>
        <v>1.1655485398579322</v>
      </c>
      <c r="D4">
        <v>9257</v>
      </c>
      <c r="E4" s="1">
        <f>D4/$D$3</f>
        <v>1.0851013949126713</v>
      </c>
      <c r="F4">
        <v>11443</v>
      </c>
      <c r="G4" s="2">
        <f t="shared" ref="G4:G6" si="1">F4/$F$3</f>
        <v>1.2916807766113556</v>
      </c>
      <c r="H4">
        <f t="shared" ref="H4:H6" si="2">AVERAGE(C4,E4,G4)</f>
        <v>1.1807769037939864</v>
      </c>
      <c r="I4">
        <f t="shared" ref="I4:I6" si="3">_xlfn.STDEV.S(C4,E4,G4)</f>
        <v>0.10412822641762108</v>
      </c>
    </row>
    <row r="5" spans="1:9" x14ac:dyDescent="0.3">
      <c r="A5" s="1" t="s">
        <v>10</v>
      </c>
      <c r="B5">
        <v>11624</v>
      </c>
      <c r="C5" s="1">
        <f t="shared" si="0"/>
        <v>1.1468034727703236</v>
      </c>
      <c r="D5">
        <v>9565</v>
      </c>
      <c r="E5" s="1">
        <f t="shared" ref="E4:E6" si="4">D5/$D$3</f>
        <v>1.1212050169968351</v>
      </c>
      <c r="F5">
        <v>9774</v>
      </c>
      <c r="G5" s="2">
        <f t="shared" si="1"/>
        <v>1.1032847951236031</v>
      </c>
      <c r="H5">
        <f t="shared" si="2"/>
        <v>1.1237644282969204</v>
      </c>
      <c r="I5">
        <f t="shared" si="3"/>
        <v>2.1871940144441826E-2</v>
      </c>
    </row>
    <row r="6" spans="1:9" x14ac:dyDescent="0.3">
      <c r="A6" s="1" t="s">
        <v>11</v>
      </c>
      <c r="B6">
        <v>12816</v>
      </c>
      <c r="C6" s="1">
        <f t="shared" si="0"/>
        <v>1.2644041041831098</v>
      </c>
      <c r="D6">
        <v>10733</v>
      </c>
      <c r="E6" s="1">
        <f>D6/$D$3</f>
        <v>1.2581174539913258</v>
      </c>
      <c r="F6">
        <v>12112</v>
      </c>
      <c r="G6" s="2">
        <f t="shared" si="1"/>
        <v>1.3671972005869737</v>
      </c>
      <c r="H6">
        <f t="shared" si="2"/>
        <v>1.2965729195871365</v>
      </c>
      <c r="I6">
        <f t="shared" si="3"/>
        <v>6.124314078095968E-2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Oravcova</dc:creator>
  <cp:lastModifiedBy>Martina Oravcova</cp:lastModifiedBy>
  <dcterms:created xsi:type="dcterms:W3CDTF">2025-10-24T22:31:47Z</dcterms:created>
  <dcterms:modified xsi:type="dcterms:W3CDTF">2025-10-24T22:50:19Z</dcterms:modified>
</cp:coreProperties>
</file>