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j_j_van_adrichem_vu_nl/Documents/Manuscript_Age of mice/Final_28_10/Supplemental figures + source data/"/>
    </mc:Choice>
  </mc:AlternateContent>
  <xr:revisionPtr revIDLastSave="0" documentId="8_{0A07FE94-CA2B-9E4A-B6B4-20DA1A4EAA37}" xr6:coauthVersionLast="47" xr6:coauthVersionMax="47" xr10:uidLastSave="{00000000-0000-0000-0000-000000000000}"/>
  <bookViews>
    <workbookView minimized="1" xWindow="6860" yWindow="6660" windowWidth="24440" windowHeight="12940" xr2:uid="{B56CDBBB-AC10-2A4E-80AF-9758CB950C7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C36" i="1"/>
  <c r="G35" i="1"/>
  <c r="C35" i="1"/>
  <c r="G18" i="1"/>
  <c r="C18" i="1"/>
  <c r="G17" i="1"/>
  <c r="C17" i="1"/>
</calcChain>
</file>

<file path=xl/sharedStrings.xml><?xml version="1.0" encoding="utf-8"?>
<sst xmlns="http://schemas.openxmlformats.org/spreadsheetml/2006/main" count="27" uniqueCount="11">
  <si>
    <t>Sup. Fig. 1: Amyloid beta plaque load in mPFC at 16 and 20 weeks of age does not differ</t>
  </si>
  <si>
    <t>Panel b</t>
  </si>
  <si>
    <t>Panel c</t>
  </si>
  <si>
    <t>group</t>
  </si>
  <si>
    <t>Animal</t>
  </si>
  <si>
    <t>Plaque area (um)</t>
  </si>
  <si>
    <t>Plaque freq.</t>
  </si>
  <si>
    <t>16w</t>
  </si>
  <si>
    <t>average</t>
  </si>
  <si>
    <t>SEM</t>
  </si>
  <si>
    <t>20w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</si>
</sst>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theme="1"/>
      <name val="Arial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1" fillId="0" borderId="4" xfId="0" applyFont="1" applyBorder="1"/>
    <xf numFmtId="164" fontId="0" fillId="0" borderId="5" xfId="0" applyNumberFormat="1" applyBorder="1"/>
    <xf numFmtId="0" fontId="4" fillId="0" borderId="0" xfId="0" applyFont="1"/>
    <xf numFmtId="0" fontId="0" fillId="0" borderId="5" xfId="0" applyBorder="1"/>
    <xf numFmtId="164" fontId="5" fillId="0" borderId="5" xfId="0" applyNumberFormat="1" applyFont="1" applyBorder="1"/>
    <xf numFmtId="2" fontId="2" fillId="0" borderId="5" xfId="0" applyNumberFormat="1" applyFont="1" applyBorder="1"/>
    <xf numFmtId="164" fontId="2" fillId="0" borderId="5" xfId="0" applyNumberFormat="1" applyFont="1" applyBorder="1"/>
    <xf numFmtId="164" fontId="3" fillId="0" borderId="8" xfId="0" applyNumberFormat="1" applyFont="1" applyBorder="1" applyAlignment="1">
      <alignment horizontal="center"/>
    </xf>
    <xf numFmtId="1" fontId="2" fillId="0" borderId="0" xfId="0" applyNumberFormat="1" applyFont="1"/>
    <xf numFmtId="0" fontId="2" fillId="0" borderId="9" xfId="0" applyFont="1" applyBorder="1"/>
    <xf numFmtId="0" fontId="2" fillId="0" borderId="10" xfId="0" applyFont="1" applyBorder="1"/>
    <xf numFmtId="164" fontId="2" fillId="0" borderId="11" xfId="0" applyNumberFormat="1" applyFont="1" applyBorder="1"/>
    <xf numFmtId="2" fontId="2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BC20-ECD6-4948-9B43-475BDEC5E0BB}">
  <dimension ref="A1:G36"/>
  <sheetViews>
    <sheetView tabSelected="1" workbookViewId="0">
      <selection sqref="A1:XFD1048576"/>
    </sheetView>
  </sheetViews>
  <sheetFormatPr baseColWidth="10" defaultRowHeight="16" x14ac:dyDescent="0.2"/>
  <cols>
    <col min="3" max="3" width="15.33203125" customWidth="1"/>
  </cols>
  <sheetData>
    <row r="1" spans="1:7" x14ac:dyDescent="0.2">
      <c r="A1" s="1" t="s">
        <v>0</v>
      </c>
      <c r="B1" s="2"/>
      <c r="C1" s="2"/>
      <c r="D1" s="2"/>
      <c r="E1" s="2"/>
      <c r="F1" s="2"/>
      <c r="G1" s="2"/>
    </row>
    <row r="2" spans="1:7" x14ac:dyDescent="0.2">
      <c r="A2" s="1"/>
      <c r="B2" s="2"/>
      <c r="C2" s="2"/>
      <c r="D2" s="2"/>
      <c r="E2" s="2"/>
      <c r="F2" s="2"/>
      <c r="G2" s="2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3" t="s">
        <v>1</v>
      </c>
      <c r="B4" s="4"/>
      <c r="C4" s="5"/>
      <c r="D4" s="2"/>
      <c r="E4" s="3" t="s">
        <v>2</v>
      </c>
      <c r="F4" s="4"/>
      <c r="G4" s="5"/>
    </row>
    <row r="5" spans="1:7" x14ac:dyDescent="0.2">
      <c r="A5" s="6"/>
      <c r="B5" s="2"/>
      <c r="C5" s="7"/>
      <c r="D5" s="2"/>
      <c r="E5" s="6"/>
      <c r="F5" s="2"/>
      <c r="G5" s="7"/>
    </row>
    <row r="6" spans="1:7" ht="18" thickBot="1" x14ac:dyDescent="0.25">
      <c r="A6" s="8" t="s">
        <v>3</v>
      </c>
      <c r="B6" s="9" t="s">
        <v>4</v>
      </c>
      <c r="C6" s="10" t="s">
        <v>5</v>
      </c>
      <c r="D6" s="2"/>
      <c r="E6" s="8" t="s">
        <v>3</v>
      </c>
      <c r="F6" s="9" t="s">
        <v>4</v>
      </c>
      <c r="G6" s="10" t="s">
        <v>6</v>
      </c>
    </row>
    <row r="7" spans="1:7" ht="17" thickTop="1" x14ac:dyDescent="0.2">
      <c r="A7" s="11" t="s">
        <v>7</v>
      </c>
      <c r="B7" s="2">
        <v>35</v>
      </c>
      <c r="C7" s="12">
        <v>527.28710375720505</v>
      </c>
      <c r="D7" s="2"/>
      <c r="E7" s="11" t="s">
        <v>7</v>
      </c>
      <c r="F7" s="13">
        <v>35</v>
      </c>
      <c r="G7" s="14">
        <v>3</v>
      </c>
    </row>
    <row r="8" spans="1:7" x14ac:dyDescent="0.2">
      <c r="A8" s="6"/>
      <c r="B8" s="2">
        <v>35</v>
      </c>
      <c r="C8" s="12">
        <v>305.826520179179</v>
      </c>
      <c r="D8" s="2"/>
      <c r="E8" s="6"/>
      <c r="F8" s="13">
        <v>36</v>
      </c>
      <c r="G8" s="14">
        <v>1</v>
      </c>
    </row>
    <row r="9" spans="1:7" x14ac:dyDescent="0.2">
      <c r="A9" s="6"/>
      <c r="B9" s="2">
        <v>35</v>
      </c>
      <c r="C9" s="12">
        <v>414.01802220936099</v>
      </c>
      <c r="D9" s="2"/>
      <c r="E9" s="6"/>
      <c r="F9" s="13">
        <v>46</v>
      </c>
      <c r="G9" s="14">
        <v>1</v>
      </c>
    </row>
    <row r="10" spans="1:7" x14ac:dyDescent="0.2">
      <c r="A10" s="6"/>
      <c r="B10" s="2">
        <v>36</v>
      </c>
      <c r="C10" s="12">
        <v>315.981679214503</v>
      </c>
      <c r="D10" s="2"/>
      <c r="E10" s="6"/>
      <c r="F10" s="13">
        <v>47</v>
      </c>
      <c r="G10" s="14">
        <v>0</v>
      </c>
    </row>
    <row r="11" spans="1:7" x14ac:dyDescent="0.2">
      <c r="A11" s="6"/>
      <c r="B11" s="2">
        <v>46</v>
      </c>
      <c r="C11" s="12">
        <v>517.52252776170099</v>
      </c>
      <c r="D11" s="2"/>
      <c r="E11" s="6"/>
      <c r="F11" s="13">
        <v>48</v>
      </c>
      <c r="G11" s="14">
        <v>1</v>
      </c>
    </row>
    <row r="12" spans="1:7" x14ac:dyDescent="0.2">
      <c r="A12" s="6"/>
      <c r="B12" s="2">
        <v>48</v>
      </c>
      <c r="C12" s="12">
        <v>404.25344621385699</v>
      </c>
      <c r="D12" s="2"/>
      <c r="E12" s="6"/>
      <c r="F12" s="13">
        <v>49</v>
      </c>
      <c r="G12" s="14">
        <v>3</v>
      </c>
    </row>
    <row r="13" spans="1:7" ht="19" x14ac:dyDescent="0.25">
      <c r="A13" s="6"/>
      <c r="B13" s="2">
        <v>49</v>
      </c>
      <c r="C13" s="12">
        <v>673.36516064994203</v>
      </c>
      <c r="D13" s="2"/>
      <c r="E13" s="6"/>
      <c r="F13" s="2"/>
      <c r="G13" s="15"/>
    </row>
    <row r="14" spans="1:7" ht="19" x14ac:dyDescent="0.25">
      <c r="A14" s="6"/>
      <c r="B14" s="2">
        <v>49</v>
      </c>
      <c r="C14" s="12">
        <v>368.71038959022297</v>
      </c>
      <c r="D14" s="2"/>
      <c r="E14" s="6"/>
      <c r="F14" s="2"/>
      <c r="G14" s="15"/>
    </row>
    <row r="15" spans="1:7" x14ac:dyDescent="0.2">
      <c r="A15" s="6"/>
      <c r="B15" s="2">
        <v>49</v>
      </c>
      <c r="C15" s="12">
        <v>305.826520179179</v>
      </c>
      <c r="D15" s="2"/>
      <c r="E15" s="6"/>
      <c r="F15" s="2"/>
      <c r="G15" s="16"/>
    </row>
    <row r="16" spans="1:7" x14ac:dyDescent="0.2">
      <c r="A16" s="6"/>
      <c r="B16" s="2"/>
      <c r="C16" s="12"/>
      <c r="D16" s="2"/>
      <c r="E16" s="6"/>
      <c r="F16" s="2"/>
      <c r="G16" s="16"/>
    </row>
    <row r="17" spans="1:7" x14ac:dyDescent="0.2">
      <c r="A17" s="11" t="s">
        <v>8</v>
      </c>
      <c r="B17" s="2"/>
      <c r="C17" s="17">
        <f>AVERAGE(C7:C15)</f>
        <v>425.8657077505722</v>
      </c>
      <c r="D17" s="2"/>
      <c r="E17" s="11" t="s">
        <v>8</v>
      </c>
      <c r="F17" s="2"/>
      <c r="G17" s="16">
        <f>AVERAGE(G7:G14)</f>
        <v>1.5</v>
      </c>
    </row>
    <row r="18" spans="1:7" x14ac:dyDescent="0.2">
      <c r="A18" s="6" t="s">
        <v>9</v>
      </c>
      <c r="B18" s="2"/>
      <c r="C18" s="17">
        <f>STDEV(C7:C15)/SQRT(COUNT(C7:C15))</f>
        <v>41.618430768964025</v>
      </c>
      <c r="D18" s="2"/>
      <c r="E18" s="6" t="s">
        <v>9</v>
      </c>
      <c r="F18" s="2"/>
      <c r="G18" s="16">
        <f>STDEV(G7:G14)/SQRT(COUNT(G7:G14))</f>
        <v>0.5</v>
      </c>
    </row>
    <row r="19" spans="1:7" x14ac:dyDescent="0.2">
      <c r="A19" s="6"/>
      <c r="B19" s="2"/>
      <c r="C19" s="17"/>
      <c r="D19" s="2"/>
      <c r="E19" s="6"/>
      <c r="F19" s="2"/>
      <c r="G19" s="16"/>
    </row>
    <row r="20" spans="1:7" ht="18" thickBot="1" x14ac:dyDescent="0.25">
      <c r="A20" s="8" t="s">
        <v>3</v>
      </c>
      <c r="B20" s="9" t="s">
        <v>4</v>
      </c>
      <c r="C20" s="18" t="s">
        <v>5</v>
      </c>
      <c r="D20" s="2"/>
      <c r="E20" s="8" t="s">
        <v>3</v>
      </c>
      <c r="F20" s="9" t="s">
        <v>4</v>
      </c>
      <c r="G20" s="10" t="s">
        <v>6</v>
      </c>
    </row>
    <row r="21" spans="1:7" ht="17" thickTop="1" x14ac:dyDescent="0.2">
      <c r="A21" s="11" t="s">
        <v>10</v>
      </c>
      <c r="B21" s="19">
        <v>17</v>
      </c>
      <c r="C21" s="12">
        <v>571.03240421706198</v>
      </c>
      <c r="D21" s="2"/>
      <c r="E21" s="11" t="s">
        <v>10</v>
      </c>
      <c r="F21" s="13">
        <v>17</v>
      </c>
      <c r="G21" s="14">
        <v>1</v>
      </c>
    </row>
    <row r="22" spans="1:7" x14ac:dyDescent="0.2">
      <c r="A22" s="11"/>
      <c r="B22" s="19">
        <v>18</v>
      </c>
      <c r="C22" s="12">
        <v>640.55618530504898</v>
      </c>
      <c r="D22" s="2"/>
      <c r="E22" s="11"/>
      <c r="F22" s="13">
        <v>18</v>
      </c>
      <c r="G22" s="14">
        <v>3</v>
      </c>
    </row>
    <row r="23" spans="1:7" x14ac:dyDescent="0.2">
      <c r="A23" s="6"/>
      <c r="B23" s="19">
        <v>18</v>
      </c>
      <c r="C23" s="12">
        <v>253.09780980345801</v>
      </c>
      <c r="D23" s="2"/>
      <c r="E23" s="6"/>
      <c r="F23" s="13">
        <v>19</v>
      </c>
      <c r="G23" s="14">
        <v>1</v>
      </c>
    </row>
    <row r="24" spans="1:7" x14ac:dyDescent="0.2">
      <c r="A24" s="6"/>
      <c r="B24" s="19">
        <v>18</v>
      </c>
      <c r="C24" s="12">
        <v>382.77137902374898</v>
      </c>
      <c r="D24" s="2"/>
      <c r="E24" s="6"/>
      <c r="F24" s="13">
        <v>20</v>
      </c>
      <c r="G24" s="14">
        <v>4</v>
      </c>
    </row>
    <row r="25" spans="1:7" x14ac:dyDescent="0.2">
      <c r="A25" s="6"/>
      <c r="B25" s="19">
        <v>19</v>
      </c>
      <c r="C25" s="12">
        <v>318.32517745342398</v>
      </c>
      <c r="D25" s="2"/>
      <c r="E25" s="6"/>
      <c r="F25" s="13">
        <v>21</v>
      </c>
      <c r="G25" s="14">
        <v>0</v>
      </c>
    </row>
    <row r="26" spans="1:7" x14ac:dyDescent="0.2">
      <c r="A26" s="6"/>
      <c r="B26" s="19">
        <v>20</v>
      </c>
      <c r="C26" s="12">
        <v>388.23954158123098</v>
      </c>
      <c r="D26" s="2"/>
      <c r="E26" s="6"/>
      <c r="F26" s="13">
        <v>22</v>
      </c>
      <c r="G26" s="14">
        <v>4</v>
      </c>
    </row>
    <row r="27" spans="1:7" x14ac:dyDescent="0.2">
      <c r="A27" s="6"/>
      <c r="B27" s="19">
        <v>20</v>
      </c>
      <c r="C27" s="12">
        <v>638.60327010594801</v>
      </c>
      <c r="D27" s="2"/>
      <c r="E27" s="6"/>
      <c r="F27" s="13">
        <v>23</v>
      </c>
      <c r="G27" s="14">
        <v>0</v>
      </c>
    </row>
    <row r="28" spans="1:7" x14ac:dyDescent="0.2">
      <c r="A28" s="6"/>
      <c r="B28" s="19">
        <v>20</v>
      </c>
      <c r="C28" s="12">
        <v>530.80235111558602</v>
      </c>
      <c r="D28" s="2"/>
      <c r="E28" s="6"/>
      <c r="F28" s="13">
        <v>32</v>
      </c>
      <c r="G28" s="14">
        <v>0</v>
      </c>
    </row>
    <row r="29" spans="1:7" x14ac:dyDescent="0.2">
      <c r="A29" s="6"/>
      <c r="B29" s="19">
        <v>20</v>
      </c>
      <c r="C29" s="12">
        <v>779.99433052084305</v>
      </c>
      <c r="D29" s="2"/>
      <c r="E29" s="6"/>
      <c r="F29" s="13">
        <v>33</v>
      </c>
      <c r="G29" s="14">
        <v>0</v>
      </c>
    </row>
    <row r="30" spans="1:7" x14ac:dyDescent="0.2">
      <c r="A30" s="6"/>
      <c r="B30" s="2">
        <v>22</v>
      </c>
      <c r="C30" s="12">
        <v>415.58035436864202</v>
      </c>
      <c r="D30" s="2"/>
      <c r="E30" s="6"/>
      <c r="F30" s="2"/>
      <c r="G30" s="16"/>
    </row>
    <row r="31" spans="1:7" x14ac:dyDescent="0.2">
      <c r="A31" s="6"/>
      <c r="B31" s="2">
        <v>22</v>
      </c>
      <c r="C31" s="12">
        <v>445.26466539497301</v>
      </c>
      <c r="D31" s="2"/>
      <c r="E31" s="6"/>
      <c r="F31" s="2"/>
      <c r="G31" s="16"/>
    </row>
    <row r="32" spans="1:7" x14ac:dyDescent="0.2">
      <c r="A32" s="6"/>
      <c r="B32" s="2">
        <v>22</v>
      </c>
      <c r="C32" s="12">
        <v>560.09607910209797</v>
      </c>
      <c r="D32" s="2"/>
      <c r="E32" s="6"/>
      <c r="F32" s="2"/>
      <c r="G32" s="16"/>
    </row>
    <row r="33" spans="1:7" x14ac:dyDescent="0.2">
      <c r="A33" s="6"/>
      <c r="B33" s="2">
        <v>22</v>
      </c>
      <c r="C33" s="12">
        <v>293.32786290493402</v>
      </c>
      <c r="D33" s="2"/>
      <c r="E33" s="6"/>
      <c r="F33" s="2"/>
      <c r="G33" s="16"/>
    </row>
    <row r="34" spans="1:7" x14ac:dyDescent="0.2">
      <c r="A34" s="6"/>
      <c r="B34" s="2"/>
      <c r="C34" s="12"/>
      <c r="D34" s="2"/>
      <c r="E34" s="6"/>
      <c r="F34" s="2"/>
      <c r="G34" s="16"/>
    </row>
    <row r="35" spans="1:7" x14ac:dyDescent="0.2">
      <c r="A35" s="11" t="s">
        <v>8</v>
      </c>
      <c r="B35" s="2"/>
      <c r="C35" s="17">
        <f>AVERAGE(C21:C33)</f>
        <v>478.28395468438436</v>
      </c>
      <c r="D35" s="2"/>
      <c r="E35" s="11" t="s">
        <v>8</v>
      </c>
      <c r="F35" s="2"/>
      <c r="G35" s="16">
        <f>AVERAGE(G21:G29)</f>
        <v>1.4444444444444444</v>
      </c>
    </row>
    <row r="36" spans="1:7" x14ac:dyDescent="0.2">
      <c r="A36" s="20" t="s">
        <v>9</v>
      </c>
      <c r="B36" s="21"/>
      <c r="C36" s="22">
        <f>STDEV(C21:C33)/SQRT(COUNT(C21:C33))</f>
        <v>43.402884572357891</v>
      </c>
      <c r="D36" s="2"/>
      <c r="E36" s="20" t="s">
        <v>9</v>
      </c>
      <c r="F36" s="21"/>
      <c r="G36" s="23">
        <f>STDEV(G21:G29)/SQRT(COUNT(G21:G29))</f>
        <v>0.58001702827280832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van Adrichem</dc:creator>
  <cp:lastModifiedBy>Adrichem, J.J. van (Julia)</cp:lastModifiedBy>
  <dcterms:created xsi:type="dcterms:W3CDTF">2025-10-28T14:41:26Z</dcterms:created>
  <dcterms:modified xsi:type="dcterms:W3CDTF">2025-10-28T15:21:52Z</dcterms:modified>
</cp:coreProperties>
</file>