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verine\Desktop\Vertical descents\Redactions\versions 8\submission Elife\"/>
    </mc:Choice>
  </mc:AlternateContent>
  <xr:revisionPtr revIDLastSave="0" documentId="13_ncr:1_{4D5DE43E-FCD4-4027-A592-5112006C6F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. Desct_SupportDiameter" sheetId="2" r:id="rId1"/>
    <sheet name="B. P_Speed" sheetId="3" r:id="rId2"/>
    <sheet name="C. Relative speed" sheetId="12" r:id="rId3"/>
    <sheet name="D. P_DutyFactor" sheetId="4" r:id="rId4"/>
    <sheet name="E. ControlGrouping" sheetId="5" r:id="rId5"/>
    <sheet name="F. P_Gait" sheetId="6" r:id="rId6"/>
    <sheet name="G. CovarMorpho" sheetId="7" r:id="rId7"/>
    <sheet name="H. Correl_HeadDescentMorpho" sheetId="8" r:id="rId8"/>
    <sheet name="I. Correl_SideDescentMorpho" sheetId="9" r:id="rId9"/>
    <sheet name="J. Fossils_Prediction" sheetId="10" r:id="rId10"/>
    <sheet name="K. EvolutionaryModels_selection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<sst xmlns="http://schemas.openxmlformats.org/spreadsheetml/2006/main" count="616" uniqueCount="183">
  <si>
    <t>Df</t>
  </si>
  <si>
    <t>Wilks</t>
  </si>
  <si>
    <t>approx F</t>
  </si>
  <si>
    <t>num Df</t>
  </si>
  <si>
    <t>den Df</t>
  </si>
  <si>
    <t>Pr(&gt;F)</t>
  </si>
  <si>
    <t>DfResiduals</t>
  </si>
  <si>
    <t>Sum Sq</t>
  </si>
  <si>
    <t>Mean Sq</t>
  </si>
  <si>
    <t>F value</t>
  </si>
  <si>
    <t>MANOVA</t>
  </si>
  <si>
    <t>Aotus lemurinus griseimembra</t>
  </si>
  <si>
    <t>NA</t>
  </si>
  <si>
    <t>Saguinus imperator</t>
  </si>
  <si>
    <t>Saguinus oedipus</t>
  </si>
  <si>
    <t>Saimiri boliviensis boliviensis</t>
  </si>
  <si>
    <t>Eulemur coronatus</t>
  </si>
  <si>
    <t>Eulemur mongoz</t>
  </si>
  <si>
    <t>Eulemur rubriventer</t>
  </si>
  <si>
    <t>Hapalemur griseus</t>
  </si>
  <si>
    <t>Hapalemur occidentalis</t>
  </si>
  <si>
    <t>no test</t>
  </si>
  <si>
    <t>Trichosurus vulpecula</t>
  </si>
  <si>
    <t>Caluromys philander</t>
  </si>
  <si>
    <t>Petaurus breviceps</t>
  </si>
  <si>
    <t>Tupaia belangeri</t>
  </si>
  <si>
    <t>Potos flavus</t>
  </si>
  <si>
    <t>Nasua nasua</t>
  </si>
  <si>
    <t>ANOVA</t>
  </si>
  <si>
    <t>Procyon lotor</t>
  </si>
  <si>
    <t>Dryomys nitedula</t>
  </si>
  <si>
    <t>Graphiurus murinus</t>
  </si>
  <si>
    <t>Typhlomys chapensis</t>
  </si>
  <si>
    <t>Species</t>
  </si>
  <si>
    <t>Associated annotation</t>
  </si>
  <si>
    <t>***</t>
  </si>
  <si>
    <t>NS</t>
  </si>
  <si>
    <t>*</t>
  </si>
  <si>
    <t>Test</t>
  </si>
  <si>
    <t>Benjamini-Hochberg corrected p-value</t>
  </si>
  <si>
    <t>0.651022400682058</t>
  </si>
  <si>
    <t>0.363375360107282</t>
  </si>
  <si>
    <t>0.696014136598245</t>
  </si>
  <si>
    <t>0.61371716619828</t>
  </si>
  <si>
    <t>0.372338588792747</t>
  </si>
  <si>
    <t>0.282620396906531</t>
  </si>
  <si>
    <t>0.186968004946928</t>
  </si>
  <si>
    <t>3.11184911735586</t>
  </si>
  <si>
    <t>0.0227228432526105</t>
  </si>
  <si>
    <t>8.56580205845126</t>
  </si>
  <si>
    <t>2.18141114593932e-05</t>
  </si>
  <si>
    <t>2.58239905043264</t>
  </si>
  <si>
    <t>0.0477568921381961</t>
  </si>
  <si>
    <t>3.59431068218651</t>
  </si>
  <si>
    <t>0.0116199457624833</t>
  </si>
  <si>
    <t>7.98523681174031</t>
  </si>
  <si>
    <t>4.65518064100978e-05</t>
  </si>
  <si>
    <t>0.887464143951693</t>
  </si>
  <si>
    <t>0.000151515878797872</t>
  </si>
  <si>
    <t>0.908515302557569</t>
  </si>
  <si>
    <t>11.4535322841283</t>
  </si>
  <si>
    <t>9.67142821635374e-07</t>
  </si>
  <si>
    <t>17.0648959639565</t>
  </si>
  <si>
    <t>5.37608772557369e-09</t>
  </si>
  <si>
    <t>0.148920272339809</t>
  </si>
  <si>
    <t>0.0115083144368859</t>
  </si>
  <si>
    <t>0.00575415721844294</t>
  </si>
  <si>
    <t>0.119916619009343</t>
  </si>
  <si>
    <t>0.581283446712018</t>
  </si>
  <si>
    <t>0.290641723356009</t>
  </si>
  <si>
    <t>12.397795339906</t>
  </si>
  <si>
    <t>0.0072876984126984</t>
  </si>
  <si>
    <t>0.0036438492063492</t>
  </si>
  <si>
    <t>0.0962852886345002</t>
  </si>
  <si>
    <t>0.0279467120181406</t>
  </si>
  <si>
    <t>2.27389298892989</t>
  </si>
  <si>
    <t>0.0357073251112451</t>
  </si>
  <si>
    <t>7.99850753511083e-05</t>
  </si>
  <si>
    <t>0.0656657266900197</t>
  </si>
  <si>
    <t>0.021303233897886</t>
  </si>
  <si>
    <t>0.000128017467627769</t>
  </si>
  <si>
    <t>0.000333334933355319</t>
  </si>
  <si>
    <t>5.31928551899456e-06</t>
  </si>
  <si>
    <t>5.91369649813106e-08</t>
  </si>
  <si>
    <t>0.1820136661931</t>
  </si>
  <si>
    <t>Substrat</t>
  </si>
  <si>
    <t>Test Type</t>
  </si>
  <si>
    <t>p-value</t>
  </si>
  <si>
    <t>Vertical Small</t>
  </si>
  <si>
    <t>Vertical Medium</t>
  </si>
  <si>
    <t>Vertical Large</t>
  </si>
  <si>
    <t>non-Paired test Speed asct vs desct-head (Mann Whitney U test, two sided, exact method on bootstraped samples)</t>
  </si>
  <si>
    <t>non-Paired test Speed asct vs desct-side (Mann Whitney U test, two sided, exact method on bootstraped samples)</t>
  </si>
  <si>
    <t>non-Paired test Mean_DFtotal asct vs desct-head (Mann Whitney U test, two sided, exact method on bootstraped samples)</t>
  </si>
  <si>
    <t>non-Paired test Mean_DFtotal asct vs desct-side (Mann Whitney U test, two sided, exact method on bootstraped samples)</t>
  </si>
  <si>
    <t>p-values of associated Benjamini-Hochberg corrected post hoc tests from MANOVAs and Wilks's lambda tests</t>
  </si>
  <si>
    <t>Group</t>
  </si>
  <si>
    <t>Platyrrhines primates</t>
  </si>
  <si>
    <t>Rodents</t>
  </si>
  <si>
    <t>Strepsirrhines primates</t>
  </si>
  <si>
    <t>Scandentia</t>
  </si>
  <si>
    <t>Carnivora</t>
  </si>
  <si>
    <t>Marsupials</t>
  </si>
  <si>
    <t>Test type</t>
  </si>
  <si>
    <t>Strepsirrhines</t>
  </si>
  <si>
    <t>% symmetrical gait ascent vs descent on support  V - S  (wilcoxon ranked signed)</t>
  </si>
  <si>
    <t>% symmetrical gait ascent vs descent on support  V - M  (wilcoxon ranked signed)</t>
  </si>
  <si>
    <t>% symmetrical gait ascent vs descent on support  V - L  (wilcoxon ranked signed)</t>
  </si>
  <si>
    <t>Platyrrhines</t>
  </si>
  <si>
    <t>**</t>
  </si>
  <si>
    <t>Carnivorans</t>
  </si>
  <si>
    <t>Spearman correlations' rhos for each pair of morphological variables</t>
  </si>
  <si>
    <t>meanEQ</t>
  </si>
  <si>
    <t>%Tail to Body</t>
  </si>
  <si>
    <t>Intermembral Index</t>
  </si>
  <si>
    <t>%Arm to Body</t>
  </si>
  <si>
    <t>%Leg to Body</t>
  </si>
  <si>
    <t>%Hand to arm</t>
  </si>
  <si>
    <t>%Foot to leg</t>
  </si>
  <si>
    <t>%Thumb to hand</t>
  </si>
  <si>
    <t>%Hallux to foot</t>
  </si>
  <si>
    <t>log(BodyMass)</t>
  </si>
  <si>
    <t>Associated Benjamini-Hochberg corrected p-values</t>
  </si>
  <si>
    <t>B. Results of statistical analysis of speed differences between ascents and each descent type</t>
  </si>
  <si>
    <t>A. Results of statistical analysis of proportion of descent types by species on small vs. medium. vs large supports</t>
  </si>
  <si>
    <t>Head first prediction</t>
  </si>
  <si>
    <t>Side descent prediction</t>
  </si>
  <si>
    <t>%_headfirst_prediction</t>
  </si>
  <si>
    <t>95% confidence interval lower bound</t>
  </si>
  <si>
    <t>95% confidence interval upper bound</t>
  </si>
  <si>
    <t>%_sidefirst_prediction for primates and plesiadapiformes</t>
  </si>
  <si>
    <t>Adapis parisiensis</t>
  </si>
  <si>
    <t>Adapiformes</t>
  </si>
  <si>
    <t>Archicebus achilles</t>
  </si>
  <si>
    <t>Omomyiformes</t>
  </si>
  <si>
    <t>Carpolestes simpsoni</t>
  </si>
  <si>
    <t>Plesiadapiformes</t>
  </si>
  <si>
    <t>Darwinius masillae</t>
  </si>
  <si>
    <t>Europolemur kelleri</t>
  </si>
  <si>
    <t>Ignacius graybullianus</t>
  </si>
  <si>
    <t>Ischyromys typus</t>
  </si>
  <si>
    <t>Rodent</t>
  </si>
  <si>
    <t>Microchoerus erinaceus</t>
  </si>
  <si>
    <t>Notharctus tenebrosus</t>
  </si>
  <si>
    <t>Plesiadapis cookei</t>
  </si>
  <si>
    <t>Plesiadapis insignis</t>
  </si>
  <si>
    <t>Plesiadapis tricuspidens</t>
  </si>
  <si>
    <t>Tetonius homunculus</t>
  </si>
  <si>
    <t>Model</t>
  </si>
  <si>
    <t>AIC</t>
  </si>
  <si>
    <t>AIC weight</t>
  </si>
  <si>
    <t>Theta peak including euprimates</t>
  </si>
  <si>
    <t>Theta peak other group</t>
  </si>
  <si>
    <t>Alpha (rescaled)</t>
  </si>
  <si>
    <t>Phylogenetic halflife</t>
  </si>
  <si>
    <t>multiple-peak Ornstein-Uhlenbeck (OUM) euprimates+plesiadapiformes vs. others</t>
  </si>
  <si>
    <t>multiple-peak Ornstein-Uhlenbeck (OUM) euprimates vs. others</t>
  </si>
  <si>
    <t>multiple-peak Ornstein-Uhlenbeck (OUM) euarchontans (euprimates+plesiadapiformes+scandentians) vs. others</t>
  </si>
  <si>
    <t>multiple-peak Ornstein-Uhlenbeck (OUM) euarchontoglires (euprimates+plesiadapiformes+scandentians+rodents) vs. others</t>
  </si>
  <si>
    <t>single-peak Ornstein-Uhlenbeck (OU)</t>
  </si>
  <si>
    <t>single-rate Brownian Motion (BM)</t>
  </si>
  <si>
    <t>Early Burst (EB)</t>
  </si>
  <si>
    <t>multiple-rate Brownian Motion (BMM) euprimates+plesiadapiformes vs. others</t>
  </si>
  <si>
    <t>multiple-rate Brownian Motion (BMM) euprimates vs. others</t>
  </si>
  <si>
    <t>Percentage of change relatively to ascent (in %)</t>
  </si>
  <si>
    <t>C. Results of statistical analysis of relative speed differences between ascents and each descent type</t>
  </si>
  <si>
    <t>D. Results of statistical analysis of duty factor differences between ascents and each descent type</t>
  </si>
  <si>
    <t>E. Results of statistical analysis of control for grouping gait data by phylogenetic groups</t>
  </si>
  <si>
    <t>F. Results of statistical analysis of gait types differences by support diameter and phylogenetic group</t>
  </si>
  <si>
    <t>G. Results of correlation between all morphological variables</t>
  </si>
  <si>
    <t>Plecturocebus cupreus</t>
  </si>
  <si>
    <t>Xanthonycticebus pygmaeus</t>
  </si>
  <si>
    <t>non-Paired test Speed asct vs desct-tail (Mann Whitney U test, two sided, exact method on bootstraped samples)</t>
  </si>
  <si>
    <t>non-Paired test Mean_DFtotal asct vs desct-tail (Mann Whitney U test, two sided, exact method on bootstraped samples)</t>
  </si>
  <si>
    <t>MANOVA with Wilks's lambda test: p-value= 2,088e-02, Wilks's lambda= 3,3624e-03, df=5</t>
  </si>
  <si>
    <t>Proportion of head-first descent on vertical supports</t>
  </si>
  <si>
    <t xml:space="preserve">Spearman correlations rhos between the head-first descent proportion on vertical supports and each morphological variable </t>
  </si>
  <si>
    <t>Proportion of side descent on vertical supports</t>
  </si>
  <si>
    <t>Spearman correlations rhos between the side descent proportion on vertical supports and each morphological variable</t>
  </si>
  <si>
    <t>I. Results of correlation between side descent proportion and morphological variables (primates only)</t>
  </si>
  <si>
    <t>H. Results of correlation between head-first descent proportion and morphological variables</t>
  </si>
  <si>
    <t>J. Multivariate model prediction of descent strategy for fossils</t>
  </si>
  <si>
    <t>K. Comparative scores and parameters of evolutionary models of head-first descent proportion on vertical supports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</si>
</sst>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9"/>
      <name val="Calibri"/>
      <family val="2"/>
      <scheme val="minor"/>
    </font>
    <font>
      <u/>
      <sz val="12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color theme="9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18" fillId="9" borderId="0" applyNumberFormat="0" applyBorder="0" applyAlignment="0" applyProtection="0"/>
  </cellStyleXfs>
  <cellXfs count="56">
    <xf numFmtId="0" fontId="0" fillId="0" borderId="0" xfId="0"/>
    <xf numFmtId="0" fontId="17" fillId="0" borderId="0" xfId="42" applyFont="1" applyAlignment="1">
      <alignment vertical="top" wrapText="1"/>
    </xf>
    <xf numFmtId="0" fontId="17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left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1" fontId="0" fillId="0" borderId="0" xfId="0" applyNumberFormat="1"/>
    <xf numFmtId="11" fontId="23" fillId="0" borderId="0" xfId="0" applyNumberFormat="1" applyFont="1"/>
    <xf numFmtId="0" fontId="0" fillId="0" borderId="0" xfId="0" applyAlignment="1">
      <alignment horizontal="left" wrapText="1"/>
    </xf>
    <xf numFmtId="11" fontId="24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0" fontId="27" fillId="0" borderId="10" xfId="43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1" fontId="28" fillId="0" borderId="0" xfId="0" applyNumberFormat="1" applyFont="1"/>
    <xf numFmtId="0" fontId="0" fillId="0" borderId="11" xfId="0" applyBorder="1"/>
    <xf numFmtId="11" fontId="0" fillId="0" borderId="11" xfId="0" applyNumberFormat="1" applyBorder="1"/>
    <xf numFmtId="11" fontId="28" fillId="0" borderId="11" xfId="0" applyNumberFormat="1" applyFont="1" applyBorder="1"/>
    <xf numFmtId="0" fontId="1" fillId="0" borderId="0" xfId="0" applyFont="1"/>
    <xf numFmtId="11" fontId="1" fillId="0" borderId="0" xfId="0" applyNumberFormat="1" applyFont="1"/>
    <xf numFmtId="0" fontId="22" fillId="0" borderId="0" xfId="42" applyFont="1" applyAlignment="1">
      <alignment vertical="top" wrapText="1"/>
    </xf>
    <xf numFmtId="11" fontId="22" fillId="0" borderId="0" xfId="42" applyNumberFormat="1" applyFont="1" applyAlignment="1">
      <alignment vertical="top" wrapText="1"/>
    </xf>
    <xf numFmtId="0" fontId="22" fillId="0" borderId="0" xfId="0" applyFont="1"/>
    <xf numFmtId="0" fontId="1" fillId="0" borderId="0" xfId="42" applyFont="1"/>
    <xf numFmtId="0" fontId="29" fillId="0" borderId="0" xfId="0" applyFont="1"/>
    <xf numFmtId="0" fontId="22" fillId="0" borderId="0" xfId="0" applyFont="1" applyAlignment="1">
      <alignment horizontal="left"/>
    </xf>
    <xf numFmtId="11" fontId="30" fillId="0" borderId="0" xfId="0" applyNumberFormat="1" applyFont="1"/>
    <xf numFmtId="0" fontId="31" fillId="0" borderId="0" xfId="0" applyFont="1"/>
    <xf numFmtId="0" fontId="0" fillId="0" borderId="0" xfId="0" applyAlignment="1">
      <alignment vertical="center"/>
    </xf>
    <xf numFmtId="0" fontId="22" fillId="0" borderId="0" xfId="0" applyFont="1" applyAlignment="1">
      <alignment horizontal="center"/>
    </xf>
    <xf numFmtId="11" fontId="30" fillId="0" borderId="0" xfId="0" applyNumberFormat="1" applyFont="1" applyAlignment="1">
      <alignment horizontal="right" vertical="center"/>
    </xf>
    <xf numFmtId="11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1" fontId="0" fillId="0" borderId="0" xfId="0" applyNumberFormat="1" applyAlignment="1">
      <alignment vertical="center"/>
    </xf>
    <xf numFmtId="11" fontId="30" fillId="0" borderId="0" xfId="0" applyNumberFormat="1" applyFont="1" applyAlignment="1">
      <alignment vertical="center"/>
    </xf>
    <xf numFmtId="0" fontId="22" fillId="0" borderId="10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32" fillId="0" borderId="15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32" fillId="0" borderId="16" xfId="0" applyFont="1" applyBorder="1" applyAlignment="1">
      <alignment horizontal="left" vertical="top" wrapText="1"/>
    </xf>
    <xf numFmtId="0" fontId="33" fillId="0" borderId="0" xfId="0" applyFont="1"/>
    <xf numFmtId="0" fontId="24" fillId="0" borderId="0" xfId="0" applyFont="1"/>
    <xf numFmtId="0" fontId="32" fillId="0" borderId="0" xfId="0" applyFont="1"/>
    <xf numFmtId="0" fontId="34" fillId="0" borderId="0" xfId="0" applyFont="1"/>
    <xf numFmtId="0" fontId="32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11" fontId="35" fillId="0" borderId="0" xfId="0" applyNumberFormat="1" applyFont="1"/>
    <xf numFmtId="2" fontId="0" fillId="0" borderId="0" xfId="0" applyNumberFormat="1"/>
    <xf numFmtId="11" fontId="0" fillId="0" borderId="0" xfId="0" applyNumberFormat="1" applyAlignment="1">
      <alignment horizontal="left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1 2" xfId="43" xr:uid="{EBD177B0-A322-4692-A582-309CFBE8C48A}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322398E8-AA2F-4FF2-A4CE-0EBE3815EFB5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32F5-C569-481B-AF80-F279B421D9A0}">
  <dimension ref="A1:N24"/>
  <sheetViews>
    <sheetView tabSelected="1" zoomScale="80" zoomScaleNormal="80" workbookViewId="0">
      <pane xSplit="1" topLeftCell="B1" activePane="topRight" state="frozen"/>
      <selection pane="topRight" activeCell="C8" sqref="C8"/>
    </sheetView>
  </sheetViews>
  <sheetFormatPr baseColWidth="10" defaultRowHeight="15.5" x14ac:dyDescent="0.35"/>
  <cols>
    <col min="1" max="1" width="26.83203125" customWidth="1"/>
    <col min="3" max="3" width="6.25" customWidth="1"/>
    <col min="8" max="8" width="21.4140625" customWidth="1"/>
    <col min="13" max="13" width="23.5" customWidth="1"/>
  </cols>
  <sheetData>
    <row r="1" spans="1:14" ht="18.5" x14ac:dyDescent="0.45">
      <c r="A1" s="4" t="s">
        <v>124</v>
      </c>
    </row>
    <row r="2" spans="1:14" ht="18.5" x14ac:dyDescent="0.45">
      <c r="A2" s="4"/>
    </row>
    <row r="3" spans="1:14" s="2" customFormat="1" ht="31" x14ac:dyDescent="0.35">
      <c r="A3" s="2" t="s">
        <v>33</v>
      </c>
      <c r="B3" s="2" t="s">
        <v>38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39</v>
      </c>
      <c r="N3" s="1" t="s">
        <v>34</v>
      </c>
    </row>
    <row r="4" spans="1:14" x14ac:dyDescent="0.35">
      <c r="A4" s="3" t="s">
        <v>11</v>
      </c>
      <c r="B4" t="s">
        <v>10</v>
      </c>
      <c r="C4">
        <v>2</v>
      </c>
      <c r="D4" t="s">
        <v>40</v>
      </c>
      <c r="E4" t="s">
        <v>47</v>
      </c>
      <c r="F4">
        <v>4</v>
      </c>
      <c r="G4">
        <v>52</v>
      </c>
      <c r="H4" t="s">
        <v>48</v>
      </c>
      <c r="I4">
        <v>27</v>
      </c>
      <c r="J4" t="s">
        <v>12</v>
      </c>
      <c r="K4" t="s">
        <v>12</v>
      </c>
      <c r="L4" t="s">
        <v>12</v>
      </c>
      <c r="M4" s="5" t="s">
        <v>76</v>
      </c>
      <c r="N4" t="s">
        <v>37</v>
      </c>
    </row>
    <row r="5" spans="1:14" x14ac:dyDescent="0.35">
      <c r="A5" s="3" t="s">
        <v>170</v>
      </c>
      <c r="B5" t="s">
        <v>10</v>
      </c>
      <c r="C5">
        <v>2</v>
      </c>
      <c r="D5" t="s">
        <v>41</v>
      </c>
      <c r="E5" t="s">
        <v>49</v>
      </c>
      <c r="F5">
        <v>4</v>
      </c>
      <c r="G5">
        <v>52</v>
      </c>
      <c r="H5" t="s">
        <v>50</v>
      </c>
      <c r="I5">
        <v>27</v>
      </c>
      <c r="J5" t="s">
        <v>12</v>
      </c>
      <c r="K5" t="s">
        <v>12</v>
      </c>
      <c r="L5" t="s">
        <v>12</v>
      </c>
      <c r="M5" s="5" t="s">
        <v>77</v>
      </c>
      <c r="N5" t="s">
        <v>35</v>
      </c>
    </row>
    <row r="6" spans="1:14" x14ac:dyDescent="0.35">
      <c r="A6" s="3" t="s">
        <v>13</v>
      </c>
      <c r="B6" t="s">
        <v>10</v>
      </c>
      <c r="C6">
        <v>2</v>
      </c>
      <c r="D6" t="s">
        <v>42</v>
      </c>
      <c r="E6" t="s">
        <v>51</v>
      </c>
      <c r="F6">
        <v>4</v>
      </c>
      <c r="G6">
        <v>52</v>
      </c>
      <c r="H6" t="s">
        <v>52</v>
      </c>
      <c r="I6">
        <v>27</v>
      </c>
      <c r="J6" t="s">
        <v>12</v>
      </c>
      <c r="K6" t="s">
        <v>12</v>
      </c>
      <c r="L6" t="s">
        <v>12</v>
      </c>
      <c r="M6" t="s">
        <v>78</v>
      </c>
      <c r="N6" t="s">
        <v>36</v>
      </c>
    </row>
    <row r="7" spans="1:14" x14ac:dyDescent="0.35">
      <c r="A7" s="3" t="s">
        <v>14</v>
      </c>
      <c r="B7" t="s">
        <v>10</v>
      </c>
      <c r="C7">
        <v>2</v>
      </c>
      <c r="D7" t="s">
        <v>43</v>
      </c>
      <c r="E7" t="s">
        <v>53</v>
      </c>
      <c r="F7">
        <v>4</v>
      </c>
      <c r="G7">
        <v>52</v>
      </c>
      <c r="H7" t="s">
        <v>54</v>
      </c>
      <c r="I7">
        <v>27</v>
      </c>
      <c r="J7" t="s">
        <v>12</v>
      </c>
      <c r="K7" t="s">
        <v>12</v>
      </c>
      <c r="L7" t="s">
        <v>12</v>
      </c>
      <c r="M7" s="5" t="s">
        <v>79</v>
      </c>
      <c r="N7" t="s">
        <v>37</v>
      </c>
    </row>
    <row r="8" spans="1:14" x14ac:dyDescent="0.35">
      <c r="A8" s="3" t="s">
        <v>15</v>
      </c>
      <c r="B8" t="s">
        <v>10</v>
      </c>
      <c r="C8">
        <v>2</v>
      </c>
      <c r="D8" t="s">
        <v>44</v>
      </c>
      <c r="E8" t="s">
        <v>55</v>
      </c>
      <c r="F8">
        <v>4</v>
      </c>
      <c r="G8">
        <v>50</v>
      </c>
      <c r="H8" t="s">
        <v>56</v>
      </c>
      <c r="I8">
        <v>26</v>
      </c>
      <c r="J8" t="s">
        <v>12</v>
      </c>
      <c r="K8" t="s">
        <v>12</v>
      </c>
      <c r="L8" t="s">
        <v>12</v>
      </c>
      <c r="M8" s="5" t="s">
        <v>80</v>
      </c>
      <c r="N8" t="s">
        <v>35</v>
      </c>
    </row>
    <row r="9" spans="1:14" x14ac:dyDescent="0.35">
      <c r="A9" s="3" t="s">
        <v>16</v>
      </c>
      <c r="B9" t="s">
        <v>28</v>
      </c>
      <c r="C9">
        <v>2</v>
      </c>
      <c r="D9" t="s">
        <v>12</v>
      </c>
      <c r="E9" t="s">
        <v>12</v>
      </c>
      <c r="F9" t="s">
        <v>12</v>
      </c>
      <c r="G9" t="s">
        <v>12</v>
      </c>
      <c r="H9" t="s">
        <v>57</v>
      </c>
      <c r="I9" t="s">
        <v>12</v>
      </c>
      <c r="J9" t="s">
        <v>65</v>
      </c>
      <c r="K9" t="s">
        <v>66</v>
      </c>
      <c r="L9" t="s">
        <v>67</v>
      </c>
      <c r="M9" t="s">
        <v>59</v>
      </c>
      <c r="N9" t="s">
        <v>36</v>
      </c>
    </row>
    <row r="10" spans="1:14" x14ac:dyDescent="0.35">
      <c r="A10" s="3" t="s">
        <v>17</v>
      </c>
      <c r="B10" t="s">
        <v>28</v>
      </c>
      <c r="C10">
        <v>2</v>
      </c>
      <c r="D10" t="s">
        <v>12</v>
      </c>
      <c r="E10" t="s">
        <v>12</v>
      </c>
      <c r="F10" t="s">
        <v>12</v>
      </c>
      <c r="G10" t="s">
        <v>12</v>
      </c>
      <c r="H10" t="s">
        <v>58</v>
      </c>
      <c r="I10" t="s">
        <v>12</v>
      </c>
      <c r="J10" t="s">
        <v>68</v>
      </c>
      <c r="K10" t="s">
        <v>69</v>
      </c>
      <c r="L10" t="s">
        <v>70</v>
      </c>
      <c r="M10" s="5" t="s">
        <v>81</v>
      </c>
      <c r="N10" t="s">
        <v>35</v>
      </c>
    </row>
    <row r="11" spans="1:14" x14ac:dyDescent="0.35">
      <c r="A11" s="3" t="s">
        <v>18</v>
      </c>
      <c r="B11" t="s">
        <v>28</v>
      </c>
      <c r="C11">
        <v>2</v>
      </c>
      <c r="D11" t="s">
        <v>12</v>
      </c>
      <c r="E11" t="s">
        <v>12</v>
      </c>
      <c r="F11" t="s">
        <v>12</v>
      </c>
      <c r="G11" t="s">
        <v>12</v>
      </c>
      <c r="H11" t="s">
        <v>59</v>
      </c>
      <c r="I11" t="s">
        <v>12</v>
      </c>
      <c r="J11" t="s">
        <v>71</v>
      </c>
      <c r="K11" t="s">
        <v>72</v>
      </c>
      <c r="L11" t="s">
        <v>73</v>
      </c>
      <c r="M11" t="s">
        <v>59</v>
      </c>
      <c r="N11" t="s">
        <v>36</v>
      </c>
    </row>
    <row r="12" spans="1:14" x14ac:dyDescent="0.35">
      <c r="A12" s="3" t="s">
        <v>19</v>
      </c>
      <c r="B12" t="s">
        <v>10</v>
      </c>
      <c r="C12">
        <v>2</v>
      </c>
      <c r="D12" t="s">
        <v>45</v>
      </c>
      <c r="E12" t="s">
        <v>60</v>
      </c>
      <c r="F12">
        <v>4</v>
      </c>
      <c r="G12">
        <v>52</v>
      </c>
      <c r="H12" t="s">
        <v>61</v>
      </c>
      <c r="I12">
        <v>27</v>
      </c>
      <c r="J12" t="s">
        <v>12</v>
      </c>
      <c r="K12" t="s">
        <v>12</v>
      </c>
      <c r="L12" t="s">
        <v>12</v>
      </c>
      <c r="M12" s="5" t="s">
        <v>82</v>
      </c>
      <c r="N12" t="s">
        <v>35</v>
      </c>
    </row>
    <row r="13" spans="1:14" x14ac:dyDescent="0.35">
      <c r="A13" s="3" t="s">
        <v>20</v>
      </c>
      <c r="B13" t="s">
        <v>10</v>
      </c>
      <c r="C13">
        <v>2</v>
      </c>
      <c r="D13" t="s">
        <v>46</v>
      </c>
      <c r="E13" t="s">
        <v>62</v>
      </c>
      <c r="F13">
        <v>4</v>
      </c>
      <c r="G13">
        <v>52</v>
      </c>
      <c r="H13" t="s">
        <v>63</v>
      </c>
      <c r="I13">
        <v>27</v>
      </c>
      <c r="J13" t="s">
        <v>12</v>
      </c>
      <c r="K13" t="s">
        <v>12</v>
      </c>
      <c r="L13" t="s">
        <v>12</v>
      </c>
      <c r="M13" s="5" t="s">
        <v>83</v>
      </c>
      <c r="N13" t="s">
        <v>35</v>
      </c>
    </row>
    <row r="14" spans="1:14" x14ac:dyDescent="0.35">
      <c r="A14" s="3" t="s">
        <v>171</v>
      </c>
      <c r="B14" t="s">
        <v>21</v>
      </c>
      <c r="C14" t="s">
        <v>12</v>
      </c>
      <c r="D14" t="s">
        <v>12</v>
      </c>
      <c r="E14" t="s">
        <v>12</v>
      </c>
      <c r="F14" t="s">
        <v>12</v>
      </c>
      <c r="G14" t="s">
        <v>12</v>
      </c>
      <c r="H14" t="s">
        <v>12</v>
      </c>
      <c r="I14" t="s">
        <v>12</v>
      </c>
      <c r="J14" t="s">
        <v>12</v>
      </c>
      <c r="K14" t="s">
        <v>12</v>
      </c>
      <c r="L14" t="s">
        <v>12</v>
      </c>
      <c r="M14" t="s">
        <v>12</v>
      </c>
    </row>
    <row r="15" spans="1:14" x14ac:dyDescent="0.35">
      <c r="A15" s="3" t="s">
        <v>22</v>
      </c>
      <c r="B15" t="s">
        <v>21</v>
      </c>
      <c r="C15" t="s">
        <v>12</v>
      </c>
      <c r="D15" t="s">
        <v>12</v>
      </c>
      <c r="E15" t="s">
        <v>12</v>
      </c>
      <c r="F15" t="s">
        <v>12</v>
      </c>
      <c r="G15" t="s">
        <v>12</v>
      </c>
      <c r="H15" t="s">
        <v>12</v>
      </c>
      <c r="I15" t="s">
        <v>12</v>
      </c>
      <c r="J15" t="s">
        <v>12</v>
      </c>
      <c r="K15" t="s">
        <v>12</v>
      </c>
      <c r="L15" t="s">
        <v>12</v>
      </c>
      <c r="M15" t="s">
        <v>12</v>
      </c>
    </row>
    <row r="16" spans="1:14" x14ac:dyDescent="0.35">
      <c r="A16" s="3" t="s">
        <v>23</v>
      </c>
      <c r="B16" t="s">
        <v>21</v>
      </c>
      <c r="C16" t="s">
        <v>12</v>
      </c>
      <c r="D16" t="s">
        <v>12</v>
      </c>
      <c r="E16" t="s">
        <v>12</v>
      </c>
      <c r="F16" t="s">
        <v>12</v>
      </c>
      <c r="G16" t="s">
        <v>12</v>
      </c>
      <c r="H16" t="s">
        <v>12</v>
      </c>
      <c r="I16" t="s">
        <v>12</v>
      </c>
      <c r="J16" t="s">
        <v>12</v>
      </c>
      <c r="K16" t="s">
        <v>12</v>
      </c>
      <c r="L16" t="s">
        <v>12</v>
      </c>
      <c r="M16" t="s">
        <v>12</v>
      </c>
    </row>
    <row r="17" spans="1:14" x14ac:dyDescent="0.35">
      <c r="A17" s="3" t="s">
        <v>24</v>
      </c>
      <c r="B17" t="s">
        <v>21</v>
      </c>
      <c r="C17" t="s">
        <v>12</v>
      </c>
      <c r="D17" t="s">
        <v>12</v>
      </c>
      <c r="E17" t="s">
        <v>12</v>
      </c>
      <c r="F17" t="s">
        <v>12</v>
      </c>
      <c r="G17" t="s">
        <v>12</v>
      </c>
      <c r="H17" t="s">
        <v>12</v>
      </c>
      <c r="I17" t="s">
        <v>12</v>
      </c>
      <c r="J17" t="s">
        <v>12</v>
      </c>
      <c r="K17" t="s">
        <v>12</v>
      </c>
      <c r="L17" t="s">
        <v>12</v>
      </c>
      <c r="M17" t="s">
        <v>12</v>
      </c>
    </row>
    <row r="18" spans="1:14" x14ac:dyDescent="0.35">
      <c r="A18" s="3" t="s">
        <v>25</v>
      </c>
      <c r="B18" t="s">
        <v>21</v>
      </c>
      <c r="C18" t="s">
        <v>12</v>
      </c>
      <c r="D18" t="s">
        <v>12</v>
      </c>
      <c r="E18" t="s">
        <v>12</v>
      </c>
      <c r="F18" t="s">
        <v>12</v>
      </c>
      <c r="G18" t="s">
        <v>12</v>
      </c>
      <c r="H18" t="s">
        <v>12</v>
      </c>
      <c r="I18" t="s">
        <v>12</v>
      </c>
      <c r="J18" t="s">
        <v>12</v>
      </c>
      <c r="K18" t="s">
        <v>12</v>
      </c>
      <c r="L18" t="s">
        <v>12</v>
      </c>
      <c r="M18" t="s">
        <v>12</v>
      </c>
    </row>
    <row r="19" spans="1:14" x14ac:dyDescent="0.35">
      <c r="A19" s="3" t="s">
        <v>26</v>
      </c>
      <c r="B19" t="s">
        <v>21</v>
      </c>
      <c r="C19" t="s">
        <v>12</v>
      </c>
      <c r="D19" t="s">
        <v>12</v>
      </c>
      <c r="E19" t="s">
        <v>12</v>
      </c>
      <c r="F19" t="s">
        <v>12</v>
      </c>
      <c r="G19" t="s">
        <v>12</v>
      </c>
      <c r="H19" t="s">
        <v>12</v>
      </c>
      <c r="I19" t="s">
        <v>12</v>
      </c>
      <c r="J19" t="s">
        <v>12</v>
      </c>
      <c r="K19" t="s">
        <v>12</v>
      </c>
      <c r="L19" t="s">
        <v>12</v>
      </c>
      <c r="M19" t="s">
        <v>12</v>
      </c>
    </row>
    <row r="20" spans="1:14" x14ac:dyDescent="0.35">
      <c r="A20" s="3" t="s">
        <v>27</v>
      </c>
      <c r="B20" t="s">
        <v>21</v>
      </c>
      <c r="C20" t="s">
        <v>12</v>
      </c>
      <c r="D20" t="s">
        <v>12</v>
      </c>
      <c r="E20" t="s">
        <v>12</v>
      </c>
      <c r="F20" t="s">
        <v>12</v>
      </c>
      <c r="G20" t="s">
        <v>12</v>
      </c>
      <c r="H20" t="s">
        <v>12</v>
      </c>
      <c r="I20" t="s">
        <v>12</v>
      </c>
      <c r="J20" t="s">
        <v>12</v>
      </c>
      <c r="K20" t="s">
        <v>12</v>
      </c>
      <c r="L20" t="s">
        <v>12</v>
      </c>
      <c r="M20" t="s">
        <v>12</v>
      </c>
    </row>
    <row r="21" spans="1:14" x14ac:dyDescent="0.35">
      <c r="A21" s="3" t="s">
        <v>29</v>
      </c>
      <c r="B21" t="s">
        <v>28</v>
      </c>
      <c r="C21">
        <v>1</v>
      </c>
      <c r="D21" t="s">
        <v>12</v>
      </c>
      <c r="E21" t="s">
        <v>12</v>
      </c>
      <c r="F21" t="s">
        <v>12</v>
      </c>
      <c r="G21" t="s">
        <v>12</v>
      </c>
      <c r="H21" t="s">
        <v>64</v>
      </c>
      <c r="I21" t="s">
        <v>12</v>
      </c>
      <c r="J21" t="s">
        <v>74</v>
      </c>
      <c r="K21" t="s">
        <v>74</v>
      </c>
      <c r="L21" t="s">
        <v>75</v>
      </c>
      <c r="M21" t="s">
        <v>84</v>
      </c>
      <c r="N21" t="s">
        <v>36</v>
      </c>
    </row>
    <row r="22" spans="1:14" x14ac:dyDescent="0.35">
      <c r="A22" s="3" t="s">
        <v>30</v>
      </c>
      <c r="B22" t="s">
        <v>21</v>
      </c>
      <c r="C22" t="s">
        <v>12</v>
      </c>
      <c r="D22" t="s">
        <v>12</v>
      </c>
      <c r="E22" t="s">
        <v>12</v>
      </c>
      <c r="F22" t="s">
        <v>12</v>
      </c>
      <c r="G22" t="s">
        <v>12</v>
      </c>
      <c r="H22" t="s">
        <v>12</v>
      </c>
      <c r="I22" t="s">
        <v>12</v>
      </c>
      <c r="J22" t="s">
        <v>12</v>
      </c>
      <c r="K22" t="s">
        <v>12</v>
      </c>
      <c r="L22" t="s">
        <v>12</v>
      </c>
      <c r="M22" t="s">
        <v>12</v>
      </c>
    </row>
    <row r="23" spans="1:14" x14ac:dyDescent="0.35">
      <c r="A23" s="3" t="s">
        <v>31</v>
      </c>
      <c r="B23" t="s">
        <v>21</v>
      </c>
      <c r="C23" t="s">
        <v>12</v>
      </c>
      <c r="D23" t="s">
        <v>12</v>
      </c>
      <c r="E23" t="s">
        <v>12</v>
      </c>
      <c r="F23" t="s">
        <v>12</v>
      </c>
      <c r="G23" t="s">
        <v>12</v>
      </c>
      <c r="H23" t="s">
        <v>12</v>
      </c>
      <c r="I23" t="s">
        <v>12</v>
      </c>
      <c r="J23" t="s">
        <v>12</v>
      </c>
      <c r="K23" t="s">
        <v>12</v>
      </c>
      <c r="L23" t="s">
        <v>12</v>
      </c>
      <c r="M23" t="s">
        <v>12</v>
      </c>
    </row>
    <row r="24" spans="1:14" x14ac:dyDescent="0.35">
      <c r="A24" s="3" t="s">
        <v>32</v>
      </c>
      <c r="B24" t="s">
        <v>21</v>
      </c>
      <c r="C24" t="s">
        <v>12</v>
      </c>
      <c r="D24" t="s">
        <v>12</v>
      </c>
      <c r="E24" t="s">
        <v>12</v>
      </c>
      <c r="F24" t="s">
        <v>12</v>
      </c>
      <c r="G24" t="s">
        <v>12</v>
      </c>
      <c r="H24" t="s">
        <v>12</v>
      </c>
      <c r="I24" t="s">
        <v>12</v>
      </c>
      <c r="J24" t="s">
        <v>12</v>
      </c>
      <c r="K24" t="s">
        <v>12</v>
      </c>
      <c r="L24" t="s">
        <v>12</v>
      </c>
      <c r="M24" t="s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7AA5-C850-4914-87C1-D210BEFE9E01}">
  <dimension ref="A1:H17"/>
  <sheetViews>
    <sheetView workbookViewId="0"/>
  </sheetViews>
  <sheetFormatPr baseColWidth="10" defaultRowHeight="15.5" x14ac:dyDescent="0.35"/>
  <cols>
    <col min="1" max="1" width="20.83203125" customWidth="1"/>
    <col min="2" max="2" width="16.1640625" customWidth="1"/>
    <col min="3" max="3" width="10.6640625" customWidth="1"/>
    <col min="5" max="5" width="14.9140625" customWidth="1"/>
    <col min="6" max="6" width="14.4140625" customWidth="1"/>
    <col min="7" max="7" width="10.75" customWidth="1"/>
    <col min="8" max="8" width="10.83203125" customWidth="1"/>
    <col min="9" max="9" width="10.08203125" customWidth="1"/>
    <col min="10" max="10" width="9.25" customWidth="1"/>
    <col min="11" max="11" width="8.83203125" customWidth="1"/>
  </cols>
  <sheetData>
    <row r="1" spans="1:8" ht="18.5" x14ac:dyDescent="0.45">
      <c r="A1" s="4" t="s">
        <v>181</v>
      </c>
    </row>
    <row r="3" spans="1:8" x14ac:dyDescent="0.35">
      <c r="C3" s="53" t="s">
        <v>125</v>
      </c>
      <c r="D3" s="54"/>
      <c r="E3" s="55"/>
      <c r="F3" s="53" t="s">
        <v>126</v>
      </c>
      <c r="G3" s="54"/>
      <c r="H3" s="55"/>
    </row>
    <row r="4" spans="1:8" ht="66.5" customHeight="1" x14ac:dyDescent="0.35">
      <c r="A4" s="39" t="s">
        <v>33</v>
      </c>
      <c r="B4" s="40" t="s">
        <v>96</v>
      </c>
      <c r="C4" s="41" t="s">
        <v>127</v>
      </c>
      <c r="D4" s="42" t="s">
        <v>128</v>
      </c>
      <c r="E4" s="43" t="s">
        <v>129</v>
      </c>
      <c r="F4" s="41" t="s">
        <v>130</v>
      </c>
      <c r="G4" s="42" t="s">
        <v>128</v>
      </c>
      <c r="H4" s="43" t="s">
        <v>129</v>
      </c>
    </row>
    <row r="5" spans="1:8" x14ac:dyDescent="0.35">
      <c r="A5" s="44" t="s">
        <v>131</v>
      </c>
      <c r="B5" t="s">
        <v>132</v>
      </c>
      <c r="C5" s="26">
        <v>0.8322678471794156</v>
      </c>
      <c r="D5">
        <v>2.2927157255815182E-2</v>
      </c>
      <c r="E5">
        <v>1</v>
      </c>
      <c r="F5" s="45" t="s">
        <v>12</v>
      </c>
      <c r="G5" s="45"/>
      <c r="H5" s="45"/>
    </row>
    <row r="6" spans="1:8" x14ac:dyDescent="0.35">
      <c r="A6" s="44" t="s">
        <v>133</v>
      </c>
      <c r="B6" t="s">
        <v>134</v>
      </c>
      <c r="C6" s="26">
        <v>0.96204734069265907</v>
      </c>
      <c r="D6">
        <v>0</v>
      </c>
      <c r="E6">
        <v>1</v>
      </c>
      <c r="F6" s="46">
        <v>0.23414842045347739</v>
      </c>
      <c r="G6" s="45">
        <v>0</v>
      </c>
      <c r="H6" s="45">
        <v>0.70815771672950556</v>
      </c>
    </row>
    <row r="7" spans="1:8" x14ac:dyDescent="0.35">
      <c r="A7" s="44" t="s">
        <v>135</v>
      </c>
      <c r="B7" t="s">
        <v>136</v>
      </c>
      <c r="C7" s="26">
        <v>0.86465197369424485</v>
      </c>
      <c r="D7">
        <v>0.13750626704108029</v>
      </c>
      <c r="E7">
        <v>1</v>
      </c>
      <c r="F7" s="46">
        <v>0.58391138714150537</v>
      </c>
      <c r="G7" s="45">
        <v>0.105491752680874</v>
      </c>
      <c r="H7" s="45">
        <v>1</v>
      </c>
    </row>
    <row r="8" spans="1:8" x14ac:dyDescent="0.35">
      <c r="A8" s="44" t="s">
        <v>137</v>
      </c>
      <c r="B8" t="s">
        <v>132</v>
      </c>
      <c r="C8" s="26">
        <v>0.32331666367211442</v>
      </c>
      <c r="D8">
        <v>0</v>
      </c>
      <c r="E8">
        <v>1</v>
      </c>
      <c r="F8" s="46">
        <v>0.3293782186567642</v>
      </c>
      <c r="G8" s="45">
        <v>0</v>
      </c>
      <c r="H8" s="45">
        <v>0.79113196062911428</v>
      </c>
    </row>
    <row r="9" spans="1:8" x14ac:dyDescent="0.35">
      <c r="A9" s="44" t="s">
        <v>138</v>
      </c>
      <c r="B9" t="s">
        <v>132</v>
      </c>
      <c r="C9" s="26">
        <v>0.58971377629790245</v>
      </c>
      <c r="D9">
        <v>0</v>
      </c>
      <c r="E9">
        <v>1</v>
      </c>
      <c r="F9" s="46">
        <v>0.55018664637026649</v>
      </c>
      <c r="G9" s="45">
        <v>6.9497353635702253E-2</v>
      </c>
      <c r="H9" s="45">
        <v>1</v>
      </c>
    </row>
    <row r="10" spans="1:8" x14ac:dyDescent="0.35">
      <c r="A10" s="44" t="s">
        <v>139</v>
      </c>
      <c r="B10" t="s">
        <v>136</v>
      </c>
      <c r="C10" s="26">
        <v>0.99309094571898049</v>
      </c>
      <c r="D10">
        <v>0.1967713879715523</v>
      </c>
      <c r="E10">
        <v>1</v>
      </c>
      <c r="F10" s="45" t="s">
        <v>12</v>
      </c>
      <c r="G10" s="45" t="s">
        <v>12</v>
      </c>
      <c r="H10" s="45" t="s">
        <v>12</v>
      </c>
    </row>
    <row r="11" spans="1:8" x14ac:dyDescent="0.35">
      <c r="A11" s="44" t="s">
        <v>140</v>
      </c>
      <c r="B11" t="s">
        <v>141</v>
      </c>
      <c r="C11" s="26">
        <v>0.88712227444600233</v>
      </c>
      <c r="D11">
        <v>8.8186338529503083E-2</v>
      </c>
      <c r="E11">
        <v>1</v>
      </c>
      <c r="F11" s="45" t="s">
        <v>12</v>
      </c>
      <c r="G11" s="45" t="s">
        <v>12</v>
      </c>
      <c r="H11" s="45" t="s">
        <v>12</v>
      </c>
    </row>
    <row r="12" spans="1:8" x14ac:dyDescent="0.35">
      <c r="A12" s="44" t="s">
        <v>142</v>
      </c>
      <c r="B12" t="s">
        <v>134</v>
      </c>
      <c r="C12" s="26">
        <v>0.92975472941505</v>
      </c>
      <c r="D12">
        <v>0.14144421229689019</v>
      </c>
      <c r="E12">
        <v>1</v>
      </c>
      <c r="F12" s="45" t="s">
        <v>12</v>
      </c>
      <c r="G12" s="45" t="s">
        <v>12</v>
      </c>
      <c r="H12" s="45" t="s">
        <v>12</v>
      </c>
    </row>
    <row r="13" spans="1:8" x14ac:dyDescent="0.35">
      <c r="A13" s="44" t="s">
        <v>143</v>
      </c>
      <c r="B13" t="s">
        <v>132</v>
      </c>
      <c r="C13" s="26">
        <v>0.86466370562777561</v>
      </c>
      <c r="D13">
        <v>0</v>
      </c>
      <c r="E13">
        <v>1</v>
      </c>
      <c r="F13" s="45" t="s">
        <v>12</v>
      </c>
      <c r="G13" s="45" t="s">
        <v>12</v>
      </c>
      <c r="H13" s="45" t="s">
        <v>12</v>
      </c>
    </row>
    <row r="14" spans="1:8" x14ac:dyDescent="0.35">
      <c r="A14" s="44" t="s">
        <v>144</v>
      </c>
      <c r="B14" t="s">
        <v>136</v>
      </c>
      <c r="C14" s="26">
        <v>0.81671998217719632</v>
      </c>
      <c r="D14">
        <v>0</v>
      </c>
      <c r="E14">
        <v>1</v>
      </c>
      <c r="F14" s="45"/>
      <c r="G14" s="45"/>
      <c r="H14" s="45"/>
    </row>
    <row r="15" spans="1:8" x14ac:dyDescent="0.35">
      <c r="A15" s="44" t="s">
        <v>145</v>
      </c>
      <c r="B15" t="s">
        <v>136</v>
      </c>
      <c r="C15" s="26">
        <v>0.80064572678290069</v>
      </c>
      <c r="D15">
        <v>0.1592447702513092</v>
      </c>
      <c r="E15">
        <v>1</v>
      </c>
      <c r="F15" s="46">
        <v>0.752354606314381</v>
      </c>
      <c r="G15" s="45">
        <v>0.23893747845221261</v>
      </c>
      <c r="H15" s="45">
        <v>1</v>
      </c>
    </row>
    <row r="16" spans="1:8" x14ac:dyDescent="0.35">
      <c r="A16" s="44" t="s">
        <v>146</v>
      </c>
      <c r="B16" t="s">
        <v>136</v>
      </c>
      <c r="C16" s="26">
        <v>0.93388576601124718</v>
      </c>
      <c r="D16">
        <v>7.014849381047672E-2</v>
      </c>
      <c r="E16">
        <v>1</v>
      </c>
      <c r="F16" s="45" t="s">
        <v>12</v>
      </c>
      <c r="G16" s="45" t="s">
        <v>12</v>
      </c>
      <c r="H16" s="45" t="s">
        <v>12</v>
      </c>
    </row>
    <row r="17" spans="1:8" x14ac:dyDescent="0.35">
      <c r="A17" s="44" t="s">
        <v>147</v>
      </c>
      <c r="B17" t="s">
        <v>134</v>
      </c>
      <c r="C17" s="26">
        <v>1</v>
      </c>
      <c r="D17">
        <v>0.23065581670879889</v>
      </c>
      <c r="E17">
        <v>1</v>
      </c>
      <c r="F17" s="45" t="s">
        <v>12</v>
      </c>
      <c r="G17" s="45" t="s">
        <v>12</v>
      </c>
      <c r="H17" s="45" t="s">
        <v>12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62F6-B626-42B3-8AF8-3BF486E0872B}">
  <dimension ref="A1:G16"/>
  <sheetViews>
    <sheetView workbookViewId="0">
      <selection activeCell="A25" sqref="A25"/>
    </sheetView>
  </sheetViews>
  <sheetFormatPr baseColWidth="10" defaultRowHeight="15.5" x14ac:dyDescent="0.35"/>
  <cols>
    <col min="1" max="1" width="100.08203125" customWidth="1"/>
    <col min="4" max="4" width="17.1640625" customWidth="1"/>
    <col min="5" max="5" width="18.58203125" customWidth="1"/>
    <col min="6" max="6" width="9.9140625" customWidth="1"/>
    <col min="7" max="7" width="17.1640625" customWidth="1"/>
  </cols>
  <sheetData>
    <row r="1" spans="1:7" ht="18.5" x14ac:dyDescent="0.45">
      <c r="A1" s="47" t="s">
        <v>182</v>
      </c>
      <c r="B1" s="45"/>
      <c r="C1" s="45"/>
      <c r="D1" s="45"/>
      <c r="E1" s="45"/>
      <c r="F1" s="45"/>
      <c r="G1" s="45"/>
    </row>
    <row r="2" spans="1:7" x14ac:dyDescent="0.35">
      <c r="A2" s="45"/>
      <c r="B2" s="45"/>
      <c r="C2" s="45"/>
      <c r="D2" s="45"/>
      <c r="E2" s="45"/>
      <c r="F2" s="45"/>
      <c r="G2" s="45"/>
    </row>
    <row r="3" spans="1:7" x14ac:dyDescent="0.35">
      <c r="A3" s="48" t="s">
        <v>148</v>
      </c>
      <c r="B3" s="46" t="s">
        <v>149</v>
      </c>
      <c r="C3" s="46" t="s">
        <v>150</v>
      </c>
      <c r="D3" s="46" t="s">
        <v>151</v>
      </c>
      <c r="E3" s="46" t="s">
        <v>152</v>
      </c>
      <c r="F3" s="46" t="s">
        <v>153</v>
      </c>
      <c r="G3" s="46" t="s">
        <v>154</v>
      </c>
    </row>
    <row r="4" spans="1:7" x14ac:dyDescent="0.35">
      <c r="A4" s="26" t="s">
        <v>155</v>
      </c>
      <c r="B4" s="26">
        <v>9.4575999999999993</v>
      </c>
      <c r="C4" s="26">
        <v>0.41549999999999998</v>
      </c>
      <c r="D4" s="26">
        <v>0.43580000000000002</v>
      </c>
      <c r="E4" s="26">
        <v>0.94550000000000001</v>
      </c>
      <c r="F4" s="26">
        <v>7.4851999999999999</v>
      </c>
      <c r="G4" s="26">
        <v>9.2600000000000002E-2</v>
      </c>
    </row>
    <row r="5" spans="1:7" x14ac:dyDescent="0.35">
      <c r="A5" s="26" t="s">
        <v>156</v>
      </c>
      <c r="B5" s="26">
        <v>9.4844000000000008</v>
      </c>
      <c r="C5" s="26">
        <v>0.41</v>
      </c>
      <c r="D5" s="26">
        <v>0.44669999999999999</v>
      </c>
      <c r="E5" s="26">
        <v>0.9304</v>
      </c>
      <c r="F5" s="26">
        <v>7.51</v>
      </c>
      <c r="G5" s="26">
        <v>9.1700000000000004E-2</v>
      </c>
    </row>
    <row r="6" spans="1:7" x14ac:dyDescent="0.35">
      <c r="A6" t="s">
        <v>157</v>
      </c>
      <c r="B6">
        <v>11.9727</v>
      </c>
      <c r="C6">
        <v>0.1181</v>
      </c>
    </row>
    <row r="7" spans="1:7" x14ac:dyDescent="0.35">
      <c r="A7" t="s">
        <v>158</v>
      </c>
      <c r="B7">
        <v>14.9421</v>
      </c>
      <c r="C7">
        <v>2.6800000000000001E-2</v>
      </c>
    </row>
    <row r="8" spans="1:7" x14ac:dyDescent="0.35">
      <c r="A8" t="s">
        <v>159</v>
      </c>
      <c r="B8">
        <v>15.37</v>
      </c>
      <c r="C8">
        <v>2.1600000000000001E-2</v>
      </c>
    </row>
    <row r="9" spans="1:7" x14ac:dyDescent="0.35">
      <c r="A9" t="s">
        <v>160</v>
      </c>
      <c r="B9">
        <v>18.665500000000002</v>
      </c>
      <c r="C9">
        <v>4.1999999999999997E-3</v>
      </c>
    </row>
    <row r="10" spans="1:7" x14ac:dyDescent="0.35">
      <c r="A10" t="s">
        <v>161</v>
      </c>
      <c r="B10">
        <v>20.665500000000002</v>
      </c>
      <c r="C10">
        <v>1.5E-3</v>
      </c>
    </row>
    <row r="11" spans="1:7" x14ac:dyDescent="0.35">
      <c r="A11" s="45" t="s">
        <v>162</v>
      </c>
      <c r="B11">
        <v>21.124700000000001</v>
      </c>
      <c r="C11">
        <v>1.1999999999999999E-3</v>
      </c>
    </row>
    <row r="12" spans="1:7" x14ac:dyDescent="0.35">
      <c r="A12" s="45" t="s">
        <v>163</v>
      </c>
      <c r="B12">
        <v>21.476800000000001</v>
      </c>
      <c r="C12">
        <v>1E-3</v>
      </c>
    </row>
    <row r="16" spans="1:7" x14ac:dyDescent="0.35">
      <c r="A16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B0CC-C54F-4DB1-9477-D045D1C10ECD}">
  <dimension ref="A1:F12"/>
  <sheetViews>
    <sheetView zoomScaleNormal="100" workbookViewId="0">
      <selection activeCell="B20" sqref="B20"/>
    </sheetView>
  </sheetViews>
  <sheetFormatPr baseColWidth="10" defaultRowHeight="15.5" x14ac:dyDescent="0.35"/>
  <cols>
    <col min="1" max="1" width="15.83203125" style="6" customWidth="1"/>
    <col min="2" max="2" width="101.83203125" style="6" customWidth="1"/>
    <col min="3" max="3" width="14.25" style="6" customWidth="1"/>
    <col min="4" max="4" width="15.5" style="6" customWidth="1"/>
    <col min="5" max="5" width="10.6640625" style="6"/>
    <col min="6" max="6" width="15.1640625" style="6" customWidth="1"/>
    <col min="7" max="16384" width="10.6640625" style="6"/>
  </cols>
  <sheetData>
    <row r="1" spans="1:6" ht="18.5" x14ac:dyDescent="0.45">
      <c r="A1" s="4" t="s">
        <v>123</v>
      </c>
    </row>
    <row r="2" spans="1:6" ht="18.5" x14ac:dyDescent="0.45">
      <c r="A2" s="4"/>
    </row>
    <row r="3" spans="1:6" s="8" customFormat="1" ht="46.5" x14ac:dyDescent="0.35">
      <c r="A3" s="7" t="s">
        <v>85</v>
      </c>
      <c r="B3" s="7" t="s">
        <v>86</v>
      </c>
      <c r="C3" s="7" t="s">
        <v>87</v>
      </c>
      <c r="D3" s="7" t="s">
        <v>39</v>
      </c>
      <c r="E3" s="7" t="s">
        <v>34</v>
      </c>
      <c r="F3" s="49" t="s">
        <v>164</v>
      </c>
    </row>
    <row r="4" spans="1:6" x14ac:dyDescent="0.35">
      <c r="A4" s="6" t="s">
        <v>90</v>
      </c>
      <c r="B4" s="6" t="s">
        <v>91</v>
      </c>
      <c r="C4" s="9">
        <v>1.24235221455075E-11</v>
      </c>
      <c r="D4" s="50">
        <v>3.7270566436522397E-11</v>
      </c>
      <c r="E4" s="52" t="s">
        <v>35</v>
      </c>
      <c r="F4" s="9">
        <v>-34.714395421658601</v>
      </c>
    </row>
    <row r="5" spans="1:6" x14ac:dyDescent="0.35">
      <c r="A5" s="6" t="s">
        <v>90</v>
      </c>
      <c r="B5" s="6" t="s">
        <v>92</v>
      </c>
      <c r="C5" s="9">
        <v>6.7632931916726702E-2</v>
      </c>
      <c r="D5" s="9">
        <v>0.10144939787509</v>
      </c>
      <c r="E5" s="52" t="s">
        <v>36</v>
      </c>
      <c r="F5" s="51">
        <v>-19.118963961981201</v>
      </c>
    </row>
    <row r="6" spans="1:6" ht="16.5" customHeight="1" x14ac:dyDescent="0.35">
      <c r="A6" s="6" t="s">
        <v>90</v>
      </c>
      <c r="B6" s="6" t="s">
        <v>172</v>
      </c>
      <c r="C6" s="9">
        <v>0.434644313383936</v>
      </c>
      <c r="D6" s="9">
        <v>0.434644313383936</v>
      </c>
      <c r="E6" s="52" t="s">
        <v>36</v>
      </c>
      <c r="F6" s="51">
        <v>-7.60243810223509</v>
      </c>
    </row>
    <row r="7" spans="1:6" x14ac:dyDescent="0.35">
      <c r="A7" s="6" t="s">
        <v>89</v>
      </c>
      <c r="B7" s="6" t="s">
        <v>91</v>
      </c>
      <c r="C7" s="9">
        <v>4.2597201914391499E-11</v>
      </c>
      <c r="D7" s="50">
        <v>1.2779160574317401E-10</v>
      </c>
      <c r="E7" s="52" t="s">
        <v>35</v>
      </c>
      <c r="F7" s="51">
        <v>-29.950163886338501</v>
      </c>
    </row>
    <row r="8" spans="1:6" x14ac:dyDescent="0.35">
      <c r="A8" s="6" t="s">
        <v>89</v>
      </c>
      <c r="B8" s="6" t="s">
        <v>92</v>
      </c>
      <c r="C8" s="9">
        <v>2.1753190589899302E-2</v>
      </c>
      <c r="D8" s="50">
        <v>3.2629785884849001E-2</v>
      </c>
      <c r="E8" s="52" t="s">
        <v>37</v>
      </c>
      <c r="F8" s="51">
        <v>-16.358530004284201</v>
      </c>
    </row>
    <row r="9" spans="1:6" x14ac:dyDescent="0.35">
      <c r="A9" s="6" t="s">
        <v>89</v>
      </c>
      <c r="B9" s="6" t="s">
        <v>172</v>
      </c>
      <c r="C9" s="9">
        <v>0.53603162934676096</v>
      </c>
      <c r="D9" s="9">
        <v>0.53603162934676096</v>
      </c>
      <c r="E9" s="52" t="s">
        <v>36</v>
      </c>
      <c r="F9" s="51">
        <v>-9.9653422956493305</v>
      </c>
    </row>
    <row r="10" spans="1:6" x14ac:dyDescent="0.35">
      <c r="A10" s="6" t="s">
        <v>88</v>
      </c>
      <c r="B10" s="6" t="s">
        <v>91</v>
      </c>
      <c r="C10" s="50">
        <v>7.8327425537874097E-26</v>
      </c>
      <c r="D10" s="50">
        <v>2.3498227661362202E-25</v>
      </c>
      <c r="E10" s="52" t="s">
        <v>35</v>
      </c>
      <c r="F10" s="51">
        <v>-43.070889621331297</v>
      </c>
    </row>
    <row r="11" spans="1:6" x14ac:dyDescent="0.35">
      <c r="A11" s="6" t="s">
        <v>88</v>
      </c>
      <c r="B11" s="6" t="s">
        <v>92</v>
      </c>
      <c r="C11" s="9">
        <v>0.15650323096055599</v>
      </c>
      <c r="D11" s="9">
        <v>0.234754846440834</v>
      </c>
      <c r="E11" s="52" t="s">
        <v>36</v>
      </c>
      <c r="F11" s="51">
        <v>-6.2013655323202403</v>
      </c>
    </row>
    <row r="12" spans="1:6" x14ac:dyDescent="0.35">
      <c r="A12" s="6" t="s">
        <v>88</v>
      </c>
      <c r="B12" s="6" t="s">
        <v>172</v>
      </c>
      <c r="C12" s="9">
        <v>0.56167805703739304</v>
      </c>
      <c r="D12" s="9">
        <v>0.56167805703739304</v>
      </c>
      <c r="E12" s="52" t="s">
        <v>36</v>
      </c>
      <c r="F12" s="51">
        <v>0.59139927759139799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5D8B-C4FB-4FA8-950E-B6D798FADF95}">
  <dimension ref="A1:F12"/>
  <sheetViews>
    <sheetView zoomScaleNormal="100" workbookViewId="0">
      <selection activeCell="B26" sqref="B26"/>
    </sheetView>
  </sheetViews>
  <sheetFormatPr baseColWidth="10" defaultRowHeight="15.5" x14ac:dyDescent="0.35"/>
  <cols>
    <col min="1" max="1" width="16.08203125" customWidth="1"/>
    <col min="2" max="2" width="99.6640625" customWidth="1"/>
  </cols>
  <sheetData>
    <row r="1" spans="1:6" ht="18.5" x14ac:dyDescent="0.45">
      <c r="A1" s="4" t="s">
        <v>165</v>
      </c>
    </row>
    <row r="2" spans="1:6" ht="18.5" x14ac:dyDescent="0.45">
      <c r="A2" s="4"/>
      <c r="B2" s="6"/>
      <c r="C2" s="6"/>
      <c r="D2" s="6"/>
      <c r="E2" s="6"/>
      <c r="F2" s="6"/>
    </row>
    <row r="3" spans="1:6" ht="77.5" x14ac:dyDescent="0.35">
      <c r="A3" s="7" t="s">
        <v>85</v>
      </c>
      <c r="B3" s="7" t="s">
        <v>86</v>
      </c>
      <c r="C3" s="7" t="s">
        <v>87</v>
      </c>
      <c r="D3" s="7" t="s">
        <v>39</v>
      </c>
      <c r="E3" s="7" t="s">
        <v>34</v>
      </c>
      <c r="F3" s="49" t="s">
        <v>164</v>
      </c>
    </row>
    <row r="4" spans="1:6" x14ac:dyDescent="0.35">
      <c r="A4" s="6" t="s">
        <v>90</v>
      </c>
      <c r="B4" s="6" t="s">
        <v>91</v>
      </c>
      <c r="C4" s="9">
        <v>4.6073102646731704E-3</v>
      </c>
      <c r="D4" s="50">
        <v>6.9109653970097504E-3</v>
      </c>
      <c r="E4" s="9" t="s">
        <v>109</v>
      </c>
      <c r="F4" s="51">
        <v>-0.90039291601248195</v>
      </c>
    </row>
    <row r="5" spans="1:6" x14ac:dyDescent="0.35">
      <c r="A5" s="6" t="s">
        <v>90</v>
      </c>
      <c r="B5" s="6" t="s">
        <v>92</v>
      </c>
      <c r="C5" s="9">
        <v>4.2311620039523897E-3</v>
      </c>
      <c r="D5" s="50">
        <v>6.9109653970097504E-3</v>
      </c>
      <c r="E5" s="9" t="s">
        <v>109</v>
      </c>
      <c r="F5" s="51">
        <v>-45.912684485432898</v>
      </c>
    </row>
    <row r="6" spans="1:6" x14ac:dyDescent="0.35">
      <c r="A6" s="6" t="s">
        <v>90</v>
      </c>
      <c r="B6" s="6" t="s">
        <v>172</v>
      </c>
      <c r="C6" s="9">
        <v>1.0017450457892299E-2</v>
      </c>
      <c r="D6" s="50">
        <v>1.0017450457892299E-2</v>
      </c>
      <c r="E6" s="9" t="s">
        <v>37</v>
      </c>
      <c r="F6" s="51">
        <v>-41.9669218728651</v>
      </c>
    </row>
    <row r="7" spans="1:6" x14ac:dyDescent="0.35">
      <c r="A7" s="6" t="s">
        <v>89</v>
      </c>
      <c r="B7" s="6" t="s">
        <v>91</v>
      </c>
      <c r="C7" s="9">
        <v>4.8438321914919799E-2</v>
      </c>
      <c r="D7" s="50">
        <v>4.8438321914919799E-2</v>
      </c>
      <c r="E7" s="9" t="s">
        <v>37</v>
      </c>
      <c r="F7" s="51">
        <v>11.0147927688029</v>
      </c>
    </row>
    <row r="8" spans="1:6" x14ac:dyDescent="0.35">
      <c r="A8" s="6" t="s">
        <v>89</v>
      </c>
      <c r="B8" s="6" t="s">
        <v>92</v>
      </c>
      <c r="C8" s="9">
        <v>6.1549213213020603E-8</v>
      </c>
      <c r="D8" s="50">
        <v>1.8464763963906199E-7</v>
      </c>
      <c r="E8" s="9" t="s">
        <v>35</v>
      </c>
      <c r="F8" s="51">
        <v>-41.8015522184361</v>
      </c>
    </row>
    <row r="9" spans="1:6" x14ac:dyDescent="0.35">
      <c r="A9" s="6" t="s">
        <v>89</v>
      </c>
      <c r="B9" s="6" t="s">
        <v>172</v>
      </c>
      <c r="C9" s="9">
        <v>9.4770299817212793E-5</v>
      </c>
      <c r="D9" s="50">
        <v>1.4215544972581899E-4</v>
      </c>
      <c r="E9" s="9" t="s">
        <v>35</v>
      </c>
      <c r="F9" s="51">
        <v>-41.136434992541297</v>
      </c>
    </row>
    <row r="10" spans="1:6" x14ac:dyDescent="0.35">
      <c r="A10" s="6" t="s">
        <v>88</v>
      </c>
      <c r="B10" s="6" t="s">
        <v>91</v>
      </c>
      <c r="C10" s="9">
        <v>3.10375683477458E-4</v>
      </c>
      <c r="D10" s="50">
        <v>4.65563525216187E-4</v>
      </c>
      <c r="E10" s="9" t="s">
        <v>35</v>
      </c>
      <c r="F10" s="51">
        <v>-27.2622526621528</v>
      </c>
    </row>
    <row r="11" spans="1:6" x14ac:dyDescent="0.35">
      <c r="A11" s="6" t="s">
        <v>88</v>
      </c>
      <c r="B11" s="6" t="s">
        <v>92</v>
      </c>
      <c r="C11" s="9">
        <v>1.6016620673235701E-4</v>
      </c>
      <c r="D11" s="50">
        <v>4.65563525216187E-4</v>
      </c>
      <c r="E11" s="9" t="s">
        <v>35</v>
      </c>
      <c r="F11" s="51">
        <v>-28.025920071596499</v>
      </c>
    </row>
    <row r="12" spans="1:6" x14ac:dyDescent="0.35">
      <c r="A12" s="6" t="s">
        <v>88</v>
      </c>
      <c r="B12" s="6" t="s">
        <v>172</v>
      </c>
      <c r="C12" s="9">
        <v>0.13181333276961299</v>
      </c>
      <c r="D12" s="9">
        <v>0.13181333276961299</v>
      </c>
      <c r="E12" s="9" t="s">
        <v>36</v>
      </c>
      <c r="F12" s="51">
        <v>-17.2430975301288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6CD4-1EC6-4E3A-AEAC-6EE2951AEEA1}">
  <dimension ref="A1:F12"/>
  <sheetViews>
    <sheetView zoomScaleNormal="100" workbookViewId="0">
      <selection activeCell="B12" sqref="B12"/>
    </sheetView>
  </sheetViews>
  <sheetFormatPr baseColWidth="10" defaultRowHeight="15.5" x14ac:dyDescent="0.35"/>
  <cols>
    <col min="1" max="1" width="17" style="6" customWidth="1"/>
    <col min="2" max="2" width="108.75" style="6" customWidth="1"/>
    <col min="3" max="3" width="13.33203125" style="6" customWidth="1"/>
    <col min="4" max="4" width="15.25" style="6" customWidth="1"/>
    <col min="5" max="5" width="10.6640625" style="6"/>
    <col min="6" max="6" width="12.58203125" style="6" customWidth="1"/>
    <col min="7" max="16384" width="10.6640625" style="6"/>
  </cols>
  <sheetData>
    <row r="1" spans="1:6" ht="18.5" x14ac:dyDescent="0.45">
      <c r="A1" s="4" t="s">
        <v>166</v>
      </c>
    </row>
    <row r="3" spans="1:6" s="11" customFormat="1" ht="67" customHeight="1" x14ac:dyDescent="0.35">
      <c r="A3" s="7" t="s">
        <v>85</v>
      </c>
      <c r="B3" s="7" t="s">
        <v>86</v>
      </c>
      <c r="C3" s="7" t="s">
        <v>87</v>
      </c>
      <c r="D3" s="7" t="s">
        <v>39</v>
      </c>
      <c r="E3" s="7" t="s">
        <v>34</v>
      </c>
      <c r="F3" s="49" t="s">
        <v>164</v>
      </c>
    </row>
    <row r="4" spans="1:6" x14ac:dyDescent="0.35">
      <c r="A4" s="6" t="s">
        <v>90</v>
      </c>
      <c r="B4" s="6" t="s">
        <v>93</v>
      </c>
      <c r="C4" s="9">
        <v>2.4508692043836199E-3</v>
      </c>
      <c r="D4" s="50">
        <v>7.3526076131508597E-3</v>
      </c>
      <c r="E4" s="6" t="s">
        <v>109</v>
      </c>
      <c r="F4" s="51">
        <v>4.4522535320996104</v>
      </c>
    </row>
    <row r="5" spans="1:6" x14ac:dyDescent="0.35">
      <c r="A5" s="6" t="s">
        <v>90</v>
      </c>
      <c r="B5" s="6" t="s">
        <v>94</v>
      </c>
      <c r="C5" s="9">
        <v>0.95519595923788803</v>
      </c>
      <c r="D5" s="9">
        <v>0.95519595923788803</v>
      </c>
      <c r="E5" s="6" t="s">
        <v>36</v>
      </c>
      <c r="F5" s="51">
        <v>2.4321084839259002</v>
      </c>
    </row>
    <row r="6" spans="1:6" x14ac:dyDescent="0.35">
      <c r="A6" s="6" t="s">
        <v>90</v>
      </c>
      <c r="B6" s="6" t="s">
        <v>173</v>
      </c>
      <c r="C6" s="9">
        <v>0.61689515146679996</v>
      </c>
      <c r="D6" s="9">
        <v>0.92534272720020005</v>
      </c>
      <c r="E6" s="6" t="s">
        <v>36</v>
      </c>
      <c r="F6" s="51">
        <v>2.3531390670500998</v>
      </c>
    </row>
    <row r="7" spans="1:6" x14ac:dyDescent="0.35">
      <c r="A7" s="6" t="s">
        <v>89</v>
      </c>
      <c r="B7" s="6" t="s">
        <v>93</v>
      </c>
      <c r="C7" s="9">
        <v>4.4829448224769398E-3</v>
      </c>
      <c r="D7" s="50">
        <v>6.7244172337154098E-3</v>
      </c>
      <c r="E7" s="6" t="s">
        <v>109</v>
      </c>
      <c r="F7" s="51">
        <v>4.0178794444486501</v>
      </c>
    </row>
    <row r="8" spans="1:6" x14ac:dyDescent="0.35">
      <c r="A8" s="6" t="s">
        <v>89</v>
      </c>
      <c r="B8" s="6" t="s">
        <v>94</v>
      </c>
      <c r="C8" s="9">
        <v>9.2825224826259799E-6</v>
      </c>
      <c r="D8" s="50">
        <v>2.7847567447877901E-5</v>
      </c>
      <c r="E8" s="6" t="s">
        <v>35</v>
      </c>
      <c r="F8" s="51">
        <v>5.0097608771136404</v>
      </c>
    </row>
    <row r="9" spans="1:6" x14ac:dyDescent="0.35">
      <c r="A9" s="6" t="s">
        <v>89</v>
      </c>
      <c r="B9" s="6" t="s">
        <v>173</v>
      </c>
      <c r="C9" s="9">
        <v>5.7498189684544801E-2</v>
      </c>
      <c r="D9" s="9">
        <v>5.7498189684544801E-2</v>
      </c>
      <c r="E9" s="6" t="s">
        <v>36</v>
      </c>
      <c r="F9" s="51">
        <v>1.72433895463568</v>
      </c>
    </row>
    <row r="10" spans="1:6" x14ac:dyDescent="0.35">
      <c r="A10" s="6" t="s">
        <v>88</v>
      </c>
      <c r="B10" s="6" t="s">
        <v>93</v>
      </c>
      <c r="C10" s="9">
        <v>7.1314527534468704E-4</v>
      </c>
      <c r="D10" s="50">
        <v>2.13943582603406E-3</v>
      </c>
      <c r="E10" s="6" t="s">
        <v>109</v>
      </c>
      <c r="F10" s="51">
        <v>3.9337777306338801</v>
      </c>
    </row>
    <row r="11" spans="1:6" x14ac:dyDescent="0.35">
      <c r="A11" s="6" t="s">
        <v>88</v>
      </c>
      <c r="B11" s="6" t="s">
        <v>94</v>
      </c>
      <c r="C11" s="9">
        <v>1.9097306272582799E-3</v>
      </c>
      <c r="D11" s="50">
        <v>2.8645959408874198E-3</v>
      </c>
      <c r="E11" s="6" t="s">
        <v>109</v>
      </c>
      <c r="F11" s="51">
        <v>3.2247319999303898</v>
      </c>
    </row>
    <row r="12" spans="1:6" x14ac:dyDescent="0.35">
      <c r="A12" s="6" t="s">
        <v>88</v>
      </c>
      <c r="B12" s="6" t="s">
        <v>173</v>
      </c>
      <c r="C12" s="9">
        <v>0.20758193400831401</v>
      </c>
      <c r="D12" s="9">
        <v>0.20758193400831401</v>
      </c>
      <c r="E12" s="6" t="s">
        <v>36</v>
      </c>
      <c r="F12" s="51">
        <v>2.2624927997863198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15CB-A21E-4CBC-B60B-6610AE691ED0}">
  <dimension ref="A1:AI10"/>
  <sheetViews>
    <sheetView zoomScale="90" zoomScaleNormal="90" workbookViewId="0">
      <selection activeCell="C17" sqref="C17"/>
    </sheetView>
  </sheetViews>
  <sheetFormatPr baseColWidth="10" defaultRowHeight="15.5" x14ac:dyDescent="0.35"/>
  <cols>
    <col min="1" max="1" width="22.6640625" customWidth="1"/>
    <col min="2" max="2" width="18.9140625" customWidth="1"/>
    <col min="3" max="3" width="11.9140625" customWidth="1"/>
    <col min="4" max="4" width="13.5" customWidth="1"/>
    <col min="5" max="5" width="10.4140625" customWidth="1"/>
    <col min="6" max="7" width="11.9140625" customWidth="1"/>
    <col min="8" max="8" width="10.1640625" bestFit="1" customWidth="1"/>
    <col min="9" max="9" width="10.58203125" customWidth="1"/>
    <col min="10" max="10" width="12.58203125" customWidth="1"/>
    <col min="11" max="11" width="11.75" bestFit="1" customWidth="1"/>
    <col min="12" max="12" width="11.25" customWidth="1"/>
    <col min="13" max="13" width="10.08203125" bestFit="1" customWidth="1"/>
    <col min="15" max="15" width="10.1640625" bestFit="1" customWidth="1"/>
    <col min="16" max="18" width="11.75" bestFit="1" customWidth="1"/>
    <col min="19" max="19" width="13.08203125" customWidth="1"/>
    <col min="20" max="20" width="11.75" bestFit="1" customWidth="1"/>
    <col min="21" max="21" width="11.33203125" customWidth="1"/>
  </cols>
  <sheetData>
    <row r="1" spans="1:35" ht="18.5" x14ac:dyDescent="0.45">
      <c r="A1" s="4" t="s">
        <v>167</v>
      </c>
    </row>
    <row r="2" spans="1:35" x14ac:dyDescent="0.35">
      <c r="A2" s="13"/>
    </row>
    <row r="3" spans="1:35" x14ac:dyDescent="0.35">
      <c r="A3" s="14" t="s">
        <v>174</v>
      </c>
    </row>
    <row r="5" spans="1:35" x14ac:dyDescent="0.35">
      <c r="A5" s="15" t="s">
        <v>95</v>
      </c>
    </row>
    <row r="6" spans="1:35" s="8" customFormat="1" ht="31" x14ac:dyDescent="0.35">
      <c r="A6" s="16" t="s">
        <v>96</v>
      </c>
      <c r="B6" s="17" t="s">
        <v>97</v>
      </c>
      <c r="C6" s="17" t="s">
        <v>98</v>
      </c>
      <c r="D6" s="17" t="s">
        <v>99</v>
      </c>
      <c r="E6" s="17" t="s">
        <v>100</v>
      </c>
      <c r="F6" s="17" t="s">
        <v>101</v>
      </c>
    </row>
    <row r="7" spans="1:35" x14ac:dyDescent="0.35">
      <c r="A7" t="s">
        <v>102</v>
      </c>
      <c r="B7" s="18">
        <v>3.1109749999999999E-4</v>
      </c>
      <c r="C7" s="12">
        <v>0.10056786970000001</v>
      </c>
      <c r="D7" s="12">
        <v>0.39555455299999998</v>
      </c>
      <c r="E7" s="9" t="s">
        <v>12</v>
      </c>
      <c r="F7" s="18">
        <v>2.2750052000000002E-3</v>
      </c>
      <c r="G7" s="9"/>
      <c r="H7" s="9"/>
    </row>
    <row r="8" spans="1:35" x14ac:dyDescent="0.35">
      <c r="A8" t="s">
        <v>97</v>
      </c>
      <c r="B8" s="9"/>
      <c r="C8" s="18">
        <v>3.1109749999999999E-4</v>
      </c>
      <c r="D8" s="18">
        <v>7.3763630000000004E-3</v>
      </c>
      <c r="E8" s="9" t="s">
        <v>12</v>
      </c>
      <c r="F8" s="18">
        <v>1.5149869999999999E-4</v>
      </c>
      <c r="G8" s="9"/>
      <c r="H8" s="9"/>
    </row>
    <row r="9" spans="1:35" x14ac:dyDescent="0.35">
      <c r="A9" t="s">
        <v>98</v>
      </c>
      <c r="B9" s="9"/>
      <c r="C9" s="9"/>
      <c r="D9" s="18">
        <v>1.9304499999999999E-2</v>
      </c>
      <c r="E9" s="9" t="s">
        <v>12</v>
      </c>
      <c r="F9" s="18">
        <v>1.8404986700000001E-2</v>
      </c>
      <c r="G9" s="9"/>
      <c r="H9" s="9"/>
    </row>
    <row r="10" spans="1:35" s="19" customFormat="1" x14ac:dyDescent="0.35">
      <c r="A10" s="19" t="s">
        <v>99</v>
      </c>
      <c r="B10" s="20"/>
      <c r="C10" s="20"/>
      <c r="D10" s="20"/>
      <c r="E10" s="20" t="s">
        <v>12</v>
      </c>
      <c r="F10" s="21">
        <v>3.1109749999999999E-4</v>
      </c>
      <c r="G10" s="9"/>
      <c r="H10" s="9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</sheetData>
  <conditionalFormatting sqref="B7:H10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9511-E39A-4ECE-B76D-DC1D289E4F39}">
  <dimension ref="A1:E21"/>
  <sheetViews>
    <sheetView zoomScale="90" zoomScaleNormal="90" workbookViewId="0"/>
  </sheetViews>
  <sheetFormatPr baseColWidth="10" defaultRowHeight="14.5" x14ac:dyDescent="0.35"/>
  <cols>
    <col min="1" max="1" width="20.25" style="22" customWidth="1"/>
    <col min="2" max="2" width="77" style="22" customWidth="1"/>
    <col min="3" max="3" width="14.08203125" style="23" customWidth="1"/>
    <col min="4" max="4" width="17.08203125" style="23" customWidth="1"/>
    <col min="5" max="5" width="16" style="22" customWidth="1"/>
    <col min="6" max="16384" width="10.6640625" style="22"/>
  </cols>
  <sheetData>
    <row r="1" spans="1:5" ht="18.5" x14ac:dyDescent="0.45">
      <c r="A1" s="4" t="s">
        <v>168</v>
      </c>
    </row>
    <row r="3" spans="1:5" s="26" customFormat="1" ht="29" x14ac:dyDescent="0.35">
      <c r="A3" s="24" t="s">
        <v>96</v>
      </c>
      <c r="B3" s="24" t="s">
        <v>103</v>
      </c>
      <c r="C3" s="25" t="s">
        <v>87</v>
      </c>
      <c r="D3" s="25" t="s">
        <v>39</v>
      </c>
      <c r="E3" s="24" t="s">
        <v>34</v>
      </c>
    </row>
    <row r="4" spans="1:5" ht="15.5" x14ac:dyDescent="0.35">
      <c r="A4" s="27" t="s">
        <v>104</v>
      </c>
      <c r="B4" s="27" t="s">
        <v>107</v>
      </c>
      <c r="C4">
        <v>4.8034379644427902E-2</v>
      </c>
      <c r="D4" s="10">
        <v>4.8034379644427902E-2</v>
      </c>
      <c r="E4" s="22" t="s">
        <v>37</v>
      </c>
    </row>
    <row r="5" spans="1:5" ht="15.5" x14ac:dyDescent="0.35">
      <c r="A5" s="27" t="s">
        <v>104</v>
      </c>
      <c r="B5" s="27" t="s">
        <v>106</v>
      </c>
      <c r="C5" s="9">
        <v>6.4605721842633205E-13</v>
      </c>
      <c r="D5" s="10">
        <v>9.6908582763949908E-13</v>
      </c>
      <c r="E5" s="22" t="s">
        <v>35</v>
      </c>
    </row>
    <row r="6" spans="1:5" ht="15.5" x14ac:dyDescent="0.35">
      <c r="A6" s="27" t="s">
        <v>104</v>
      </c>
      <c r="B6" s="27" t="s">
        <v>105</v>
      </c>
      <c r="C6" s="9">
        <v>1.45875619988235E-14</v>
      </c>
      <c r="D6" s="10">
        <v>4.3762685996470501E-14</v>
      </c>
      <c r="E6" s="22" t="s">
        <v>35</v>
      </c>
    </row>
    <row r="7" spans="1:5" ht="15.5" x14ac:dyDescent="0.35">
      <c r="A7" s="27" t="s">
        <v>108</v>
      </c>
      <c r="B7" s="27" t="s">
        <v>107</v>
      </c>
      <c r="C7" s="9">
        <v>1.2507893908229899E-6</v>
      </c>
      <c r="D7" s="10">
        <v>1.2507893908229899E-6</v>
      </c>
      <c r="E7" s="22" t="s">
        <v>35</v>
      </c>
    </row>
    <row r="8" spans="1:5" ht="15.5" x14ac:dyDescent="0.35">
      <c r="A8" s="27" t="s">
        <v>108</v>
      </c>
      <c r="B8" s="27" t="s">
        <v>106</v>
      </c>
      <c r="C8" s="9">
        <v>1.5777218104420299E-30</v>
      </c>
      <c r="D8" s="10">
        <v>4.7331654313261003E-30</v>
      </c>
      <c r="E8" s="22" t="s">
        <v>35</v>
      </c>
    </row>
    <row r="9" spans="1:5" ht="15.5" x14ac:dyDescent="0.35">
      <c r="A9" s="27" t="s">
        <v>108</v>
      </c>
      <c r="B9" s="27" t="s">
        <v>105</v>
      </c>
      <c r="C9" s="9">
        <v>6.3108872417681E-30</v>
      </c>
      <c r="D9" s="10">
        <v>9.4663308626521599E-30</v>
      </c>
      <c r="E9" s="22" t="s">
        <v>35</v>
      </c>
    </row>
    <row r="10" spans="1:5" ht="15.5" x14ac:dyDescent="0.35">
      <c r="A10" s="27" t="s">
        <v>100</v>
      </c>
      <c r="B10" s="27" t="s">
        <v>107</v>
      </c>
      <c r="C10" t="s">
        <v>12</v>
      </c>
      <c r="D10" s="9" t="s">
        <v>12</v>
      </c>
      <c r="E10" s="23" t="s">
        <v>12</v>
      </c>
    </row>
    <row r="11" spans="1:5" ht="15.5" x14ac:dyDescent="0.35">
      <c r="A11" s="27" t="s">
        <v>100</v>
      </c>
      <c r="B11" s="27" t="s">
        <v>106</v>
      </c>
      <c r="C11" t="s">
        <v>12</v>
      </c>
      <c r="D11" s="9" t="s">
        <v>12</v>
      </c>
      <c r="E11" s="23" t="s">
        <v>12</v>
      </c>
    </row>
    <row r="12" spans="1:5" ht="15.5" x14ac:dyDescent="0.35">
      <c r="A12" s="27" t="s">
        <v>100</v>
      </c>
      <c r="B12" s="27" t="s">
        <v>105</v>
      </c>
      <c r="C12" t="s">
        <v>12</v>
      </c>
      <c r="D12" s="9" t="s">
        <v>12</v>
      </c>
      <c r="E12" s="23" t="s">
        <v>12</v>
      </c>
    </row>
    <row r="13" spans="1:5" ht="15.5" x14ac:dyDescent="0.35">
      <c r="A13" s="27" t="s">
        <v>98</v>
      </c>
      <c r="B13" s="27" t="s">
        <v>107</v>
      </c>
      <c r="C13" s="9">
        <v>3.7252902984619099E-9</v>
      </c>
      <c r="D13" s="10">
        <v>1.1175870895385699E-8</v>
      </c>
      <c r="E13" s="22" t="s">
        <v>35</v>
      </c>
    </row>
    <row r="14" spans="1:5" ht="15.5" x14ac:dyDescent="0.35">
      <c r="A14" s="27" t="s">
        <v>98</v>
      </c>
      <c r="B14" s="27" t="s">
        <v>106</v>
      </c>
      <c r="C14">
        <v>1.5663027763366699E-2</v>
      </c>
      <c r="D14" s="10">
        <v>1.5663027763366699E-2</v>
      </c>
      <c r="E14" s="22" t="s">
        <v>109</v>
      </c>
    </row>
    <row r="15" spans="1:5" ht="15.5" x14ac:dyDescent="0.35">
      <c r="A15" s="27" t="s">
        <v>98</v>
      </c>
      <c r="B15" s="27" t="s">
        <v>105</v>
      </c>
      <c r="C15">
        <v>1.17699382826686E-4</v>
      </c>
      <c r="D15" s="10">
        <v>1.7654907424002899E-4</v>
      </c>
      <c r="E15" s="22" t="s">
        <v>35</v>
      </c>
    </row>
    <row r="16" spans="1:5" ht="15.5" x14ac:dyDescent="0.35">
      <c r="A16" s="27" t="s">
        <v>110</v>
      </c>
      <c r="B16" s="27" t="s">
        <v>107</v>
      </c>
      <c r="C16" s="9">
        <v>7.4505805969238298E-9</v>
      </c>
      <c r="D16" s="10">
        <v>7.4505805969238298E-9</v>
      </c>
      <c r="E16" s="22" t="s">
        <v>35</v>
      </c>
    </row>
    <row r="17" spans="1:5" ht="15.5" x14ac:dyDescent="0.35">
      <c r="A17" s="27" t="s">
        <v>110</v>
      </c>
      <c r="B17" s="27" t="s">
        <v>106</v>
      </c>
      <c r="C17" s="9">
        <v>7.4505805969238298E-9</v>
      </c>
      <c r="D17" s="10">
        <v>7.4505805969238298E-9</v>
      </c>
      <c r="E17" s="22" t="s">
        <v>35</v>
      </c>
    </row>
    <row r="18" spans="1:5" ht="15.5" x14ac:dyDescent="0.35">
      <c r="A18" s="27" t="s">
        <v>110</v>
      </c>
      <c r="B18" s="27" t="s">
        <v>105</v>
      </c>
      <c r="C18" t="s">
        <v>12</v>
      </c>
      <c r="D18" s="9" t="s">
        <v>12</v>
      </c>
      <c r="E18" t="s">
        <v>12</v>
      </c>
    </row>
    <row r="19" spans="1:5" ht="15.5" x14ac:dyDescent="0.35">
      <c r="A19" s="27" t="s">
        <v>102</v>
      </c>
      <c r="B19" s="27" t="s">
        <v>107</v>
      </c>
      <c r="C19">
        <v>2.1214365959167501E-2</v>
      </c>
      <c r="D19" s="10">
        <v>3.18215489387512E-2</v>
      </c>
      <c r="E19" s="22" t="s">
        <v>37</v>
      </c>
    </row>
    <row r="20" spans="1:5" ht="15.5" x14ac:dyDescent="0.35">
      <c r="A20" s="27" t="s">
        <v>102</v>
      </c>
      <c r="B20" s="27" t="s">
        <v>106</v>
      </c>
      <c r="C20">
        <v>0.14949391941809101</v>
      </c>
      <c r="D20" s="9">
        <v>0.14949391941809101</v>
      </c>
      <c r="E20" s="22" t="s">
        <v>36</v>
      </c>
    </row>
    <row r="21" spans="1:5" ht="15.5" x14ac:dyDescent="0.35">
      <c r="A21" s="27" t="s">
        <v>102</v>
      </c>
      <c r="B21" s="27" t="s">
        <v>105</v>
      </c>
      <c r="C21" s="9">
        <v>4.3368086899420197E-19</v>
      </c>
      <c r="D21" s="10">
        <v>1.3010426069826099E-18</v>
      </c>
      <c r="E21" s="22" t="s">
        <v>35</v>
      </c>
    </row>
  </sheetData>
  <conditionalFormatting sqref="E10:E12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DAF7D-265F-40B3-9FFC-D4F1695005A3}">
  <dimension ref="A1:J29"/>
  <sheetViews>
    <sheetView workbookViewId="0"/>
  </sheetViews>
  <sheetFormatPr baseColWidth="10" defaultRowHeight="15.5" x14ac:dyDescent="0.35"/>
  <cols>
    <col min="1" max="1" width="21.6640625" customWidth="1"/>
    <col min="3" max="3" width="11.33203125" customWidth="1"/>
    <col min="4" max="4" width="12.33203125" customWidth="1"/>
  </cols>
  <sheetData>
    <row r="1" spans="1:10" ht="18.5" x14ac:dyDescent="0.45">
      <c r="A1" s="4" t="s">
        <v>169</v>
      </c>
    </row>
    <row r="3" spans="1:10" x14ac:dyDescent="0.35">
      <c r="A3" s="28" t="s">
        <v>111</v>
      </c>
      <c r="B3" s="9"/>
      <c r="C3" s="9"/>
      <c r="D3" s="9"/>
      <c r="E3" s="9"/>
      <c r="F3" s="9"/>
      <c r="G3" s="9"/>
      <c r="H3" s="9"/>
      <c r="I3" s="9"/>
      <c r="J3" s="9"/>
    </row>
    <row r="4" spans="1:10" ht="29" x14ac:dyDescent="0.35">
      <c r="A4" s="7"/>
      <c r="B4" s="7" t="s">
        <v>112</v>
      </c>
      <c r="C4" s="7" t="s">
        <v>113</v>
      </c>
      <c r="D4" s="7" t="s">
        <v>114</v>
      </c>
      <c r="E4" s="7" t="s">
        <v>115</v>
      </c>
      <c r="F4" s="7" t="s">
        <v>116</v>
      </c>
      <c r="G4" s="7" t="s">
        <v>117</v>
      </c>
      <c r="H4" s="7" t="s">
        <v>118</v>
      </c>
      <c r="I4" s="7" t="s">
        <v>119</v>
      </c>
      <c r="J4" s="7" t="s">
        <v>120</v>
      </c>
    </row>
    <row r="5" spans="1:10" x14ac:dyDescent="0.35">
      <c r="A5" s="29" t="s">
        <v>121</v>
      </c>
      <c r="B5">
        <v>0.23636363636363639</v>
      </c>
      <c r="C5">
        <v>7.5324675324675322E-2</v>
      </c>
      <c r="D5">
        <v>-0.22597402597402599</v>
      </c>
      <c r="E5">
        <v>6.8831168831168826E-2</v>
      </c>
      <c r="F5">
        <v>0.13896103896103901</v>
      </c>
      <c r="G5">
        <v>-0.31298701298701298</v>
      </c>
      <c r="H5">
        <v>-0.46493506493506492</v>
      </c>
      <c r="I5">
        <v>0.4</v>
      </c>
      <c r="J5">
        <v>4.9350649350649353E-2</v>
      </c>
    </row>
    <row r="6" spans="1:10" x14ac:dyDescent="0.35">
      <c r="A6" s="29" t="s">
        <v>112</v>
      </c>
      <c r="C6">
        <v>0.4376623376623377</v>
      </c>
      <c r="D6">
        <v>-0.2779220779220779</v>
      </c>
      <c r="E6">
        <v>0.70909090909090911</v>
      </c>
      <c r="F6">
        <v>0.68051948051948052</v>
      </c>
      <c r="G6">
        <v>0.40259740259740262</v>
      </c>
      <c r="H6">
        <v>0.2792207792207792</v>
      </c>
      <c r="I6">
        <v>0.1454545454545455</v>
      </c>
      <c r="J6">
        <v>-4.8051948051948047E-2</v>
      </c>
    </row>
    <row r="7" spans="1:10" x14ac:dyDescent="0.35">
      <c r="A7" s="29" t="s">
        <v>113</v>
      </c>
      <c r="D7">
        <v>-0.54805194805194812</v>
      </c>
      <c r="E7">
        <v>0.4285714285714286</v>
      </c>
      <c r="F7">
        <v>0.70129870129870131</v>
      </c>
      <c r="G7">
        <v>0.23506493506493509</v>
      </c>
      <c r="H7">
        <v>3.3766233766233771E-2</v>
      </c>
      <c r="I7">
        <v>7.792207792207792E-2</v>
      </c>
      <c r="J7">
        <v>0.23246753246753249</v>
      </c>
    </row>
    <row r="8" spans="1:10" x14ac:dyDescent="0.35">
      <c r="A8" s="29" t="s">
        <v>114</v>
      </c>
      <c r="E8">
        <v>-0.22857142857142859</v>
      </c>
      <c r="F8">
        <v>-0.53896103896103897</v>
      </c>
      <c r="G8">
        <v>-0.47792207792207791</v>
      </c>
      <c r="H8">
        <v>4.2857142857142858E-2</v>
      </c>
      <c r="I8">
        <v>0.12727272727272729</v>
      </c>
      <c r="J8">
        <v>-0.1051948051948052</v>
      </c>
    </row>
    <row r="9" spans="1:10" x14ac:dyDescent="0.35">
      <c r="A9" s="29" t="s">
        <v>115</v>
      </c>
      <c r="F9">
        <v>0.8545454545454545</v>
      </c>
      <c r="G9">
        <v>0.51168831168831164</v>
      </c>
      <c r="H9">
        <v>0.30259740259740259</v>
      </c>
      <c r="I9">
        <v>4.2857142857142858E-2</v>
      </c>
      <c r="J9">
        <v>3.7662337662337661E-2</v>
      </c>
    </row>
    <row r="10" spans="1:10" x14ac:dyDescent="0.35">
      <c r="A10" s="29" t="s">
        <v>116</v>
      </c>
      <c r="G10">
        <v>0.4272727272727273</v>
      </c>
      <c r="H10">
        <v>0.33766233766233772</v>
      </c>
      <c r="I10">
        <v>0.11818181818181819</v>
      </c>
      <c r="J10">
        <v>0.13506493506493511</v>
      </c>
    </row>
    <row r="11" spans="1:10" x14ac:dyDescent="0.35">
      <c r="A11" s="29" t="s">
        <v>117</v>
      </c>
      <c r="H11">
        <v>0.4285714285714286</v>
      </c>
      <c r="I11">
        <v>-0.46493506493506492</v>
      </c>
      <c r="J11">
        <v>-0.22987012987012989</v>
      </c>
    </row>
    <row r="12" spans="1:10" x14ac:dyDescent="0.35">
      <c r="A12" s="29" t="s">
        <v>118</v>
      </c>
      <c r="I12">
        <v>-0.33506493506493512</v>
      </c>
      <c r="J12">
        <v>-0.51428571428571435</v>
      </c>
    </row>
    <row r="13" spans="1:10" x14ac:dyDescent="0.35">
      <c r="A13" s="29" t="s">
        <v>119</v>
      </c>
      <c r="J13">
        <v>0.54025974025974033</v>
      </c>
    </row>
    <row r="15" spans="1:10" x14ac:dyDescent="0.35">
      <c r="A15" s="28" t="s">
        <v>122</v>
      </c>
    </row>
    <row r="16" spans="1:10" ht="29" x14ac:dyDescent="0.35">
      <c r="A16" s="7"/>
      <c r="B16" s="7" t="s">
        <v>112</v>
      </c>
      <c r="C16" s="7" t="s">
        <v>113</v>
      </c>
      <c r="D16" s="7" t="s">
        <v>114</v>
      </c>
      <c r="E16" s="7" t="s">
        <v>115</v>
      </c>
      <c r="F16" s="7" t="s">
        <v>116</v>
      </c>
      <c r="G16" s="7" t="s">
        <v>117</v>
      </c>
      <c r="H16" s="7" t="s">
        <v>118</v>
      </c>
      <c r="I16" s="7" t="s">
        <v>119</v>
      </c>
      <c r="J16" s="7" t="s">
        <v>120</v>
      </c>
    </row>
    <row r="17" spans="1:10" x14ac:dyDescent="0.35">
      <c r="A17" s="29" t="s">
        <v>121</v>
      </c>
      <c r="B17" s="9">
        <v>0.48467334967523379</v>
      </c>
      <c r="C17" s="9">
        <v>0.88269805623055086</v>
      </c>
      <c r="D17" s="9">
        <v>0.48467334967523379</v>
      </c>
      <c r="E17" s="9">
        <v>0.88487966036346988</v>
      </c>
      <c r="F17" s="9">
        <v>0.76088722024945188</v>
      </c>
      <c r="G17" s="9">
        <v>0.35768764407370363</v>
      </c>
      <c r="H17" s="9">
        <v>0.13173881845335839</v>
      </c>
      <c r="I17" s="9">
        <v>0.18366458894996801</v>
      </c>
      <c r="J17" s="9">
        <v>0.88558604787942363</v>
      </c>
    </row>
    <row r="18" spans="1:10" x14ac:dyDescent="0.35">
      <c r="A18" s="29" t="s">
        <v>112</v>
      </c>
      <c r="B18" s="9"/>
      <c r="C18" s="9">
        <v>0.1537581363998711</v>
      </c>
      <c r="D18" s="9">
        <v>0.41570087056472071</v>
      </c>
      <c r="E18" s="30">
        <v>8.5086102824489078E-3</v>
      </c>
      <c r="F18" s="30">
        <v>1.058376431698582E-2</v>
      </c>
      <c r="G18" s="9">
        <v>0.18366458894996801</v>
      </c>
      <c r="H18" s="9">
        <v>0.41570087056472071</v>
      </c>
      <c r="I18" s="9">
        <v>0.76088722024945188</v>
      </c>
      <c r="J18" s="9">
        <v>0.88558604787942363</v>
      </c>
    </row>
    <row r="19" spans="1:10" x14ac:dyDescent="0.35">
      <c r="A19" s="29" t="s">
        <v>113</v>
      </c>
      <c r="B19" s="9"/>
      <c r="C19" s="9"/>
      <c r="D19" s="9">
        <v>8.2901818998013521E-2</v>
      </c>
      <c r="E19" s="9">
        <v>0.1537581363998711</v>
      </c>
      <c r="F19" s="30">
        <v>8.5086102824489078E-3</v>
      </c>
      <c r="G19" s="9">
        <v>0.48467334967523379</v>
      </c>
      <c r="H19" s="9">
        <v>0.88558604787942363</v>
      </c>
      <c r="I19" s="9">
        <v>0.88269805623055086</v>
      </c>
      <c r="J19" s="9">
        <v>0.48467334967523379</v>
      </c>
    </row>
    <row r="20" spans="1:10" x14ac:dyDescent="0.35">
      <c r="A20" s="29" t="s">
        <v>114</v>
      </c>
      <c r="B20" s="9"/>
      <c r="C20" s="9"/>
      <c r="D20" s="9"/>
      <c r="E20" s="9">
        <v>0.48467334967523379</v>
      </c>
      <c r="F20" s="9">
        <v>8.2901818998013521E-2</v>
      </c>
      <c r="G20" s="9">
        <v>0.13173881845335839</v>
      </c>
      <c r="H20" s="9">
        <v>0.88558604787942363</v>
      </c>
      <c r="I20" s="9">
        <v>0.7692005832424762</v>
      </c>
      <c r="J20" s="9">
        <v>0.8113349558737788</v>
      </c>
    </row>
    <row r="21" spans="1:10" x14ac:dyDescent="0.35">
      <c r="A21" s="29" t="s">
        <v>115</v>
      </c>
      <c r="B21" s="9"/>
      <c r="C21" s="9"/>
      <c r="D21" s="9"/>
      <c r="E21" s="9"/>
      <c r="F21" s="30">
        <v>0</v>
      </c>
      <c r="G21" s="9">
        <v>9.5393451876833249E-2</v>
      </c>
      <c r="H21" s="9">
        <v>0.3723577472602641</v>
      </c>
      <c r="I21" s="9">
        <v>0.88558604787942363</v>
      </c>
      <c r="J21" s="9">
        <v>0.88558604787942363</v>
      </c>
    </row>
    <row r="22" spans="1:10" x14ac:dyDescent="0.35">
      <c r="A22" s="29" t="s">
        <v>116</v>
      </c>
      <c r="B22" s="9"/>
      <c r="C22" s="9"/>
      <c r="D22" s="9"/>
      <c r="E22" s="9"/>
      <c r="F22" s="9"/>
      <c r="G22" s="9">
        <v>0.1537581363998711</v>
      </c>
      <c r="H22" s="9">
        <v>0.3100002881466527</v>
      </c>
      <c r="I22" s="9">
        <v>0.78268107118253061</v>
      </c>
      <c r="J22" s="9">
        <v>0.76088722024945188</v>
      </c>
    </row>
    <row r="23" spans="1:10" x14ac:dyDescent="0.35">
      <c r="A23" s="29" t="s">
        <v>117</v>
      </c>
      <c r="B23" s="9"/>
      <c r="C23" s="9"/>
      <c r="D23" s="9"/>
      <c r="E23" s="9"/>
      <c r="F23" s="9"/>
      <c r="G23" s="9"/>
      <c r="H23" s="9">
        <v>0.1537581363998711</v>
      </c>
      <c r="I23" s="9">
        <v>0.13173881845335839</v>
      </c>
      <c r="J23" s="9">
        <v>0.48467334967523379</v>
      </c>
    </row>
    <row r="24" spans="1:10" x14ac:dyDescent="0.35">
      <c r="A24" s="29" t="s">
        <v>118</v>
      </c>
      <c r="B24" s="9"/>
      <c r="C24" s="9"/>
      <c r="D24" s="9"/>
      <c r="E24" s="9"/>
      <c r="F24" s="9"/>
      <c r="G24" s="9"/>
      <c r="H24" s="9"/>
      <c r="I24" s="9">
        <v>0.3100002881466527</v>
      </c>
      <c r="J24" s="9">
        <v>9.5393451876833249E-2</v>
      </c>
    </row>
    <row r="25" spans="1:10" x14ac:dyDescent="0.35">
      <c r="A25" s="29" t="s">
        <v>119</v>
      </c>
      <c r="B25" s="9"/>
      <c r="C25" s="9"/>
      <c r="D25" s="9"/>
      <c r="E25" s="9"/>
      <c r="F25" s="9"/>
      <c r="G25" s="9"/>
      <c r="H25" s="9"/>
      <c r="I25" s="9"/>
      <c r="J25" s="9">
        <v>8.2901818998013521E-2</v>
      </c>
    </row>
    <row r="26" spans="1:10" x14ac:dyDescent="0.35">
      <c r="B26" s="9"/>
      <c r="C26" s="9"/>
      <c r="D26" s="9"/>
      <c r="E26" s="9"/>
      <c r="F26" s="9"/>
      <c r="G26" s="9"/>
      <c r="H26" s="9"/>
      <c r="I26" s="9"/>
      <c r="J26" s="9"/>
    </row>
    <row r="29" spans="1:10" x14ac:dyDescent="0.35">
      <c r="A29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93DD-07D2-47A6-9DD4-54D600B40F67}">
  <dimension ref="A1:K15"/>
  <sheetViews>
    <sheetView workbookViewId="0">
      <selection activeCell="B14" sqref="B14"/>
    </sheetView>
  </sheetViews>
  <sheetFormatPr baseColWidth="10" defaultRowHeight="15.5" x14ac:dyDescent="0.35"/>
  <cols>
    <col min="1" max="1" width="23.25" customWidth="1"/>
    <col min="2" max="2" width="12.5" customWidth="1"/>
    <col min="5" max="5" width="11.83203125" customWidth="1"/>
  </cols>
  <sheetData>
    <row r="1" spans="1:11" ht="18.5" x14ac:dyDescent="0.45">
      <c r="A1" s="4" t="s">
        <v>180</v>
      </c>
    </row>
    <row r="3" spans="1:11" x14ac:dyDescent="0.35">
      <c r="A3" s="28" t="s">
        <v>176</v>
      </c>
    </row>
    <row r="4" spans="1:11" ht="29" x14ac:dyDescent="0.35">
      <c r="B4" s="7" t="s">
        <v>121</v>
      </c>
      <c r="C4" s="7" t="s">
        <v>112</v>
      </c>
      <c r="D4" s="7" t="s">
        <v>113</v>
      </c>
      <c r="E4" s="7" t="s">
        <v>114</v>
      </c>
      <c r="F4" s="7" t="s">
        <v>115</v>
      </c>
      <c r="G4" s="7" t="s">
        <v>116</v>
      </c>
      <c r="H4" s="7" t="s">
        <v>117</v>
      </c>
      <c r="I4" s="7" t="s">
        <v>118</v>
      </c>
      <c r="J4" s="7" t="s">
        <v>119</v>
      </c>
      <c r="K4" s="7" t="s">
        <v>120</v>
      </c>
    </row>
    <row r="5" spans="1:11" ht="29" x14ac:dyDescent="0.35">
      <c r="A5" s="7" t="s">
        <v>175</v>
      </c>
      <c r="B5" s="32">
        <v>-0.47417661724317672</v>
      </c>
      <c r="C5" s="32">
        <v>-0.66825180746462198</v>
      </c>
      <c r="D5" s="32">
        <v>-0.55813822436025584</v>
      </c>
      <c r="E5" s="32">
        <v>0.51478100101291169</v>
      </c>
      <c r="F5" s="32">
        <v>-0.60149544770760011</v>
      </c>
      <c r="G5" s="32">
        <v>-0.71986754954479359</v>
      </c>
      <c r="H5" s="32">
        <v>-0.31864118110825951</v>
      </c>
      <c r="I5" s="32">
        <v>1.78934572544595E-2</v>
      </c>
      <c r="J5" s="32">
        <v>-9.0155496166699767E-2</v>
      </c>
      <c r="K5" s="32">
        <v>-8.5338026905883754E-2</v>
      </c>
    </row>
    <row r="8" spans="1:11" x14ac:dyDescent="0.35">
      <c r="A8" s="28" t="s">
        <v>122</v>
      </c>
    </row>
    <row r="9" spans="1:11" ht="29" x14ac:dyDescent="0.35">
      <c r="A9" s="33"/>
      <c r="B9" s="7" t="s">
        <v>121</v>
      </c>
      <c r="C9" s="7" t="s">
        <v>112</v>
      </c>
      <c r="D9" s="7" t="s">
        <v>113</v>
      </c>
      <c r="E9" s="7" t="s">
        <v>114</v>
      </c>
      <c r="F9" s="7" t="s">
        <v>115</v>
      </c>
      <c r="G9" s="7" t="s">
        <v>116</v>
      </c>
      <c r="H9" s="7" t="s">
        <v>117</v>
      </c>
      <c r="I9" s="7" t="s">
        <v>118</v>
      </c>
      <c r="J9" s="7" t="s">
        <v>119</v>
      </c>
      <c r="K9" s="7" t="s">
        <v>120</v>
      </c>
    </row>
    <row r="10" spans="1:11" s="36" customFormat="1" ht="29" x14ac:dyDescent="0.35">
      <c r="A10" s="7" t="s">
        <v>175</v>
      </c>
      <c r="B10" s="34">
        <v>4.9799965406747533E-2</v>
      </c>
      <c r="C10" s="34">
        <v>4.6471137053034142E-3</v>
      </c>
      <c r="D10" s="34">
        <v>2.1384058484904649E-2</v>
      </c>
      <c r="E10" s="34">
        <v>3.3893696023848702E-2</v>
      </c>
      <c r="F10" s="34">
        <v>1.3072326964967891E-2</v>
      </c>
      <c r="G10" s="34">
        <v>2.3396697392275758E-3</v>
      </c>
      <c r="H10" s="35">
        <v>0.22741624164944571</v>
      </c>
      <c r="I10" s="35">
        <v>0.93863715610423082</v>
      </c>
      <c r="J10" s="35">
        <v>0.79225228610209508</v>
      </c>
      <c r="K10" s="35">
        <v>0.79225228610209508</v>
      </c>
    </row>
    <row r="15" spans="1:11" x14ac:dyDescent="0.35">
      <c r="A15" s="3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E6EE-8782-4A33-95A0-97624DA6A72A}">
  <dimension ref="A1:K13"/>
  <sheetViews>
    <sheetView workbookViewId="0">
      <selection activeCell="A9" sqref="A9"/>
    </sheetView>
  </sheetViews>
  <sheetFormatPr baseColWidth="10" defaultRowHeight="15.5" x14ac:dyDescent="0.35"/>
  <cols>
    <col min="1" max="1" width="22.9140625" customWidth="1"/>
    <col min="2" max="2" width="12.58203125" customWidth="1"/>
  </cols>
  <sheetData>
    <row r="1" spans="1:11" ht="18.5" x14ac:dyDescent="0.45">
      <c r="A1" s="4" t="s">
        <v>179</v>
      </c>
    </row>
    <row r="3" spans="1:11" x14ac:dyDescent="0.35">
      <c r="A3" s="28" t="s">
        <v>178</v>
      </c>
    </row>
    <row r="4" spans="1:11" ht="29" x14ac:dyDescent="0.35">
      <c r="A4" s="33"/>
      <c r="B4" s="7" t="s">
        <v>121</v>
      </c>
      <c r="C4" s="7" t="s">
        <v>112</v>
      </c>
      <c r="D4" s="7" t="s">
        <v>113</v>
      </c>
      <c r="E4" s="7" t="s">
        <v>114</v>
      </c>
      <c r="F4" s="7" t="s">
        <v>115</v>
      </c>
      <c r="G4" s="7" t="s">
        <v>116</v>
      </c>
      <c r="H4" s="7" t="s">
        <v>117</v>
      </c>
      <c r="I4" s="7" t="s">
        <v>118</v>
      </c>
      <c r="J4" s="7" t="s">
        <v>119</v>
      </c>
      <c r="K4" s="7" t="s">
        <v>120</v>
      </c>
    </row>
    <row r="5" spans="1:11" ht="29" x14ac:dyDescent="0.35">
      <c r="A5" s="7" t="s">
        <v>177</v>
      </c>
      <c r="B5" s="32">
        <v>-0.1727272727272727</v>
      </c>
      <c r="C5" s="32">
        <v>0.53636363636363638</v>
      </c>
      <c r="D5" s="32">
        <v>-0.26363636363636361</v>
      </c>
      <c r="E5" s="32">
        <v>0.25454545454545452</v>
      </c>
      <c r="F5" s="32">
        <v>0.19090909090909089</v>
      </c>
      <c r="G5" s="32">
        <v>1.8181818181818181E-2</v>
      </c>
      <c r="H5" s="32">
        <v>0.30909090909090908</v>
      </c>
      <c r="I5" s="32">
        <v>0.62727272727272732</v>
      </c>
      <c r="J5" s="32">
        <v>-0.37272727272727268</v>
      </c>
      <c r="K5" s="32">
        <v>-0.80909090909090908</v>
      </c>
    </row>
    <row r="7" spans="1:11" x14ac:dyDescent="0.35">
      <c r="A7" s="28" t="s">
        <v>122</v>
      </c>
    </row>
    <row r="8" spans="1:11" ht="29" x14ac:dyDescent="0.35">
      <c r="A8" s="33"/>
      <c r="B8" s="7" t="s">
        <v>121</v>
      </c>
      <c r="C8" s="7" t="s">
        <v>112</v>
      </c>
      <c r="D8" s="7" t="s">
        <v>113</v>
      </c>
      <c r="E8" s="7" t="s">
        <v>114</v>
      </c>
      <c r="F8" s="7" t="s">
        <v>115</v>
      </c>
      <c r="G8" s="7" t="s">
        <v>116</v>
      </c>
      <c r="H8" s="7" t="s">
        <v>117</v>
      </c>
      <c r="I8" s="7" t="s">
        <v>118</v>
      </c>
      <c r="J8" s="7" t="s">
        <v>119</v>
      </c>
      <c r="K8" s="7" t="s">
        <v>120</v>
      </c>
    </row>
    <row r="9" spans="1:11" ht="29" x14ac:dyDescent="0.35">
      <c r="A9" s="7" t="s">
        <v>177</v>
      </c>
      <c r="B9" s="37">
        <v>0.68269557080552468</v>
      </c>
      <c r="C9" s="37">
        <v>0.31214165574131508</v>
      </c>
      <c r="D9" s="37">
        <v>0.64456686338445335</v>
      </c>
      <c r="E9" s="37">
        <v>0.64456686338445335</v>
      </c>
      <c r="F9" s="37">
        <v>0.68269557080552468</v>
      </c>
      <c r="G9" s="37">
        <v>0.96757615620293747</v>
      </c>
      <c r="H9" s="37">
        <v>0.64456686338445335</v>
      </c>
      <c r="I9" s="37">
        <v>0.21994543604873401</v>
      </c>
      <c r="J9" s="37">
        <v>0.64456686338445335</v>
      </c>
      <c r="K9" s="38">
        <v>4.4280168761552233E-2</v>
      </c>
    </row>
    <row r="13" spans="1:11" x14ac:dyDescent="0.35">
      <c r="A1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A. Desct_SupportDiameter</vt:lpstr>
      <vt:lpstr>B. P_Speed</vt:lpstr>
      <vt:lpstr>C. Relative speed</vt:lpstr>
      <vt:lpstr>D. P_DutyFactor</vt:lpstr>
      <vt:lpstr>E. ControlGrouping</vt:lpstr>
      <vt:lpstr>F. P_Gait</vt:lpstr>
      <vt:lpstr>G. CovarMorpho</vt:lpstr>
      <vt:lpstr>H. Correl_HeadDescentMorpho</vt:lpstr>
      <vt:lpstr>I. Correl_SideDescentMorpho</vt:lpstr>
      <vt:lpstr>J. Fossils_Prediction</vt:lpstr>
      <vt:lpstr>K. EvolutionaryModels_selection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Séverine Toussaint</cp:lastModifiedBy>
  <dcterms:created xsi:type="dcterms:W3CDTF">2021-06-09T22:18:10Z</dcterms:created>
  <dcterms:modified xsi:type="dcterms:W3CDTF">2025-06-29T13:24:24Z</dcterms:modified>
</cp:coreProperties>
</file>