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elon lab meetings\Aelon's files\Publications\Aelon research paper 1 (WIP, due end of Jan 2024)\AR VOR\Figures &amp; Supplementary Tables\"/>
    </mc:Choice>
  </mc:AlternateContent>
  <xr:revisionPtr revIDLastSave="0" documentId="13_ncr:1_{5412FBC6-9B22-43B4-ACC0-6C8E8C5976A1}" xr6:coauthVersionLast="47" xr6:coauthVersionMax="47" xr10:uidLastSave="{00000000-0000-0000-0000-000000000000}"/>
  <bookViews>
    <workbookView xWindow="470" yWindow="520" windowWidth="16200" windowHeight="9920" firstSheet="1" activeTab="9" xr2:uid="{11E28755-FD7E-45B8-A13E-2D3D428B834C}"/>
  </bookViews>
  <sheets>
    <sheet name="Table of contents" sheetId="10" r:id="rId1"/>
    <sheet name="1A" sheetId="2" r:id="rId2"/>
    <sheet name="1B" sheetId="11" r:id="rId3"/>
    <sheet name="1C" sheetId="3" r:id="rId4"/>
    <sheet name="1D" sheetId="4" r:id="rId5"/>
    <sheet name="1E" sheetId="5" r:id="rId6"/>
    <sheet name="1F" sheetId="6" r:id="rId7"/>
    <sheet name="1G" sheetId="12" r:id="rId8"/>
    <sheet name="1H" sheetId="8" r:id="rId9"/>
    <sheet name="1I" sheetId="9" r:id="rId10"/>
  </sheets>
  <definedNames>
    <definedName name="_xlnm._FilterDatabase" localSheetId="7" hidden="1">'1G'!$A$1:$G$1</definedName>
    <definedName name="OLE_LINK1" localSheetId="1">'1A'!$A$6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7" i="11" l="1"/>
  <c r="E46" i="11"/>
  <c r="C46" i="11"/>
  <c r="E39" i="11"/>
  <c r="E38" i="11"/>
  <c r="C38" i="11"/>
  <c r="E31" i="11"/>
  <c r="E30" i="11"/>
  <c r="C30" i="11"/>
  <c r="E23" i="11" l="1"/>
  <c r="E22" i="11"/>
  <c r="C22" i="11"/>
  <c r="E7" i="11"/>
  <c r="E6" i="11"/>
  <c r="C6" i="11"/>
  <c r="E15" i="11"/>
  <c r="E14" i="11"/>
  <c r="C14" i="11"/>
  <c r="E129" i="12"/>
  <c r="E128" i="12"/>
  <c r="E127" i="12"/>
  <c r="E126" i="12"/>
  <c r="E125" i="12"/>
  <c r="E124" i="12"/>
  <c r="E123" i="12"/>
  <c r="E122" i="12"/>
  <c r="E121" i="12"/>
  <c r="E120" i="12"/>
  <c r="E119" i="12"/>
  <c r="E118" i="12"/>
  <c r="E117" i="12"/>
  <c r="E116" i="12"/>
  <c r="E115" i="12"/>
  <c r="E114" i="12"/>
  <c r="E113" i="12"/>
  <c r="E112" i="12"/>
  <c r="E111" i="12"/>
  <c r="E110" i="12"/>
  <c r="E109" i="12"/>
  <c r="E108" i="12"/>
  <c r="E107" i="12"/>
  <c r="E106" i="12"/>
  <c r="E105" i="12"/>
  <c r="E104" i="12"/>
  <c r="E103" i="12"/>
  <c r="E102" i="12"/>
  <c r="E101" i="12"/>
  <c r="E100" i="12"/>
  <c r="E99" i="12"/>
  <c r="E98" i="12"/>
  <c r="E97" i="12"/>
  <c r="E96" i="12"/>
  <c r="E95" i="12"/>
  <c r="E94" i="12"/>
  <c r="E93" i="12"/>
  <c r="E92" i="12"/>
  <c r="E91" i="12"/>
  <c r="E90" i="12"/>
  <c r="E89" i="12"/>
  <c r="E88" i="12"/>
  <c r="E87" i="12"/>
  <c r="E86" i="12"/>
  <c r="E85" i="12"/>
  <c r="E84" i="12"/>
  <c r="E83" i="12"/>
  <c r="E82" i="12"/>
  <c r="E81" i="12"/>
  <c r="E80" i="12"/>
  <c r="E79" i="12"/>
  <c r="E78" i="12"/>
  <c r="E77" i="12"/>
  <c r="E76" i="12"/>
  <c r="E75" i="12"/>
  <c r="E74" i="12"/>
  <c r="E73" i="12"/>
  <c r="E72" i="12"/>
  <c r="E71" i="12"/>
  <c r="E70" i="12"/>
  <c r="E69" i="12"/>
  <c r="E68" i="12"/>
  <c r="E67" i="12"/>
  <c r="E66" i="12"/>
  <c r="E65" i="12"/>
  <c r="E64" i="12"/>
  <c r="E63" i="12"/>
  <c r="E62" i="12"/>
  <c r="E61" i="12"/>
  <c r="E60" i="12"/>
  <c r="E59" i="12"/>
  <c r="E58" i="12"/>
  <c r="E57" i="12"/>
  <c r="E56" i="12"/>
  <c r="E55" i="12"/>
  <c r="E54" i="12"/>
  <c r="E53" i="12"/>
  <c r="E52" i="12"/>
  <c r="E51" i="12"/>
  <c r="E50" i="12"/>
  <c r="E49" i="12"/>
  <c r="E48" i="12"/>
  <c r="E47" i="12"/>
  <c r="E46" i="12"/>
  <c r="E45" i="12"/>
  <c r="E44" i="12"/>
  <c r="E43" i="12"/>
  <c r="E42" i="12"/>
  <c r="E41" i="12"/>
  <c r="E40" i="12"/>
  <c r="E39" i="12"/>
  <c r="E38" i="12"/>
  <c r="E37" i="12"/>
  <c r="E36" i="12"/>
  <c r="E35" i="12"/>
  <c r="E34" i="12"/>
  <c r="E33" i="12"/>
  <c r="E32" i="12"/>
  <c r="E31" i="12"/>
  <c r="E30" i="12"/>
  <c r="E29" i="12"/>
  <c r="E28" i="12"/>
  <c r="E27" i="12"/>
  <c r="E26" i="12"/>
  <c r="E25" i="12"/>
  <c r="E24" i="12"/>
  <c r="E23" i="12"/>
  <c r="E22" i="12"/>
  <c r="E21" i="12"/>
  <c r="E20" i="12"/>
  <c r="E19" i="12"/>
  <c r="E18" i="12"/>
  <c r="E17" i="12"/>
  <c r="E16" i="12"/>
  <c r="E15" i="12"/>
  <c r="E14" i="12"/>
  <c r="E13" i="12"/>
  <c r="E12" i="12"/>
  <c r="E11" i="12"/>
  <c r="E10" i="12"/>
  <c r="E9" i="12"/>
  <c r="E8" i="12"/>
  <c r="E7" i="12"/>
  <c r="E6" i="12"/>
  <c r="E5" i="12"/>
  <c r="E4" i="12"/>
  <c r="E3" i="12"/>
  <c r="E2" i="12"/>
  <c r="S298" i="5"/>
  <c r="S297" i="5"/>
  <c r="S296" i="5"/>
  <c r="S295" i="5"/>
  <c r="S294" i="5"/>
  <c r="S293" i="5"/>
  <c r="S292" i="5"/>
  <c r="S291" i="5"/>
  <c r="S290" i="5"/>
  <c r="S289" i="5"/>
  <c r="S299" i="5" l="1"/>
  <c r="V293" i="5" s="1"/>
  <c r="V289" i="5" l="1"/>
  <c r="V296" i="5"/>
  <c r="V298" i="5"/>
  <c r="V291" i="5"/>
  <c r="V290" i="5"/>
  <c r="V295" i="5"/>
  <c r="V294" i="5"/>
  <c r="V292" i="5"/>
  <c r="V297" i="5"/>
</calcChain>
</file>

<file path=xl/sharedStrings.xml><?xml version="1.0" encoding="utf-8"?>
<sst xmlns="http://schemas.openxmlformats.org/spreadsheetml/2006/main" count="8423" uniqueCount="3621">
  <si>
    <t>Shorthand</t>
  </si>
  <si>
    <t>Genotype</t>
  </si>
  <si>
    <t>Source</t>
  </si>
  <si>
    <t>N2</t>
  </si>
  <si>
    <t>Non-transgenic/
Wild-type</t>
  </si>
  <si>
    <t>Wild-type.</t>
  </si>
  <si>
    <t>YLC207</t>
  </si>
  <si>
    <t>TurboID</t>
  </si>
  <si>
    <t>pepEx025[Prab-3(neurons)::V5::CeTurboID::NES::gpd-2 3’UTR (pYLC032)(50); Punc-122::RFP(ccRFP)(50)]-line 1.</t>
  </si>
  <si>
    <t>KP4</t>
  </si>
  <si>
    <t>glr-1(-)</t>
  </si>
  <si>
    <t>glr-1(n2461) III.</t>
  </si>
  <si>
    <t>IK732</t>
  </si>
  <si>
    <t>maco-1(-)</t>
  </si>
  <si>
    <t>maco-1(nj21) I.</t>
  </si>
  <si>
    <t>KG532</t>
  </si>
  <si>
    <t>kin-2(ce179)</t>
  </si>
  <si>
    <t>kin-2(ce179) X.</t>
  </si>
  <si>
    <t>NL334</t>
  </si>
  <si>
    <t>gpa-2(-)</t>
  </si>
  <si>
    <t>gpa-2(pk16) V.</t>
  </si>
  <si>
    <t>YLC238</t>
  </si>
  <si>
    <t>lgc-46(-)</t>
  </si>
  <si>
    <t>This study</t>
  </si>
  <si>
    <t>RB2490</t>
  </si>
  <si>
    <t>acc-3(-)</t>
  </si>
  <si>
    <t>acc-3(ok3450) X.</t>
  </si>
  <si>
    <t>KU12</t>
  </si>
  <si>
    <t>dlk-1(-)</t>
  </si>
  <si>
    <t>dlk-1(km12) I.</t>
  </si>
  <si>
    <t>VC425</t>
  </si>
  <si>
    <t>elo-6(-)</t>
  </si>
  <si>
    <t>elo-6(gk233) IV.</t>
  </si>
  <si>
    <t>JN147</t>
  </si>
  <si>
    <t>gap-2(-)</t>
  </si>
  <si>
    <t>gap-2(tm748) X.</t>
  </si>
  <si>
    <t>AH12</t>
  </si>
  <si>
    <t>gap-1(-)</t>
  </si>
  <si>
    <t>gap-1(ga133) X.</t>
  </si>
  <si>
    <t>VC444</t>
  </si>
  <si>
    <t>ver-3(-)</t>
  </si>
  <si>
    <t>ver-3(gk227) X.</t>
  </si>
  <si>
    <t>RB896</t>
  </si>
  <si>
    <t>gar-1(-)</t>
  </si>
  <si>
    <t>gar-1(ok755) X.</t>
  </si>
  <si>
    <t>rho-1(-)</t>
  </si>
  <si>
    <t>rho-1(tm13930) IV.</t>
  </si>
  <si>
    <t>glna-3(-)</t>
  </si>
  <si>
    <t>glna-3(tm7888) I.</t>
  </si>
  <si>
    <t>uev-3(-)</t>
  </si>
  <si>
    <t>uev-3(tm6568) I.</t>
  </si>
  <si>
    <t>acc-1(-)</t>
  </si>
  <si>
    <t>acc-1(tm3268) IV.</t>
  </si>
  <si>
    <t>gbb-2(-)</t>
  </si>
  <si>
    <t>gbb-2(tm1165) IV.</t>
  </si>
  <si>
    <t>Biological replicate</t>
  </si>
  <si>
    <t>Mass spectrometer used</t>
  </si>
  <si>
    <t>Includes 'bound'?</t>
  </si>
  <si>
    <t>Includes 'unbound'?</t>
  </si>
  <si>
    <t>QE</t>
  </si>
  <si>
    <t>List</t>
  </si>
  <si>
    <t>Yes</t>
  </si>
  <si>
    <t>aars-2</t>
  </si>
  <si>
    <t>acbp-1</t>
  </si>
  <si>
    <t>acbp-3</t>
  </si>
  <si>
    <t>acc-1</t>
  </si>
  <si>
    <t>acdh-10</t>
  </si>
  <si>
    <t>acly-1</t>
  </si>
  <si>
    <t>act-4</t>
  </si>
  <si>
    <t>adsl-1</t>
  </si>
  <si>
    <t>adss-1</t>
  </si>
  <si>
    <t>alx-1</t>
  </si>
  <si>
    <t>amt-1</t>
  </si>
  <si>
    <t>aph-2</t>
  </si>
  <si>
    <t>asg-1</t>
  </si>
  <si>
    <t>ash-2</t>
  </si>
  <si>
    <t>asp-1</t>
  </si>
  <si>
    <t>asp-6</t>
  </si>
  <si>
    <t>atad-3</t>
  </si>
  <si>
    <t>B0228.1</t>
  </si>
  <si>
    <t>B0250.5</t>
  </si>
  <si>
    <t>B0272.3</t>
  </si>
  <si>
    <t>baf-1</t>
  </si>
  <si>
    <t>bath-41</t>
  </si>
  <si>
    <t>bckd-1A</t>
  </si>
  <si>
    <t>bre-4</t>
  </si>
  <si>
    <t>C04F6.7</t>
  </si>
  <si>
    <t>C05C10.3</t>
  </si>
  <si>
    <t>C18H9.3</t>
  </si>
  <si>
    <t>C28H8.3</t>
  </si>
  <si>
    <t>C34C12.8</t>
  </si>
  <si>
    <t>C36A4.4</t>
  </si>
  <si>
    <t>catp-8</t>
  </si>
  <si>
    <t>cct-5</t>
  </si>
  <si>
    <t>cct-8</t>
  </si>
  <si>
    <t>cdc-25.1</t>
  </si>
  <si>
    <t>cdc-48.2</t>
  </si>
  <si>
    <t>cdk-9</t>
  </si>
  <si>
    <t>ced-3</t>
  </si>
  <si>
    <t>ced-4</t>
  </si>
  <si>
    <t>chc-1</t>
  </si>
  <si>
    <t>chch-3</t>
  </si>
  <si>
    <t>che-12</t>
  </si>
  <si>
    <t>cla-1</t>
  </si>
  <si>
    <t>cls-2</t>
  </si>
  <si>
    <t>clu-1</t>
  </si>
  <si>
    <t>cnt-2</t>
  </si>
  <si>
    <t>cnx-1</t>
  </si>
  <si>
    <t>cogc-8</t>
  </si>
  <si>
    <t>copb-2</t>
  </si>
  <si>
    <t>copd-1</t>
  </si>
  <si>
    <t>cox-5A</t>
  </si>
  <si>
    <t>cpna-2</t>
  </si>
  <si>
    <t>cpr-6</t>
  </si>
  <si>
    <t>cri-3</t>
  </si>
  <si>
    <t>ctc-2</t>
  </si>
  <si>
    <t>ctl-2</t>
  </si>
  <si>
    <t>cts-1</t>
  </si>
  <si>
    <t>cyc-2.1</t>
  </si>
  <si>
    <t>cyn-1</t>
  </si>
  <si>
    <t>cyn-3</t>
  </si>
  <si>
    <t>cyn-5</t>
  </si>
  <si>
    <t>cysl-1</t>
  </si>
  <si>
    <t>daf-9</t>
  </si>
  <si>
    <t>dao-5</t>
  </si>
  <si>
    <t>dars-1</t>
  </si>
  <si>
    <t>dbt-1</t>
  </si>
  <si>
    <t>deb-1</t>
  </si>
  <si>
    <t>decr-1.3</t>
  </si>
  <si>
    <t>dif-1</t>
  </si>
  <si>
    <t>div-1</t>
  </si>
  <si>
    <t>dlat-1</t>
  </si>
  <si>
    <t>dlc-1</t>
  </si>
  <si>
    <t>dld-1</t>
  </si>
  <si>
    <t>dnc-6</t>
  </si>
  <si>
    <t>dnpp-1</t>
  </si>
  <si>
    <t>dpyd-1</t>
  </si>
  <si>
    <t>drl-1</t>
  </si>
  <si>
    <t>eef-1G</t>
  </si>
  <si>
    <t>egl-10</t>
  </si>
  <si>
    <t>egl-4</t>
  </si>
  <si>
    <t>egl-45</t>
  </si>
  <si>
    <t>eif-3.D</t>
  </si>
  <si>
    <t>eif-3.E</t>
  </si>
  <si>
    <t>eif-3.H</t>
  </si>
  <si>
    <t>eif-3.L</t>
  </si>
  <si>
    <t>elo-6</t>
  </si>
  <si>
    <t>elp-1</t>
  </si>
  <si>
    <t>emb-9</t>
  </si>
  <si>
    <t>epg-6</t>
  </si>
  <si>
    <t>epi-1</t>
  </si>
  <si>
    <t>erfa-1</t>
  </si>
  <si>
    <t>etc-1</t>
  </si>
  <si>
    <t>ets-4</t>
  </si>
  <si>
    <t>F01G4.6</t>
  </si>
  <si>
    <t>F02A9.10-2</t>
  </si>
  <si>
    <t>F09E5.3</t>
  </si>
  <si>
    <t>F13E6.1</t>
  </si>
  <si>
    <t>F13H10.3</t>
  </si>
  <si>
    <t>F15G9.1</t>
  </si>
  <si>
    <t>F27D4.1</t>
  </si>
  <si>
    <t>F32A5.3</t>
  </si>
  <si>
    <t>F32D1.5</t>
  </si>
  <si>
    <t>F33H2.3</t>
  </si>
  <si>
    <t>F38B2.4</t>
  </si>
  <si>
    <t>F44B9.2</t>
  </si>
  <si>
    <t>F44B9.8</t>
  </si>
  <si>
    <t>F44E2.7</t>
  </si>
  <si>
    <t>F46H5.3</t>
  </si>
  <si>
    <t>F47D12.7</t>
  </si>
  <si>
    <t>F49C12.11</t>
  </si>
  <si>
    <t>F53E10.6</t>
  </si>
  <si>
    <t>F54A3.5</t>
  </si>
  <si>
    <t>F54D5.7</t>
  </si>
  <si>
    <t>F58F12.1</t>
  </si>
  <si>
    <t>faah-4</t>
  </si>
  <si>
    <t>far-1</t>
  </si>
  <si>
    <t>far-2</t>
  </si>
  <si>
    <t>fars-3</t>
  </si>
  <si>
    <t>fum-1</t>
  </si>
  <si>
    <t>gale-1</t>
  </si>
  <si>
    <t>gars-1</t>
  </si>
  <si>
    <t>gas-1</t>
  </si>
  <si>
    <t>gbas-1</t>
  </si>
  <si>
    <t>gbb-2</t>
  </si>
  <si>
    <t>gcn-2</t>
  </si>
  <si>
    <t>gfm-1</t>
  </si>
  <si>
    <t>glc-2</t>
  </si>
  <si>
    <t>glna-2</t>
  </si>
  <si>
    <t>glp-1</t>
  </si>
  <si>
    <t>glp-4</t>
  </si>
  <si>
    <t>glr-2</t>
  </si>
  <si>
    <t>glt-1</t>
  </si>
  <si>
    <t>gly-7</t>
  </si>
  <si>
    <t>got-1.2</t>
  </si>
  <si>
    <t>gpa-2</t>
  </si>
  <si>
    <t>gpd-1</t>
  </si>
  <si>
    <t>gpd-2</t>
  </si>
  <si>
    <t>gpx-2</t>
  </si>
  <si>
    <t>gsk-3</t>
  </si>
  <si>
    <t>gsr-1</t>
  </si>
  <si>
    <t>gst-1</t>
  </si>
  <si>
    <t>gst-6</t>
  </si>
  <si>
    <t>gta-1</t>
  </si>
  <si>
    <t>har-1</t>
  </si>
  <si>
    <t>hda-6</t>
  </si>
  <si>
    <t>hlb-1</t>
  </si>
  <si>
    <t>hpd-1</t>
  </si>
  <si>
    <t>hphd-1</t>
  </si>
  <si>
    <t>hpo-21</t>
  </si>
  <si>
    <t>hrp-1</t>
  </si>
  <si>
    <t>hrpk-1</t>
  </si>
  <si>
    <t>hsp-12.2</t>
  </si>
  <si>
    <t>htz-1</t>
  </si>
  <si>
    <t>icd-1</t>
  </si>
  <si>
    <t>icd-2</t>
  </si>
  <si>
    <t>ifa-1</t>
  </si>
  <si>
    <t>ifc-2</t>
  </si>
  <si>
    <t>ife-3</t>
  </si>
  <si>
    <t>ift-139</t>
  </si>
  <si>
    <t>ima-2</t>
  </si>
  <si>
    <t>ipgm-1</t>
  </si>
  <si>
    <t>irg-7</t>
  </si>
  <si>
    <t>jac-1</t>
  </si>
  <si>
    <t>jmjd-1.2</t>
  </si>
  <si>
    <t>K02C4.3</t>
  </si>
  <si>
    <t>K02D10.1</t>
  </si>
  <si>
    <t>K02F3.2</t>
  </si>
  <si>
    <t>K04H4.2</t>
  </si>
  <si>
    <t>K05C4.2</t>
  </si>
  <si>
    <t>K11H3.3</t>
  </si>
  <si>
    <t>K12H4.5</t>
  </si>
  <si>
    <t>kars-1</t>
  </si>
  <si>
    <t>kin-2</t>
  </si>
  <si>
    <t>laf-1</t>
  </si>
  <si>
    <t>lap-1</t>
  </si>
  <si>
    <t>lars-1</t>
  </si>
  <si>
    <t>lbp-2</t>
  </si>
  <si>
    <t>lbp-3</t>
  </si>
  <si>
    <t>lbp-4</t>
  </si>
  <si>
    <t>lbp-5</t>
  </si>
  <si>
    <t>lbp-6</t>
  </si>
  <si>
    <t>lbp-9</t>
  </si>
  <si>
    <t>lcmt-1</t>
  </si>
  <si>
    <t>ldp-1</t>
  </si>
  <si>
    <t>lec-1</t>
  </si>
  <si>
    <t>lec-8</t>
  </si>
  <si>
    <t>let-2</t>
  </si>
  <si>
    <t>let-754</t>
  </si>
  <si>
    <t>lev-11</t>
  </si>
  <si>
    <t>lfe-2</t>
  </si>
  <si>
    <t>lgc-46</t>
  </si>
  <si>
    <t>lmn-1</t>
  </si>
  <si>
    <t>lrk-1</t>
  </si>
  <si>
    <t>maco-1</t>
  </si>
  <si>
    <t>mai-2</t>
  </si>
  <si>
    <t>map-2</t>
  </si>
  <si>
    <t>mars-1</t>
  </si>
  <si>
    <t>mcm-5</t>
  </si>
  <si>
    <t>mdt-20</t>
  </si>
  <si>
    <t>mes-3</t>
  </si>
  <si>
    <t>mig-15</t>
  </si>
  <si>
    <t>mig-6</t>
  </si>
  <si>
    <t>mlc-1</t>
  </si>
  <si>
    <t>mlc-3</t>
  </si>
  <si>
    <t>mlc-5</t>
  </si>
  <si>
    <t>mmaa-1</t>
  </si>
  <si>
    <t>moag-4</t>
  </si>
  <si>
    <t>mob-4</t>
  </si>
  <si>
    <t>mog-4</t>
  </si>
  <si>
    <t>moma-1</t>
  </si>
  <si>
    <t>mrps-24</t>
  </si>
  <si>
    <t>mrps-5</t>
  </si>
  <si>
    <t>mtss-1</t>
  </si>
  <si>
    <t>mtx-1</t>
  </si>
  <si>
    <t>mup-2</t>
  </si>
  <si>
    <t>myo-2</t>
  </si>
  <si>
    <t>myo-3</t>
  </si>
  <si>
    <t>nduf-7</t>
  </si>
  <si>
    <t>ned-8</t>
  </si>
  <si>
    <t>nhr-91</t>
  </si>
  <si>
    <t>nlp-40</t>
  </si>
  <si>
    <t>nol-9</t>
  </si>
  <si>
    <t>nola-3</t>
  </si>
  <si>
    <t>npp-10</t>
  </si>
  <si>
    <t>npp-18</t>
  </si>
  <si>
    <t>npp-19</t>
  </si>
  <si>
    <t>npp-24</t>
  </si>
  <si>
    <t>nrfl-1</t>
  </si>
  <si>
    <t>oatr-1</t>
  </si>
  <si>
    <t>ogdh-2</t>
  </si>
  <si>
    <t>ola-1</t>
  </si>
  <si>
    <t>ostb-1</t>
  </si>
  <si>
    <t>pam-1</t>
  </si>
  <si>
    <t>par-3</t>
  </si>
  <si>
    <t>parg-1</t>
  </si>
  <si>
    <t>pas-3</t>
  </si>
  <si>
    <t>pas-4</t>
  </si>
  <si>
    <t>pas-7</t>
  </si>
  <si>
    <t>paxt-1</t>
  </si>
  <si>
    <t>pbo-5</t>
  </si>
  <si>
    <t>pbs-6</t>
  </si>
  <si>
    <t>pcn-1</t>
  </si>
  <si>
    <t>pde-2</t>
  </si>
  <si>
    <t>pdha-1</t>
  </si>
  <si>
    <t>pdhb-1</t>
  </si>
  <si>
    <t>pdi-1</t>
  </si>
  <si>
    <t>pdi-6</t>
  </si>
  <si>
    <t>pfd-5</t>
  </si>
  <si>
    <t>pfn-2</t>
  </si>
  <si>
    <t>pfn-3</t>
  </si>
  <si>
    <t>pfs-2</t>
  </si>
  <si>
    <t>phb-2</t>
  </si>
  <si>
    <t>plin-1</t>
  </si>
  <si>
    <t>polq-1</t>
  </si>
  <si>
    <t>ppm-1.G</t>
  </si>
  <si>
    <t>ppm-2</t>
  </si>
  <si>
    <t>pqn-41</t>
  </si>
  <si>
    <t>prde-1</t>
  </si>
  <si>
    <t>prdx-3</t>
  </si>
  <si>
    <t>prmt-1</t>
  </si>
  <si>
    <t>ptrn-1</t>
  </si>
  <si>
    <t>pyp-1</t>
  </si>
  <si>
    <t>R05D3.6</t>
  </si>
  <si>
    <t>R11F4.1</t>
  </si>
  <si>
    <t>R53.4</t>
  </si>
  <si>
    <t>rab-11.1</t>
  </si>
  <si>
    <t>ran-3</t>
  </si>
  <si>
    <t>rars-1</t>
  </si>
  <si>
    <t>rho-1</t>
  </si>
  <si>
    <t>ribo-1</t>
  </si>
  <si>
    <t>rod-1</t>
  </si>
  <si>
    <t>rpa-1</t>
  </si>
  <si>
    <t>rpl-17</t>
  </si>
  <si>
    <t>rpl-20</t>
  </si>
  <si>
    <t>rpl-25.1</t>
  </si>
  <si>
    <t>rpl-35</t>
  </si>
  <si>
    <t>rpl-36.A</t>
  </si>
  <si>
    <t>rpl-9</t>
  </si>
  <si>
    <t>rpn-11</t>
  </si>
  <si>
    <t>rpn-2</t>
  </si>
  <si>
    <t>rpn-3</t>
  </si>
  <si>
    <t>rpn-6.1</t>
  </si>
  <si>
    <t>rps-15</t>
  </si>
  <si>
    <t>rps-17</t>
  </si>
  <si>
    <t>rps-19</t>
  </si>
  <si>
    <t>rps-23</t>
  </si>
  <si>
    <t>rps-28</t>
  </si>
  <si>
    <t>rpt-1</t>
  </si>
  <si>
    <t>rpt-2</t>
  </si>
  <si>
    <t>rpt-3</t>
  </si>
  <si>
    <t>rpt-4</t>
  </si>
  <si>
    <t>rpt-5</t>
  </si>
  <si>
    <t>rpt-6</t>
  </si>
  <si>
    <t>rsp-1</t>
  </si>
  <si>
    <t>rsp-2</t>
  </si>
  <si>
    <t>rsp-3</t>
  </si>
  <si>
    <t>rsp-6</t>
  </si>
  <si>
    <t>sars-1</t>
  </si>
  <si>
    <t>sas-4</t>
  </si>
  <si>
    <t>sdhb-1</t>
  </si>
  <si>
    <t>skpo-1</t>
  </si>
  <si>
    <t>smu-1</t>
  </si>
  <si>
    <t>snr-2</t>
  </si>
  <si>
    <t>snr-6</t>
  </si>
  <si>
    <t>sod-1</t>
  </si>
  <si>
    <t>sod-2</t>
  </si>
  <si>
    <t>sodh-1</t>
  </si>
  <si>
    <t>soem-1</t>
  </si>
  <si>
    <t>spe-17</t>
  </si>
  <si>
    <t>spg-7</t>
  </si>
  <si>
    <t>spt-16</t>
  </si>
  <si>
    <t>sptl-1</t>
  </si>
  <si>
    <t>sqv-4</t>
  </si>
  <si>
    <t>srpa-68</t>
  </si>
  <si>
    <t>sti-1</t>
  </si>
  <si>
    <t>suca-1</t>
  </si>
  <si>
    <t>sucg-1</t>
  </si>
  <si>
    <t>swt-1</t>
  </si>
  <si>
    <t>syx-2</t>
  </si>
  <si>
    <t>T20H4.5</t>
  </si>
  <si>
    <t>T24H10.1</t>
  </si>
  <si>
    <t>T25B9.9</t>
  </si>
  <si>
    <t>tag-278</t>
  </si>
  <si>
    <t>tba-2</t>
  </si>
  <si>
    <t>tdpt-1</t>
  </si>
  <si>
    <t>tin-44</t>
  </si>
  <si>
    <t>tni-4</t>
  </si>
  <si>
    <t>tomm-20</t>
  </si>
  <si>
    <t>tomm-22</t>
  </si>
  <si>
    <t>tomm-40</t>
  </si>
  <si>
    <t>tpp-2</t>
  </si>
  <si>
    <t>tppp-1</t>
  </si>
  <si>
    <t>trpa-1</t>
  </si>
  <si>
    <t>try-5</t>
  </si>
  <si>
    <t>ttm-1</t>
  </si>
  <si>
    <t>ttn-1</t>
  </si>
  <si>
    <t>ttr-16</t>
  </si>
  <si>
    <t>ttx-7</t>
  </si>
  <si>
    <t>uaf-1</t>
  </si>
  <si>
    <t>uba-5</t>
  </si>
  <si>
    <t>ubxn-1</t>
  </si>
  <si>
    <t>ucr-1</t>
  </si>
  <si>
    <t>uev-3</t>
  </si>
  <si>
    <t>ugt-60</t>
  </si>
  <si>
    <t>unc-11</t>
  </si>
  <si>
    <t>unc-112</t>
  </si>
  <si>
    <t>unc-60</t>
  </si>
  <si>
    <t>unc-60-2</t>
  </si>
  <si>
    <t>upp-1</t>
  </si>
  <si>
    <t>usp-14</t>
  </si>
  <si>
    <t>ver-3</t>
  </si>
  <si>
    <t>vha-11</t>
  </si>
  <si>
    <t>vha-14</t>
  </si>
  <si>
    <t>vha-15</t>
  </si>
  <si>
    <t>vha-9</t>
  </si>
  <si>
    <t>vps-11</t>
  </si>
  <si>
    <t>vps-52</t>
  </si>
  <si>
    <t>wago-1</t>
  </si>
  <si>
    <t>wdr-12</t>
  </si>
  <si>
    <t>wdr-4</t>
  </si>
  <si>
    <t>wts-1</t>
  </si>
  <si>
    <t>Y48A6B.3</t>
  </si>
  <si>
    <t>Y82E9BR.3</t>
  </si>
  <si>
    <t>ymel-1</t>
  </si>
  <si>
    <t>ZC434.8</t>
  </si>
  <si>
    <t>ZK1307.1</t>
  </si>
  <si>
    <t>ZK632.4</t>
  </si>
  <si>
    <t>ZK632.9</t>
  </si>
  <si>
    <t>ZK673.2</t>
  </si>
  <si>
    <t>ztf-30</t>
  </si>
  <si>
    <t>zyg-9</t>
  </si>
  <si>
    <t>anc-1</t>
  </si>
  <si>
    <t>arf-1.2</t>
  </si>
  <si>
    <t>best-25</t>
  </si>
  <si>
    <t>C05B5.5</t>
  </si>
  <si>
    <t>C16C10.2</t>
  </si>
  <si>
    <t>C37A2.7</t>
  </si>
  <si>
    <t>C50C3.2</t>
  </si>
  <si>
    <t>cap-1</t>
  </si>
  <si>
    <t>cct-6</t>
  </si>
  <si>
    <t>cdh-4</t>
  </si>
  <si>
    <t>cdk-11.2</t>
  </si>
  <si>
    <t>che-3</t>
  </si>
  <si>
    <t>cls-3</t>
  </si>
  <si>
    <t>cmd-1</t>
  </si>
  <si>
    <t>cnp-2</t>
  </si>
  <si>
    <t>cnt-1</t>
  </si>
  <si>
    <t>col-8</t>
  </si>
  <si>
    <t>crt-1</t>
  </si>
  <si>
    <t>cul-5</t>
  </si>
  <si>
    <t>disl-2</t>
  </si>
  <si>
    <t>dnj-2</t>
  </si>
  <si>
    <t>dyn-1</t>
  </si>
  <si>
    <t>dys-1</t>
  </si>
  <si>
    <t>eef-1B.1</t>
  </si>
  <si>
    <t>eif-2Bgamma</t>
  </si>
  <si>
    <t>elpc-4</t>
  </si>
  <si>
    <t>enol-1</t>
  </si>
  <si>
    <t>epg-5</t>
  </si>
  <si>
    <t>F09G2.8</t>
  </si>
  <si>
    <t>F13B12.1</t>
  </si>
  <si>
    <t>F14E5.2</t>
  </si>
  <si>
    <t>F20H11.1</t>
  </si>
  <si>
    <t>F27D4.4</t>
  </si>
  <si>
    <t>F31E3.2</t>
  </si>
  <si>
    <t>fat-2</t>
  </si>
  <si>
    <t>fli-1</t>
  </si>
  <si>
    <t>folt-1</t>
  </si>
  <si>
    <t>frg-1</t>
  </si>
  <si>
    <t>gcy-36</t>
  </si>
  <si>
    <t>gcy-4</t>
  </si>
  <si>
    <t>gcy-7</t>
  </si>
  <si>
    <t>goa-1</t>
  </si>
  <si>
    <t>gon-2</t>
  </si>
  <si>
    <t>gpb-1</t>
  </si>
  <si>
    <t>gpd-4</t>
  </si>
  <si>
    <t>grk-2</t>
  </si>
  <si>
    <t>gstk-2</t>
  </si>
  <si>
    <t>hch-1</t>
  </si>
  <si>
    <t>hil-3</t>
  </si>
  <si>
    <t>his-41</t>
  </si>
  <si>
    <t>his-45</t>
  </si>
  <si>
    <t>his-46</t>
  </si>
  <si>
    <t>his-47</t>
  </si>
  <si>
    <t>his-74</t>
  </si>
  <si>
    <t>hsp-110</t>
  </si>
  <si>
    <t>hsp-3</t>
  </si>
  <si>
    <t>ifa-4</t>
  </si>
  <si>
    <t>kat-1</t>
  </si>
  <si>
    <t>lonp-1</t>
  </si>
  <si>
    <t>mec-12</t>
  </si>
  <si>
    <t>mec-7</t>
  </si>
  <si>
    <t>mes-2</t>
  </si>
  <si>
    <t>mig-22</t>
  </si>
  <si>
    <t>mig-5</t>
  </si>
  <si>
    <t>mogs-1</t>
  </si>
  <si>
    <t>mon-2</t>
  </si>
  <si>
    <t>mpk-1</t>
  </si>
  <si>
    <t>msp-36</t>
  </si>
  <si>
    <t>mtcu-2</t>
  </si>
  <si>
    <t>mthf-1</t>
  </si>
  <si>
    <t>mtrr-1</t>
  </si>
  <si>
    <t>nhr-90</t>
  </si>
  <si>
    <t>nsf-1</t>
  </si>
  <si>
    <t>ntr-1</t>
  </si>
  <si>
    <t>odr-1</t>
  </si>
  <si>
    <t>pad-1</t>
  </si>
  <si>
    <t>pan-1</t>
  </si>
  <si>
    <t>par-5</t>
  </si>
  <si>
    <t>pgp-1</t>
  </si>
  <si>
    <t>phg-1</t>
  </si>
  <si>
    <t>ppfr-1</t>
  </si>
  <si>
    <t>ptp-3</t>
  </si>
  <si>
    <t>pxf-1</t>
  </si>
  <si>
    <t>rab-3</t>
  </si>
  <si>
    <t>rla-1</t>
  </si>
  <si>
    <t>rpl-1</t>
  </si>
  <si>
    <t>rpl-10</t>
  </si>
  <si>
    <t>rpl-11.1</t>
  </si>
  <si>
    <t>rpl-6</t>
  </si>
  <si>
    <t>rps-1</t>
  </si>
  <si>
    <t>rps-13</t>
  </si>
  <si>
    <t>rps-14</t>
  </si>
  <si>
    <t>rps-3</t>
  </si>
  <si>
    <t>saeg-1</t>
  </si>
  <si>
    <t>scc-3</t>
  </si>
  <si>
    <t>seb-2</t>
  </si>
  <si>
    <t>sgk-1</t>
  </si>
  <si>
    <t>sin-3</t>
  </si>
  <si>
    <t>srd-25</t>
  </si>
  <si>
    <t>sucl-1</t>
  </si>
  <si>
    <t>sumv-1</t>
  </si>
  <si>
    <t>T16H12.3</t>
  </si>
  <si>
    <t>T20B12.7</t>
  </si>
  <si>
    <t>T25D10.1</t>
  </si>
  <si>
    <t>tap-1</t>
  </si>
  <si>
    <t>tba-8</t>
  </si>
  <si>
    <t>tbb-2</t>
  </si>
  <si>
    <t>ten-1</t>
  </si>
  <si>
    <t>tns-1</t>
  </si>
  <si>
    <t>ttll-5</t>
  </si>
  <si>
    <t>ttr-15</t>
  </si>
  <si>
    <t>ubl-1</t>
  </si>
  <si>
    <t>uev-1</t>
  </si>
  <si>
    <t>unc-43</t>
  </si>
  <si>
    <t>unc-8</t>
  </si>
  <si>
    <t>unc-80</t>
  </si>
  <si>
    <t>vha-12</t>
  </si>
  <si>
    <t>vit-2</t>
  </si>
  <si>
    <t>W02F12.2</t>
  </si>
  <si>
    <t>W03F8.3</t>
  </si>
  <si>
    <t>Y51H4A.7</t>
  </si>
  <si>
    <t>ZK795.3</t>
  </si>
  <si>
    <t>zwl-1</t>
  </si>
  <si>
    <t>zyg-12</t>
  </si>
  <si>
    <t>Exploris</t>
  </si>
  <si>
    <t>aldo-2</t>
  </si>
  <si>
    <t>atp-2</t>
  </si>
  <si>
    <t>B0252.5</t>
  </si>
  <si>
    <t>bicd-1</t>
  </si>
  <si>
    <t>C30A5.4</t>
  </si>
  <si>
    <t>cnnm-5</t>
  </si>
  <si>
    <t>col-19</t>
  </si>
  <si>
    <t>cpna-1</t>
  </si>
  <si>
    <t>cpr-4</t>
  </si>
  <si>
    <t>daf-41</t>
  </si>
  <si>
    <t>egl-44</t>
  </si>
  <si>
    <t>egl-9</t>
  </si>
  <si>
    <t>F55H2.7</t>
  </si>
  <si>
    <t>gap-1</t>
  </si>
  <si>
    <t>gcy-13</t>
  </si>
  <si>
    <t>gcy-19</t>
  </si>
  <si>
    <t>gcy-3</t>
  </si>
  <si>
    <t>gcy-6</t>
  </si>
  <si>
    <t>hil-4</t>
  </si>
  <si>
    <t>iff-1</t>
  </si>
  <si>
    <t>let-19</t>
  </si>
  <si>
    <t>mab-20</t>
  </si>
  <si>
    <t>mel-32</t>
  </si>
  <si>
    <t>mrps-15</t>
  </si>
  <si>
    <t>nep-11</t>
  </si>
  <si>
    <t>nol-56</t>
  </si>
  <si>
    <t>npp-14</t>
  </si>
  <si>
    <t>pas-6</t>
  </si>
  <si>
    <t>pph-4.1</t>
  </si>
  <si>
    <t>ptp-1</t>
  </si>
  <si>
    <t>R07E5.1</t>
  </si>
  <si>
    <t>ran-1</t>
  </si>
  <si>
    <t>rbg-2</t>
  </si>
  <si>
    <t>rde-12</t>
  </si>
  <si>
    <t>rla-0</t>
  </si>
  <si>
    <t>rpl-15</t>
  </si>
  <si>
    <t>rpl-18</t>
  </si>
  <si>
    <t>rpl-25.2</t>
  </si>
  <si>
    <t>rpl-26</t>
  </si>
  <si>
    <t>rpl-36</t>
  </si>
  <si>
    <t>rps-16</t>
  </si>
  <si>
    <t>rps-5</t>
  </si>
  <si>
    <t>rps-6</t>
  </si>
  <si>
    <t>sams-1</t>
  </si>
  <si>
    <t>snrp-200</t>
  </si>
  <si>
    <t>sos-1</t>
  </si>
  <si>
    <t>trap-2</t>
  </si>
  <si>
    <t>unc-116</t>
  </si>
  <si>
    <t>unc-52</t>
  </si>
  <si>
    <t>vit-1</t>
  </si>
  <si>
    <t>vit-5</t>
  </si>
  <si>
    <t>vps-16</t>
  </si>
  <si>
    <t>wago-4</t>
  </si>
  <si>
    <t>Y66H1A.4</t>
  </si>
  <si>
    <t>W03F9.1</t>
  </si>
  <si>
    <t>aak-1</t>
  </si>
  <si>
    <t>acc-3</t>
  </si>
  <si>
    <t>acdh-11</t>
  </si>
  <si>
    <t>ace-1</t>
  </si>
  <si>
    <t>aco-1</t>
  </si>
  <si>
    <t>ads-1</t>
  </si>
  <si>
    <t>ahcy-1</t>
  </si>
  <si>
    <t>akap-1</t>
  </si>
  <si>
    <t>akt-1</t>
  </si>
  <si>
    <t>asp-3</t>
  </si>
  <si>
    <t>atg-2</t>
  </si>
  <si>
    <t>B0546.4</t>
  </si>
  <si>
    <t>byn-1</t>
  </si>
  <si>
    <t>C04E7.1</t>
  </si>
  <si>
    <t>C27F2.10</t>
  </si>
  <si>
    <t>C35A5.6</t>
  </si>
  <si>
    <t>C37A2.6</t>
  </si>
  <si>
    <t>C37H5.5</t>
  </si>
  <si>
    <t>cbd-1</t>
  </si>
  <si>
    <t>cdc-26</t>
  </si>
  <si>
    <t>cec-1</t>
  </si>
  <si>
    <t>cls-1</t>
  </si>
  <si>
    <t>cnnm-1</t>
  </si>
  <si>
    <t>cogc-4</t>
  </si>
  <si>
    <t>col-2</t>
  </si>
  <si>
    <t>cpl-1</t>
  </si>
  <si>
    <t>cth-2</t>
  </si>
  <si>
    <t>cul-3</t>
  </si>
  <si>
    <t>cup-2</t>
  </si>
  <si>
    <t>cyk-3</t>
  </si>
  <si>
    <t>cyn-7</t>
  </si>
  <si>
    <t>cyp-13A10</t>
  </si>
  <si>
    <t>cysl-3</t>
  </si>
  <si>
    <t>daf-36</t>
  </si>
  <si>
    <t>dcaf-1</t>
  </si>
  <si>
    <t>ddo-1</t>
  </si>
  <si>
    <t>dkf-2</t>
  </si>
  <si>
    <t>dre-1</t>
  </si>
  <si>
    <t>dsbn-1</t>
  </si>
  <si>
    <t>ech-6</t>
  </si>
  <si>
    <t>egg-6</t>
  </si>
  <si>
    <t>egl-13</t>
  </si>
  <si>
    <t>eif-3.I</t>
  </si>
  <si>
    <t>emb-27</t>
  </si>
  <si>
    <t>epg-2</t>
  </si>
  <si>
    <t>F37A4.4</t>
  </si>
  <si>
    <t>F45G2.10</t>
  </si>
  <si>
    <t>faah-1</t>
  </si>
  <si>
    <t>fgt-1</t>
  </si>
  <si>
    <t>fib-1</t>
  </si>
  <si>
    <t>figl-1</t>
  </si>
  <si>
    <t>fut-8</t>
  </si>
  <si>
    <t>gap-2</t>
  </si>
  <si>
    <t>gcy-28</t>
  </si>
  <si>
    <t>gld-1</t>
  </si>
  <si>
    <t>glh-3</t>
  </si>
  <si>
    <t>gly-10</t>
  </si>
  <si>
    <t>gly-6</t>
  </si>
  <si>
    <t>gly-9</t>
  </si>
  <si>
    <t>gpa-5</t>
  </si>
  <si>
    <t>grdn-1</t>
  </si>
  <si>
    <t>gspd-1</t>
  </si>
  <si>
    <t>gst-4</t>
  </si>
  <si>
    <t>gur-3</t>
  </si>
  <si>
    <t>H24K24.3</t>
  </si>
  <si>
    <t>his-71</t>
  </si>
  <si>
    <t>hlh-8</t>
  </si>
  <si>
    <t>hmg-3</t>
  </si>
  <si>
    <t>hsp-4</t>
  </si>
  <si>
    <t>hsp-90</t>
  </si>
  <si>
    <t>ife-1</t>
  </si>
  <si>
    <t>ifp-1</t>
  </si>
  <si>
    <t>ima-3</t>
  </si>
  <si>
    <t>imp-2</t>
  </si>
  <si>
    <t>inx-16</t>
  </si>
  <si>
    <t>irx-1</t>
  </si>
  <si>
    <t>K10B4.3</t>
  </si>
  <si>
    <t>kin-19</t>
  </si>
  <si>
    <t>ksr-1</t>
  </si>
  <si>
    <t>larp-1</t>
  </si>
  <si>
    <t>ldh-1</t>
  </si>
  <si>
    <t>let-418</t>
  </si>
  <si>
    <t>let-502</t>
  </si>
  <si>
    <t>let-765</t>
  </si>
  <si>
    <t>lex-1</t>
  </si>
  <si>
    <t>lrp-1</t>
  </si>
  <si>
    <t>lys-1</t>
  </si>
  <si>
    <t>mat-2</t>
  </si>
  <si>
    <t>memo-1</t>
  </si>
  <si>
    <t>mix-1</t>
  </si>
  <si>
    <t>mks-5</t>
  </si>
  <si>
    <t>mrps-18C</t>
  </si>
  <si>
    <t>myrf-1</t>
  </si>
  <si>
    <t>nas-14</t>
  </si>
  <si>
    <t>nas-20</t>
  </si>
  <si>
    <t>ncl-1</t>
  </si>
  <si>
    <t>ncr-2</t>
  </si>
  <si>
    <t>ndx-3</t>
  </si>
  <si>
    <t>nfx-1</t>
  </si>
  <si>
    <t>nhr-16</t>
  </si>
  <si>
    <t>nhr-218</t>
  </si>
  <si>
    <t>nhr-23</t>
  </si>
  <si>
    <t>nhr-35</t>
  </si>
  <si>
    <t>nxt-1</t>
  </si>
  <si>
    <t>ostd-1</t>
  </si>
  <si>
    <t>oxy-4</t>
  </si>
  <si>
    <t>pacs-1</t>
  </si>
  <si>
    <t>pat-2</t>
  </si>
  <si>
    <t>pgk-1</t>
  </si>
  <si>
    <t>pho-10</t>
  </si>
  <si>
    <t>pik-1</t>
  </si>
  <si>
    <t>plx-2</t>
  </si>
  <si>
    <t>ppm-1.A</t>
  </si>
  <si>
    <t>prk-2</t>
  </si>
  <si>
    <t>prp-19</t>
  </si>
  <si>
    <t>ptp-2</t>
  </si>
  <si>
    <t>pyr-1</t>
  </si>
  <si>
    <t>R07B1.9</t>
  </si>
  <si>
    <t>R11G10.2</t>
  </si>
  <si>
    <t>rig-6</t>
  </si>
  <si>
    <t>riok-2</t>
  </si>
  <si>
    <t>rpl-11.2</t>
  </si>
  <si>
    <t>rpl-12</t>
  </si>
  <si>
    <t>rpl-27</t>
  </si>
  <si>
    <t>rpl-33</t>
  </si>
  <si>
    <t>rpn-10</t>
  </si>
  <si>
    <t>rps-8</t>
  </si>
  <si>
    <t>scd-2</t>
  </si>
  <si>
    <t>sdha-1</t>
  </si>
  <si>
    <t>sec-5</t>
  </si>
  <si>
    <t>sec-8</t>
  </si>
  <si>
    <t>set-9</t>
  </si>
  <si>
    <t>sft-4</t>
  </si>
  <si>
    <t>sip-1</t>
  </si>
  <si>
    <t>slx-1</t>
  </si>
  <si>
    <t>smg-1</t>
  </si>
  <si>
    <t>smg-2</t>
  </si>
  <si>
    <t>sop-3</t>
  </si>
  <si>
    <t>sorf-2</t>
  </si>
  <si>
    <t>sqt-3</t>
  </si>
  <si>
    <t>sqv-8</t>
  </si>
  <si>
    <t>srg-3</t>
  </si>
  <si>
    <t>ssl-1</t>
  </si>
  <si>
    <t>stdh-2</t>
  </si>
  <si>
    <t>sumv-2</t>
  </si>
  <si>
    <t>sur-5</t>
  </si>
  <si>
    <t>sut-2</t>
  </si>
  <si>
    <t>svh-1</t>
  </si>
  <si>
    <t>syd-2</t>
  </si>
  <si>
    <t>T19C3.4</t>
  </si>
  <si>
    <t>T26G10.1</t>
  </si>
  <si>
    <t>tag-151</t>
  </si>
  <si>
    <t>tbb-4</t>
  </si>
  <si>
    <t>tim-1</t>
  </si>
  <si>
    <t>tra-1</t>
  </si>
  <si>
    <t>trpp-3</t>
  </si>
  <si>
    <t>trr-1</t>
  </si>
  <si>
    <t>ttc-36</t>
  </si>
  <si>
    <t>tyr-3</t>
  </si>
  <si>
    <t>ubq-1</t>
  </si>
  <si>
    <t>ugt-46</t>
  </si>
  <si>
    <t>unc-15</t>
  </si>
  <si>
    <t>unc-87</t>
  </si>
  <si>
    <t>vdac-1</t>
  </si>
  <si>
    <t>ver-4</t>
  </si>
  <si>
    <t>vps-26</t>
  </si>
  <si>
    <t>vps-34</t>
  </si>
  <si>
    <t>Y92H12BL.1</t>
  </si>
  <si>
    <t>ZK1098.6</t>
  </si>
  <si>
    <t>ZK1128.1</t>
  </si>
  <si>
    <t>ZK1236.1</t>
  </si>
  <si>
    <t>ZK353.9</t>
  </si>
  <si>
    <t>No</t>
  </si>
  <si>
    <t>No*</t>
  </si>
  <si>
    <t>* Not included due to insufficient amount of sample</t>
  </si>
  <si>
    <t>acr-23</t>
  </si>
  <si>
    <t>alh-9</t>
  </si>
  <si>
    <t>ari-2</t>
  </si>
  <si>
    <t>art-1</t>
  </si>
  <si>
    <t>atg-16.2</t>
  </si>
  <si>
    <t>atm-1</t>
  </si>
  <si>
    <t>atx-2</t>
  </si>
  <si>
    <t>B0024.11</t>
  </si>
  <si>
    <t>B0495.5</t>
  </si>
  <si>
    <t>C05C10.2</t>
  </si>
  <si>
    <t>C09E9.1</t>
  </si>
  <si>
    <t>C15C7.7</t>
  </si>
  <si>
    <t>C26F1.3</t>
  </si>
  <si>
    <t>C27A7.3</t>
  </si>
  <si>
    <t>C30A5.10</t>
  </si>
  <si>
    <t>chl-1</t>
  </si>
  <si>
    <t>cnd-1</t>
  </si>
  <si>
    <t>col-7</t>
  </si>
  <si>
    <t>copz-1</t>
  </si>
  <si>
    <t>cyd-1</t>
  </si>
  <si>
    <t>cye-1</t>
  </si>
  <si>
    <t>daz-1</t>
  </si>
  <si>
    <t>ddb-1</t>
  </si>
  <si>
    <t>del-10</t>
  </si>
  <si>
    <t>dhc-1</t>
  </si>
  <si>
    <t>dlk-1</t>
  </si>
  <si>
    <t>dyf-3</t>
  </si>
  <si>
    <t>eef-1B.2</t>
  </si>
  <si>
    <t>eif-2beta</t>
  </si>
  <si>
    <t>eif-3.C</t>
  </si>
  <si>
    <t>emb-30</t>
  </si>
  <si>
    <t>F09B12.3</t>
  </si>
  <si>
    <t>F13B12.4</t>
  </si>
  <si>
    <t>F23B12.7</t>
  </si>
  <si>
    <t>F23F12.8</t>
  </si>
  <si>
    <t>F26H9.5</t>
  </si>
  <si>
    <t>F32B4.4</t>
  </si>
  <si>
    <t>F36G3.1</t>
  </si>
  <si>
    <t>F49E2.1</t>
  </si>
  <si>
    <t>F54H12.2</t>
  </si>
  <si>
    <t>F59B2.3</t>
  </si>
  <si>
    <t>fbl-1</t>
  </si>
  <si>
    <t>gar-1</t>
  </si>
  <si>
    <t>glh-1</t>
  </si>
  <si>
    <t>glna-3</t>
  </si>
  <si>
    <t>gly-8</t>
  </si>
  <si>
    <t>gon-1</t>
  </si>
  <si>
    <t>gpdh-2</t>
  </si>
  <si>
    <t>haao-1</t>
  </si>
  <si>
    <t>hap-1</t>
  </si>
  <si>
    <t>hgo-1</t>
  </si>
  <si>
    <t>hil-6</t>
  </si>
  <si>
    <t>hmp-2</t>
  </si>
  <si>
    <t>ifb-2</t>
  </si>
  <si>
    <t>ifc-1</t>
  </si>
  <si>
    <t>ifd-1</t>
  </si>
  <si>
    <t>let-858</t>
  </si>
  <si>
    <t>lin-25</t>
  </si>
  <si>
    <t>lin-3</t>
  </si>
  <si>
    <t>lnkn-1</t>
  </si>
  <si>
    <t>maph-1.1</t>
  </si>
  <si>
    <t>mbk-2</t>
  </si>
  <si>
    <t>mboa-6</t>
  </si>
  <si>
    <t>mcm-6</t>
  </si>
  <si>
    <t>mdt-1.2</t>
  </si>
  <si>
    <t>mes-6</t>
  </si>
  <si>
    <t>mog-1</t>
  </si>
  <si>
    <t>mrpl-11</t>
  </si>
  <si>
    <t>ndx-4</t>
  </si>
  <si>
    <t>nhr-150</t>
  </si>
  <si>
    <t>nhr-60</t>
  </si>
  <si>
    <t>nkb-1</t>
  </si>
  <si>
    <t>nra-2</t>
  </si>
  <si>
    <t>par-1</t>
  </si>
  <si>
    <t>pfk-1.1</t>
  </si>
  <si>
    <t>ran-2</t>
  </si>
  <si>
    <t>rege-1</t>
  </si>
  <si>
    <t>rer-1</t>
  </si>
  <si>
    <t>rpap-2</t>
  </si>
  <si>
    <t>rpb-8</t>
  </si>
  <si>
    <t>rpl-22</t>
  </si>
  <si>
    <t>rpn-7</t>
  </si>
  <si>
    <t>rtel-1</t>
  </si>
  <si>
    <t>sar-1</t>
  </si>
  <si>
    <t>shn-1</t>
  </si>
  <si>
    <t>spd-5</t>
  </si>
  <si>
    <t>spe-6</t>
  </si>
  <si>
    <t>sra-12</t>
  </si>
  <si>
    <t>sre-27</t>
  </si>
  <si>
    <t>sre-32</t>
  </si>
  <si>
    <t>szy-20</t>
  </si>
  <si>
    <t>tag-52</t>
  </si>
  <si>
    <t>tars-1</t>
  </si>
  <si>
    <t>tbcd-1</t>
  </si>
  <si>
    <t>top-1</t>
  </si>
  <si>
    <t>tth-1</t>
  </si>
  <si>
    <t>ttr-1</t>
  </si>
  <si>
    <t>ttr-2</t>
  </si>
  <si>
    <t>ttyh-1</t>
  </si>
  <si>
    <t>twk-9</t>
  </si>
  <si>
    <t>ubq-2</t>
  </si>
  <si>
    <t>uda-1</t>
  </si>
  <si>
    <t>unc-105</t>
  </si>
  <si>
    <t>unc-22</t>
  </si>
  <si>
    <t>unc-85</t>
  </si>
  <si>
    <t>vha-2</t>
  </si>
  <si>
    <t>vit-4</t>
  </si>
  <si>
    <t>vps-41</t>
  </si>
  <si>
    <t>xrn-2</t>
  </si>
  <si>
    <t>Y47D3A.21</t>
  </si>
  <si>
    <t>ZK546.14</t>
  </si>
  <si>
    <t>ZK688.1</t>
  </si>
  <si>
    <t>abhd-5.2</t>
  </si>
  <si>
    <t>actl-1</t>
  </si>
  <si>
    <t>adt-2</t>
  </si>
  <si>
    <t>AH9.1</t>
  </si>
  <si>
    <t>alh-8</t>
  </si>
  <si>
    <t>apl-1</t>
  </si>
  <si>
    <t>app-1</t>
  </si>
  <si>
    <t>aptf-1</t>
  </si>
  <si>
    <t>arx-2</t>
  </si>
  <si>
    <t>atg-4.1</t>
  </si>
  <si>
    <t>atp-1</t>
  </si>
  <si>
    <t>B0310.3</t>
  </si>
  <si>
    <t>B0416.5</t>
  </si>
  <si>
    <t>B0495.7</t>
  </si>
  <si>
    <t>best-14</t>
  </si>
  <si>
    <t>best-26</t>
  </si>
  <si>
    <t>blmp-1</t>
  </si>
  <si>
    <t>C03B1.7</t>
  </si>
  <si>
    <t>C04E7.3</t>
  </si>
  <si>
    <t>C05D11.1</t>
  </si>
  <si>
    <t>C08F11.12</t>
  </si>
  <si>
    <t>C28H8.5</t>
  </si>
  <si>
    <t>C29G2.6</t>
  </si>
  <si>
    <t>C45G9.10</t>
  </si>
  <si>
    <t>C48B4.11</t>
  </si>
  <si>
    <t>cap-2</t>
  </si>
  <si>
    <t>cbp-1</t>
  </si>
  <si>
    <t>cdc-48.1</t>
  </si>
  <si>
    <t>cdc-73</t>
  </si>
  <si>
    <t>cdkr-3</t>
  </si>
  <si>
    <t>ced-6</t>
  </si>
  <si>
    <t>cin-4</t>
  </si>
  <si>
    <t>cit-1.1</t>
  </si>
  <si>
    <t>cnk-1</t>
  </si>
  <si>
    <t>cnnm-2</t>
  </si>
  <si>
    <t>coa-7</t>
  </si>
  <si>
    <t>cpsf-1</t>
  </si>
  <si>
    <t>daao-1</t>
  </si>
  <si>
    <t>daf-11</t>
  </si>
  <si>
    <t>daf-22</t>
  </si>
  <si>
    <t>ddr-2</t>
  </si>
  <si>
    <t>dhp-1</t>
  </si>
  <si>
    <t>dig-1</t>
  </si>
  <si>
    <t>dpy-21</t>
  </si>
  <si>
    <t>dpy-28</t>
  </si>
  <si>
    <t>E02H1.1</t>
  </si>
  <si>
    <t>egal-1</t>
  </si>
  <si>
    <t>F25B5.3</t>
  </si>
  <si>
    <t>F35D11.3</t>
  </si>
  <si>
    <t>F39B3.3</t>
  </si>
  <si>
    <t>F52H2.6</t>
  </si>
  <si>
    <t>F55A11.4</t>
  </si>
  <si>
    <t>fic-1</t>
  </si>
  <si>
    <t>gcp-2.1</t>
  </si>
  <si>
    <t>gcy-31</t>
  </si>
  <si>
    <t>gcy-9</t>
  </si>
  <si>
    <t>gei-17</t>
  </si>
  <si>
    <t>glo-4</t>
  </si>
  <si>
    <t>gly-13</t>
  </si>
  <si>
    <t>gpa-7</t>
  </si>
  <si>
    <t>him-6</t>
  </si>
  <si>
    <t>his-44</t>
  </si>
  <si>
    <t>hmp-1</t>
  </si>
  <si>
    <t>idha-1</t>
  </si>
  <si>
    <t>iff-2</t>
  </si>
  <si>
    <t>inx-11</t>
  </si>
  <si>
    <t>inx-12</t>
  </si>
  <si>
    <t>ire-1</t>
  </si>
  <si>
    <t>K12H4.2</t>
  </si>
  <si>
    <t>kcc-3</t>
  </si>
  <si>
    <t>kel-10</t>
  </si>
  <si>
    <t>kgb-1</t>
  </si>
  <si>
    <t>kin-18</t>
  </si>
  <si>
    <t>kin-3</t>
  </si>
  <si>
    <t>let-363</t>
  </si>
  <si>
    <t>let-413</t>
  </si>
  <si>
    <t>lge-1</t>
  </si>
  <si>
    <t>lin-10</t>
  </si>
  <si>
    <t>lin-59</t>
  </si>
  <si>
    <t>lite-1</t>
  </si>
  <si>
    <t>mag-1</t>
  </si>
  <si>
    <t>math-33</t>
  </si>
  <si>
    <t>mbk-1</t>
  </si>
  <si>
    <t>mdt-19</t>
  </si>
  <si>
    <t>mecr-1</t>
  </si>
  <si>
    <t>mek-2</t>
  </si>
  <si>
    <t>met-2</t>
  </si>
  <si>
    <t>mev-1</t>
  </si>
  <si>
    <t>mig-39</t>
  </si>
  <si>
    <t>mml-1</t>
  </si>
  <si>
    <t>mrpl-49</t>
  </si>
  <si>
    <t>mrps-14</t>
  </si>
  <si>
    <t>msp-3</t>
  </si>
  <si>
    <t>mtm-1</t>
  </si>
  <si>
    <t>mua-3</t>
  </si>
  <si>
    <t>nas-11</t>
  </si>
  <si>
    <t>nas-16</t>
  </si>
  <si>
    <t>nath-10</t>
  </si>
  <si>
    <t>nhr-130</t>
  </si>
  <si>
    <t>nhr-134</t>
  </si>
  <si>
    <t>nhr-213</t>
  </si>
  <si>
    <t>nhr-52</t>
  </si>
  <si>
    <t>nhr-89</t>
  </si>
  <si>
    <t>nhx-9</t>
  </si>
  <si>
    <t>nkb-3</t>
  </si>
  <si>
    <t>noca-1</t>
  </si>
  <si>
    <t>nol-16</t>
  </si>
  <si>
    <t>nprl-3</t>
  </si>
  <si>
    <t>nud-2</t>
  </si>
  <si>
    <t>nxf-1</t>
  </si>
  <si>
    <t>oma-1</t>
  </si>
  <si>
    <t>oma-2</t>
  </si>
  <si>
    <t>osg-1</t>
  </si>
  <si>
    <t>paa-1</t>
  </si>
  <si>
    <t>pad-2</t>
  </si>
  <si>
    <t>pah-1</t>
  </si>
  <si>
    <t>pamn-1</t>
  </si>
  <si>
    <t>patr-1</t>
  </si>
  <si>
    <t>pfas-1</t>
  </si>
  <si>
    <t>pfd-2</t>
  </si>
  <si>
    <t>pfd-3</t>
  </si>
  <si>
    <t>pgam-5</t>
  </si>
  <si>
    <t>pgp-3</t>
  </si>
  <si>
    <t>R08D7.7</t>
  </si>
  <si>
    <t>R12E2.11</t>
  </si>
  <si>
    <t>rab-10</t>
  </si>
  <si>
    <t>rha-2</t>
  </si>
  <si>
    <t>rib-2</t>
  </si>
  <si>
    <t>rnp-1</t>
  </si>
  <si>
    <t>rpl-13</t>
  </si>
  <si>
    <t>rpl-19</t>
  </si>
  <si>
    <t>rpl-2</t>
  </si>
  <si>
    <t>rpl-21</t>
  </si>
  <si>
    <t>rps-4</t>
  </si>
  <si>
    <t>rps-7</t>
  </si>
  <si>
    <t>rskn-2</t>
  </si>
  <si>
    <t>saeg-2</t>
  </si>
  <si>
    <t>sdc-1</t>
  </si>
  <si>
    <t>sds-22</t>
  </si>
  <si>
    <t>sec-15</t>
  </si>
  <si>
    <t>sec-6</t>
  </si>
  <si>
    <t>sel-2</t>
  </si>
  <si>
    <t>skn-1</t>
  </si>
  <si>
    <t>slo-1</t>
  </si>
  <si>
    <t>smg-8</t>
  </si>
  <si>
    <t>smu-2</t>
  </si>
  <si>
    <t>snap-29</t>
  </si>
  <si>
    <t>sorf-1</t>
  </si>
  <si>
    <t>sra-1</t>
  </si>
  <si>
    <t>sra-8</t>
  </si>
  <si>
    <t>srf-3</t>
  </si>
  <si>
    <t>srg-2</t>
  </si>
  <si>
    <t>T24B1.1</t>
  </si>
  <si>
    <t>tbx-35</t>
  </si>
  <si>
    <t>tct-1</t>
  </si>
  <si>
    <t>trd-1</t>
  </si>
  <si>
    <t>trxr-2</t>
  </si>
  <si>
    <t>tsp-17</t>
  </si>
  <si>
    <t>ubc-12</t>
  </si>
  <si>
    <t>ubc-9</t>
  </si>
  <si>
    <t>ubl-5</t>
  </si>
  <si>
    <t>ubxn-2</t>
  </si>
  <si>
    <t>ugt-58</t>
  </si>
  <si>
    <t>unc-57</t>
  </si>
  <si>
    <t>unc-84</t>
  </si>
  <si>
    <t>use-1</t>
  </si>
  <si>
    <t>vab-8</t>
  </si>
  <si>
    <t>vms-1</t>
  </si>
  <si>
    <t>vps-28</t>
  </si>
  <si>
    <t>wrt-6</t>
  </si>
  <si>
    <t>Y54E10A.10</t>
  </si>
  <si>
    <t>zer-1</t>
  </si>
  <si>
    <t>zif-1</t>
  </si>
  <si>
    <t>ZK177.8</t>
  </si>
  <si>
    <t>ZK512.2</t>
  </si>
  <si>
    <t>ZK652.6</t>
  </si>
  <si>
    <t>ZK686.3</t>
  </si>
  <si>
    <t>AC3.5</t>
  </si>
  <si>
    <t>acly-2</t>
  </si>
  <si>
    <t>aco-2</t>
  </si>
  <si>
    <t>acr-3</t>
  </si>
  <si>
    <t>add-1</t>
  </si>
  <si>
    <t>aex-3</t>
  </si>
  <si>
    <t>akt-2</t>
  </si>
  <si>
    <t>algn-11</t>
  </si>
  <si>
    <t>amt-2</t>
  </si>
  <si>
    <t>apm-1</t>
  </si>
  <si>
    <t>arf-1</t>
  </si>
  <si>
    <t>arx-4</t>
  </si>
  <si>
    <t>asp-4</t>
  </si>
  <si>
    <t>atg-4.2</t>
  </si>
  <si>
    <t>atgl-1</t>
  </si>
  <si>
    <t>atl-1</t>
  </si>
  <si>
    <t>B0464.9</t>
  </si>
  <si>
    <t>B0563.1</t>
  </si>
  <si>
    <t>B0563.7</t>
  </si>
  <si>
    <t>bbs-4</t>
  </si>
  <si>
    <t>ben-1</t>
  </si>
  <si>
    <t>bet-1</t>
  </si>
  <si>
    <t>bir-1</t>
  </si>
  <si>
    <t>C04H5.1</t>
  </si>
  <si>
    <t>C06E1.11</t>
  </si>
  <si>
    <t>C15B12.1</t>
  </si>
  <si>
    <t>C15B12.8</t>
  </si>
  <si>
    <t>C23G10.2</t>
  </si>
  <si>
    <t>C27B7.7</t>
  </si>
  <si>
    <t>C27F2.7</t>
  </si>
  <si>
    <t>C50C3.1</t>
  </si>
  <si>
    <t>cct-2</t>
  </si>
  <si>
    <t>cdc-37</t>
  </si>
  <si>
    <t>ced-12</t>
  </si>
  <si>
    <t>ced-7</t>
  </si>
  <si>
    <t>ceh-23</t>
  </si>
  <si>
    <t>ceh-33</t>
  </si>
  <si>
    <t>cfap-36</t>
  </si>
  <si>
    <t>cfz-2</t>
  </si>
  <si>
    <t>cgh-1</t>
  </si>
  <si>
    <t>cgt-1</t>
  </si>
  <si>
    <t>chd-3</t>
  </si>
  <si>
    <t>che-10</t>
  </si>
  <si>
    <t>chs-2</t>
  </si>
  <si>
    <t>cmtr-1</t>
  </si>
  <si>
    <t>cpi-1</t>
  </si>
  <si>
    <t>ctbp-1</t>
  </si>
  <si>
    <t>ctg-1</t>
  </si>
  <si>
    <t>ctsa-1.1</t>
  </si>
  <si>
    <t>cubn-1</t>
  </si>
  <si>
    <t>cutc-1</t>
  </si>
  <si>
    <t>cyn-2</t>
  </si>
  <si>
    <t>cyn-9</t>
  </si>
  <si>
    <t>cysl-2</t>
  </si>
  <si>
    <t>dcn-1</t>
  </si>
  <si>
    <t>ddx-15</t>
  </si>
  <si>
    <t>deg-3</t>
  </si>
  <si>
    <t>dex-1</t>
  </si>
  <si>
    <t>dhcr-24</t>
  </si>
  <si>
    <t>djr-1.1</t>
  </si>
  <si>
    <t>dkc-1</t>
  </si>
  <si>
    <t>dkf-1</t>
  </si>
  <si>
    <t>dnj-5</t>
  </si>
  <si>
    <t>dpy-10</t>
  </si>
  <si>
    <t>dvc-1</t>
  </si>
  <si>
    <t>dyf-1</t>
  </si>
  <si>
    <t>dyf-2</t>
  </si>
  <si>
    <t>eef-1A.1</t>
  </si>
  <si>
    <t>egl-15</t>
  </si>
  <si>
    <t>eif-6</t>
  </si>
  <si>
    <t>elmd-1</t>
  </si>
  <si>
    <t>elo-4</t>
  </si>
  <si>
    <t>enpp-1</t>
  </si>
  <si>
    <t>eva-1</t>
  </si>
  <si>
    <t>F34H10.4</t>
  </si>
  <si>
    <t>F37C4.5</t>
  </si>
  <si>
    <t>F42A8.1</t>
  </si>
  <si>
    <t>F45G2.8</t>
  </si>
  <si>
    <t>F46C5.7</t>
  </si>
  <si>
    <t>F53E2.2</t>
  </si>
  <si>
    <t>F54C8.1</t>
  </si>
  <si>
    <t>F54C8.7</t>
  </si>
  <si>
    <t>F57B9.3</t>
  </si>
  <si>
    <t>F58A4.1</t>
  </si>
  <si>
    <t>F58A4.6</t>
  </si>
  <si>
    <t>famh-136</t>
  </si>
  <si>
    <t>fan-1</t>
  </si>
  <si>
    <t>fozi-1</t>
  </si>
  <si>
    <t>frk-1</t>
  </si>
  <si>
    <t>garr-1</t>
  </si>
  <si>
    <t>gcy-18</t>
  </si>
  <si>
    <t>gcy-8</t>
  </si>
  <si>
    <t>gfi-3</t>
  </si>
  <si>
    <t>glb-26</t>
  </si>
  <si>
    <t>gld-3</t>
  </si>
  <si>
    <t>gls-1</t>
  </si>
  <si>
    <t>gpa-15</t>
  </si>
  <si>
    <t>gst-36</t>
  </si>
  <si>
    <t>hadb-1</t>
  </si>
  <si>
    <t>haly-1</t>
  </si>
  <si>
    <t>him-14</t>
  </si>
  <si>
    <t>his-67</t>
  </si>
  <si>
    <t>hmit-1.3</t>
  </si>
  <si>
    <t>hpx-2</t>
  </si>
  <si>
    <t>hrde-1</t>
  </si>
  <si>
    <t>hrg-7</t>
  </si>
  <si>
    <t>hrpa-1</t>
  </si>
  <si>
    <t>hsp-16.1</t>
  </si>
  <si>
    <t>hsp-16.2</t>
  </si>
  <si>
    <t>hsp-16.41</t>
  </si>
  <si>
    <t>hsp-60</t>
  </si>
  <si>
    <t>hyl-2</t>
  </si>
  <si>
    <t>ifa-3</t>
  </si>
  <si>
    <t>ifb-1</t>
  </si>
  <si>
    <t>iglr-2</t>
  </si>
  <si>
    <t>immt-1</t>
  </si>
  <si>
    <t>inx-8</t>
  </si>
  <si>
    <t>K01A12.3</t>
  </si>
  <si>
    <t>K10B2.4</t>
  </si>
  <si>
    <t>K12H4.7</t>
  </si>
  <si>
    <t>klc-2</t>
  </si>
  <si>
    <t>lap-2</t>
  </si>
  <si>
    <t>lbp-7</t>
  </si>
  <si>
    <t>lec-2</t>
  </si>
  <si>
    <t>let-767</t>
  </si>
  <si>
    <t>lin-61</t>
  </si>
  <si>
    <t>lon-1</t>
  </si>
  <si>
    <t>mab-3</t>
  </si>
  <si>
    <t>mac-1</t>
  </si>
  <si>
    <t>maph-1.2</t>
  </si>
  <si>
    <t>mccc-2</t>
  </si>
  <si>
    <t>mek-1</t>
  </si>
  <si>
    <t>mep-1</t>
  </si>
  <si>
    <t>mes-4</t>
  </si>
  <si>
    <t>mmcm-1</t>
  </si>
  <si>
    <t>mocs-1</t>
  </si>
  <si>
    <t>mog-2</t>
  </si>
  <si>
    <t>mpst-1</t>
  </si>
  <si>
    <t>mrck-1</t>
  </si>
  <si>
    <t>mrp-5</t>
  </si>
  <si>
    <t>mrpl-24</t>
  </si>
  <si>
    <t>mrps-10</t>
  </si>
  <si>
    <t>mtm-5</t>
  </si>
  <si>
    <t>mxl-3</t>
  </si>
  <si>
    <t>mxt-1</t>
  </si>
  <si>
    <t>myo-1</t>
  </si>
  <si>
    <t>nas-10</t>
  </si>
  <si>
    <t>nas-18</t>
  </si>
  <si>
    <t>nas-19</t>
  </si>
  <si>
    <t>nas-27</t>
  </si>
  <si>
    <t>ncs-1</t>
  </si>
  <si>
    <t>ND1</t>
  </si>
  <si>
    <t>nduf-2.2</t>
  </si>
  <si>
    <t>nep-21</t>
  </si>
  <si>
    <t>nfya-1</t>
  </si>
  <si>
    <t>nfyc-1</t>
  </si>
  <si>
    <t>nhr-121</t>
  </si>
  <si>
    <t>nhr-169</t>
  </si>
  <si>
    <t>nhr-48</t>
  </si>
  <si>
    <t>nhr-59</t>
  </si>
  <si>
    <t>nhr-65</t>
  </si>
  <si>
    <t>nhr-97</t>
  </si>
  <si>
    <t>nhr-98</t>
  </si>
  <si>
    <t>npp-22</t>
  </si>
  <si>
    <t>npr-18</t>
  </si>
  <si>
    <t>npr-29</t>
  </si>
  <si>
    <t>nra-4</t>
  </si>
  <si>
    <t>odd-2</t>
  </si>
  <si>
    <t>odr-8</t>
  </si>
  <si>
    <t>oig-1</t>
  </si>
  <si>
    <t>orc-2</t>
  </si>
  <si>
    <t>osm-1</t>
  </si>
  <si>
    <t>pas-1</t>
  </si>
  <si>
    <t>pas-5</t>
  </si>
  <si>
    <t>pde-4</t>
  </si>
  <si>
    <t>pde-6</t>
  </si>
  <si>
    <t>pdi-2</t>
  </si>
  <si>
    <t>phm-2</t>
  </si>
  <si>
    <t>phy-2</t>
  </si>
  <si>
    <t>pink-1</t>
  </si>
  <si>
    <t>plc-1</t>
  </si>
  <si>
    <t>plk-1</t>
  </si>
  <si>
    <t>pqe-1</t>
  </si>
  <si>
    <t>pqn-25</t>
  </si>
  <si>
    <t>prdh-1</t>
  </si>
  <si>
    <t>prp-8</t>
  </si>
  <si>
    <t>pxn-2</t>
  </si>
  <si>
    <t>rab-6.2</t>
  </si>
  <si>
    <t>rba-1</t>
  </si>
  <si>
    <t>rgr-1</t>
  </si>
  <si>
    <t>ric-8</t>
  </si>
  <si>
    <t>rig-4</t>
  </si>
  <si>
    <t>riok-3</t>
  </si>
  <si>
    <t>rnst-2</t>
  </si>
  <si>
    <t>rpl-16</t>
  </si>
  <si>
    <t>rpl-3</t>
  </si>
  <si>
    <t>rps-0</t>
  </si>
  <si>
    <t>rps-2</t>
  </si>
  <si>
    <t>rps-21</t>
  </si>
  <si>
    <t>rps-27</t>
  </si>
  <si>
    <t>rps-9</t>
  </si>
  <si>
    <t>sams-3</t>
  </si>
  <si>
    <t>sas-5</t>
  </si>
  <si>
    <t>scc-2</t>
  </si>
  <si>
    <t>sdf-9</t>
  </si>
  <si>
    <t>sec-10</t>
  </si>
  <si>
    <t>sel-5</t>
  </si>
  <si>
    <t>selt-1.1</t>
  </si>
  <si>
    <t>sep-1</t>
  </si>
  <si>
    <t>sid-3</t>
  </si>
  <si>
    <t>slt-1</t>
  </si>
  <si>
    <t>sma-6</t>
  </si>
  <si>
    <t>smc-3</t>
  </si>
  <si>
    <t>smc-5</t>
  </si>
  <si>
    <t>smd-1</t>
  </si>
  <si>
    <t>snpc-4</t>
  </si>
  <si>
    <t>snr-1</t>
  </si>
  <si>
    <t>spp-11</t>
  </si>
  <si>
    <t>sptl-3</t>
  </si>
  <si>
    <t>sra-23</t>
  </si>
  <si>
    <t>sre-38</t>
  </si>
  <si>
    <t>srrt-1</t>
  </si>
  <si>
    <t>sto-1</t>
  </si>
  <si>
    <t>sto-4</t>
  </si>
  <si>
    <t>stt-3</t>
  </si>
  <si>
    <t>svh-11</t>
  </si>
  <si>
    <t>sydn-1</t>
  </si>
  <si>
    <t>syg-1</t>
  </si>
  <si>
    <t>syg-2</t>
  </si>
  <si>
    <t>syx-4</t>
  </si>
  <si>
    <t>T23G5.2</t>
  </si>
  <si>
    <t>T25E4.1</t>
  </si>
  <si>
    <t>taf-1</t>
  </si>
  <si>
    <t>tax-4</t>
  </si>
  <si>
    <t>tbg-1</t>
  </si>
  <si>
    <t>tdp-1</t>
  </si>
  <si>
    <t>tpi-1</t>
  </si>
  <si>
    <t>tps-2</t>
  </si>
  <si>
    <t>ttll-15</t>
  </si>
  <si>
    <t>uba-2</t>
  </si>
  <si>
    <t>ubc-13</t>
  </si>
  <si>
    <t>unc-101</t>
  </si>
  <si>
    <t>unc-13</t>
  </si>
  <si>
    <t>unc-18</t>
  </si>
  <si>
    <t>unc-32</t>
  </si>
  <si>
    <t>vhp-1</t>
  </si>
  <si>
    <t>vit-3</t>
  </si>
  <si>
    <t>vps-18</t>
  </si>
  <si>
    <t>wrt-4</t>
  </si>
  <si>
    <t>Y45G12B.3</t>
  </si>
  <si>
    <t>Y55D5A.3</t>
  </si>
  <si>
    <t>Y59H11AM.1</t>
  </si>
  <si>
    <t>zipt-7.1</t>
  </si>
  <si>
    <t>ZK512.8</t>
  </si>
  <si>
    <t>ZK637.14</t>
  </si>
  <si>
    <t>zmp-3</t>
  </si>
  <si>
    <t>ztf-11</t>
  </si>
  <si>
    <t>acr-2</t>
  </si>
  <si>
    <t>act-2</t>
  </si>
  <si>
    <t>act-3</t>
  </si>
  <si>
    <t>adbp-1</t>
  </si>
  <si>
    <t>aex-1</t>
  </si>
  <si>
    <t>akir-1</t>
  </si>
  <si>
    <t>algn-8</t>
  </si>
  <si>
    <t>ani-1</t>
  </si>
  <si>
    <t>apc-1</t>
  </si>
  <si>
    <t>ark-1</t>
  </si>
  <si>
    <t>arrd-15</t>
  </si>
  <si>
    <t>arrd-17</t>
  </si>
  <si>
    <t>atg-13</t>
  </si>
  <si>
    <t>B0024.13</t>
  </si>
  <si>
    <t>B0244.6</t>
  </si>
  <si>
    <t>B0303.14</t>
  </si>
  <si>
    <t>B0416.7</t>
  </si>
  <si>
    <t>best-18</t>
  </si>
  <si>
    <t>C01G10.10</t>
  </si>
  <si>
    <t>C09F5.1</t>
  </si>
  <si>
    <t>C09G5.7</t>
  </si>
  <si>
    <t>C14B9.8</t>
  </si>
  <si>
    <t>C29E4.10</t>
  </si>
  <si>
    <t>C45G9.5</t>
  </si>
  <si>
    <t>C56C10.7</t>
  </si>
  <si>
    <t>cct-3</t>
  </si>
  <si>
    <t>cdh-3</t>
  </si>
  <si>
    <t>cdk-4</t>
  </si>
  <si>
    <t>cdkl-1</t>
  </si>
  <si>
    <t>ceh-19</t>
  </si>
  <si>
    <t>ceh-44</t>
  </si>
  <si>
    <t>chk-1</t>
  </si>
  <si>
    <t>chk-2</t>
  </si>
  <si>
    <t>cho-1</t>
  </si>
  <si>
    <t>clik-2</t>
  </si>
  <si>
    <t>col-99</t>
  </si>
  <si>
    <t>coq-5</t>
  </si>
  <si>
    <t>COX1</t>
  </si>
  <si>
    <t>cpr-1</t>
  </si>
  <si>
    <t>csp-1</t>
  </si>
  <si>
    <t>cutl-19</t>
  </si>
  <si>
    <t>cyb-1</t>
  </si>
  <si>
    <t>cyp-13A2</t>
  </si>
  <si>
    <t>cyp-44A1</t>
  </si>
  <si>
    <t>daf-2</t>
  </si>
  <si>
    <t>dim-1</t>
  </si>
  <si>
    <t>dpy-22</t>
  </si>
  <si>
    <t>dpy-26</t>
  </si>
  <si>
    <t>eat-5</t>
  </si>
  <si>
    <t>eef-2</t>
  </si>
  <si>
    <t>efa-6</t>
  </si>
  <si>
    <t>efr-3</t>
  </si>
  <si>
    <t>egl-8</t>
  </si>
  <si>
    <t>eif-2A</t>
  </si>
  <si>
    <t>ergo-1</t>
  </si>
  <si>
    <t>evl-20</t>
  </si>
  <si>
    <t>F07B7.12</t>
  </si>
  <si>
    <t>F10C2.4</t>
  </si>
  <si>
    <t>F11A10.5</t>
  </si>
  <si>
    <t>F12A10.8</t>
  </si>
  <si>
    <t>F15E6.6</t>
  </si>
  <si>
    <t>F25B5.5</t>
  </si>
  <si>
    <t>F27E5.5</t>
  </si>
  <si>
    <t>F27E5.8</t>
  </si>
  <si>
    <t>F29A7.6</t>
  </si>
  <si>
    <t>F44E2.4</t>
  </si>
  <si>
    <t>F47G9.4</t>
  </si>
  <si>
    <t>F55F8.3</t>
  </si>
  <si>
    <t>F55H2.5</t>
  </si>
  <si>
    <t>F59B10.4</t>
  </si>
  <si>
    <t>fmi-1</t>
  </si>
  <si>
    <t>fndc-1</t>
  </si>
  <si>
    <t>gad-3</t>
  </si>
  <si>
    <t>gcy-17</t>
  </si>
  <si>
    <t>gcy-29</t>
  </si>
  <si>
    <t>glb-6</t>
  </si>
  <si>
    <t>glod-4</t>
  </si>
  <si>
    <t>glt-4</t>
  </si>
  <si>
    <t>gmps-1</t>
  </si>
  <si>
    <t>gpd-3</t>
  </si>
  <si>
    <t>gst-2</t>
  </si>
  <si>
    <t>gyf-1</t>
  </si>
  <si>
    <t>hda-2</t>
  </si>
  <si>
    <t>hdl-1</t>
  </si>
  <si>
    <t>hil-1</t>
  </si>
  <si>
    <t>hmit-1.2</t>
  </si>
  <si>
    <t>hoe-1</t>
  </si>
  <si>
    <t>hpk-1</t>
  </si>
  <si>
    <t>hsp-1</t>
  </si>
  <si>
    <t>hsp-6</t>
  </si>
  <si>
    <t>hsr-9</t>
  </si>
  <si>
    <t>ikke-1</t>
  </si>
  <si>
    <t>inx-7</t>
  </si>
  <si>
    <t>ipp-5</t>
  </si>
  <si>
    <t>jmjd-2</t>
  </si>
  <si>
    <t>K02F3.12</t>
  </si>
  <si>
    <t>lem-3</t>
  </si>
  <si>
    <t>lin-12</t>
  </si>
  <si>
    <t>lin-2</t>
  </si>
  <si>
    <t>lin-23</t>
  </si>
  <si>
    <t>lin-36</t>
  </si>
  <si>
    <t>lin-54</t>
  </si>
  <si>
    <t>lipl-3</t>
  </si>
  <si>
    <t>lipl-5</t>
  </si>
  <si>
    <t>lonp-2</t>
  </si>
  <si>
    <t>mccc-1</t>
  </si>
  <si>
    <t>mcm-4</t>
  </si>
  <si>
    <t>mdh-2</t>
  </si>
  <si>
    <t>mei-1</t>
  </si>
  <si>
    <t>mes-1</t>
  </si>
  <si>
    <t>metl-1</t>
  </si>
  <si>
    <t>mgl-1</t>
  </si>
  <si>
    <t>mlc-2</t>
  </si>
  <si>
    <t>mlk-1</t>
  </si>
  <si>
    <t>mls-1</t>
  </si>
  <si>
    <t>mpst-4</t>
  </si>
  <si>
    <t>mpst-6</t>
  </si>
  <si>
    <t>mrt-2</t>
  </si>
  <si>
    <t>msh-5</t>
  </si>
  <si>
    <t>mspn-1</t>
  </si>
  <si>
    <t>mup-4</t>
  </si>
  <si>
    <t>nas-31</t>
  </si>
  <si>
    <t>ncr-1</t>
  </si>
  <si>
    <t>ndc-80</t>
  </si>
  <si>
    <t>nhr-47</t>
  </si>
  <si>
    <t>nhr-6</t>
  </si>
  <si>
    <t>nhr-85</t>
  </si>
  <si>
    <t>nhr-96</t>
  </si>
  <si>
    <t>nog-1</t>
  </si>
  <si>
    <t>nst-1</t>
  </si>
  <si>
    <t>nuaf-1</t>
  </si>
  <si>
    <t>osm-3</t>
  </si>
  <si>
    <t>osta-3</t>
  </si>
  <si>
    <t>pac-1</t>
  </si>
  <si>
    <t>par-4</t>
  </si>
  <si>
    <t>parp-1</t>
  </si>
  <si>
    <t>pcca-1</t>
  </si>
  <si>
    <t>pch-2</t>
  </si>
  <si>
    <t>phb-1</t>
  </si>
  <si>
    <t>pig-1</t>
  </si>
  <si>
    <t>pin-2</t>
  </si>
  <si>
    <t>pir-1</t>
  </si>
  <si>
    <t>pkc-2</t>
  </si>
  <si>
    <t>pkd-2</t>
  </si>
  <si>
    <t>plc-3</t>
  </si>
  <si>
    <t>pri-1</t>
  </si>
  <si>
    <t>pst-1</t>
  </si>
  <si>
    <t>ptc-1</t>
  </si>
  <si>
    <t>puf-12</t>
  </si>
  <si>
    <t>pxn-1</t>
  </si>
  <si>
    <t>pyc-1</t>
  </si>
  <si>
    <t>qars-1</t>
  </si>
  <si>
    <t>R07B1.8</t>
  </si>
  <si>
    <t>R102.4</t>
  </si>
  <si>
    <t>rack-1</t>
  </si>
  <si>
    <t>rhy-1</t>
  </si>
  <si>
    <t>rpb-11</t>
  </si>
  <si>
    <t>rpl-4</t>
  </si>
  <si>
    <t>rpl-5</t>
  </si>
  <si>
    <t>rpl-7A</t>
  </si>
  <si>
    <t>rpm-1</t>
  </si>
  <si>
    <t>rrp-8</t>
  </si>
  <si>
    <t>rtfo-1</t>
  </si>
  <si>
    <t>sao-1</t>
  </si>
  <si>
    <t>sdc-2</t>
  </si>
  <si>
    <t>sel-11</t>
  </si>
  <si>
    <t>sma-2</t>
  </si>
  <si>
    <t>smc-4</t>
  </si>
  <si>
    <t>smrd-1</t>
  </si>
  <si>
    <t>sorb-1</t>
  </si>
  <si>
    <t>spe-39</t>
  </si>
  <si>
    <t>spe-5</t>
  </si>
  <si>
    <t>spl-1</t>
  </si>
  <si>
    <t>spop-1</t>
  </si>
  <si>
    <t>srd-3</t>
  </si>
  <si>
    <t>srg-5</t>
  </si>
  <si>
    <t>srg-6</t>
  </si>
  <si>
    <t>sun-1</t>
  </si>
  <si>
    <t>svop-1</t>
  </si>
  <si>
    <t>T15H9.4</t>
  </si>
  <si>
    <t>T19C3.6</t>
  </si>
  <si>
    <t>tba-7</t>
  </si>
  <si>
    <t>tbb-1</t>
  </si>
  <si>
    <t>tbh-1</t>
  </si>
  <si>
    <t>tfbm-1</t>
  </si>
  <si>
    <t>tir-1</t>
  </si>
  <si>
    <t>tmc-1</t>
  </si>
  <si>
    <t>trm-1</t>
  </si>
  <si>
    <t>trxr-1</t>
  </si>
  <si>
    <t>tsp-15</t>
  </si>
  <si>
    <t>ttc-39B</t>
  </si>
  <si>
    <t>ufl-1</t>
  </si>
  <si>
    <t>ulp-1</t>
  </si>
  <si>
    <t>unc-36</t>
  </si>
  <si>
    <t>unc-54</t>
  </si>
  <si>
    <t>unc-64</t>
  </si>
  <si>
    <t>unc-78</t>
  </si>
  <si>
    <t>unc-79</t>
  </si>
  <si>
    <t>unc-86</t>
  </si>
  <si>
    <t>unc-89</t>
  </si>
  <si>
    <t>usp-46</t>
  </si>
  <si>
    <t>vha-13</t>
  </si>
  <si>
    <t>vit-6</t>
  </si>
  <si>
    <t>vps-4</t>
  </si>
  <si>
    <t>wnk-1</t>
  </si>
  <si>
    <t>wrn-1</t>
  </si>
  <si>
    <t>xol-1</t>
  </si>
  <si>
    <t>Y48B6A.1</t>
  </si>
  <si>
    <t>Y54F10AM.8</t>
  </si>
  <si>
    <t>ZK1290.5</t>
  </si>
  <si>
    <t>ZK688.5</t>
  </si>
  <si>
    <t>ZK945.8</t>
  </si>
  <si>
    <t>znfx-1</t>
  </si>
  <si>
    <t>F17E5.2</t>
  </si>
  <si>
    <t>acl-2</t>
  </si>
  <si>
    <t>B0303.4</t>
  </si>
  <si>
    <t>bar-1</t>
  </si>
  <si>
    <t>bca-1</t>
  </si>
  <si>
    <t>C01G10.9</t>
  </si>
  <si>
    <t>C06A12.19</t>
  </si>
  <si>
    <t>C08F8.2</t>
  </si>
  <si>
    <t>C27B7.6</t>
  </si>
  <si>
    <t>C30G12.6</t>
  </si>
  <si>
    <t>cdka-1</t>
  </si>
  <si>
    <t>ceh-21</t>
  </si>
  <si>
    <t>cep-1</t>
  </si>
  <si>
    <t>cgt-3</t>
  </si>
  <si>
    <t>cha-1</t>
  </si>
  <si>
    <t>chs-1</t>
  </si>
  <si>
    <t>clec-160</t>
  </si>
  <si>
    <t>clp-1</t>
  </si>
  <si>
    <t>col-10</t>
  </si>
  <si>
    <t>col-14</t>
  </si>
  <si>
    <t>ctr-9</t>
  </si>
  <si>
    <t>dis-3</t>
  </si>
  <si>
    <t>dpy-18</t>
  </si>
  <si>
    <t>dpy-31</t>
  </si>
  <si>
    <t>drn-1</t>
  </si>
  <si>
    <t>enpl-1</t>
  </si>
  <si>
    <t>F09G8.5</t>
  </si>
  <si>
    <t>F10E9.4</t>
  </si>
  <si>
    <t>F23F12.3</t>
  </si>
  <si>
    <t>F35H12.5</t>
  </si>
  <si>
    <t>F44B9.5</t>
  </si>
  <si>
    <t>F44E2.8</t>
  </si>
  <si>
    <t>F54H12.4</t>
  </si>
  <si>
    <t>F54H12.5</t>
  </si>
  <si>
    <t>F59B2.13</t>
  </si>
  <si>
    <t>fsn-1</t>
  </si>
  <si>
    <t>fut-6</t>
  </si>
  <si>
    <t>gkow-1</t>
  </si>
  <si>
    <t>gln-2</t>
  </si>
  <si>
    <t>gop-1</t>
  </si>
  <si>
    <t>gpch-1</t>
  </si>
  <si>
    <t>grp-1</t>
  </si>
  <si>
    <t>hipr-1</t>
  </si>
  <si>
    <t>inx-5</t>
  </si>
  <si>
    <t>kel-8</t>
  </si>
  <si>
    <t>leo-1</t>
  </si>
  <si>
    <t>lig-1</t>
  </si>
  <si>
    <t>M01A8.1</t>
  </si>
  <si>
    <t>mdt-17</t>
  </si>
  <si>
    <t>mlt-7</t>
  </si>
  <si>
    <t>nas-13</t>
  </si>
  <si>
    <t>nas-5</t>
  </si>
  <si>
    <t>nas-6</t>
  </si>
  <si>
    <t>ncx-6</t>
  </si>
  <si>
    <t>ndx-2</t>
  </si>
  <si>
    <t>nmt-1</t>
  </si>
  <si>
    <t>parn-1</t>
  </si>
  <si>
    <t>pop-1</t>
  </si>
  <si>
    <t>prmt-5</t>
  </si>
  <si>
    <t>psd-1</t>
  </si>
  <si>
    <t>rad-50</t>
  </si>
  <si>
    <t>rbf-1</t>
  </si>
  <si>
    <t>ric-19</t>
  </si>
  <si>
    <t>rol-3</t>
  </si>
  <si>
    <t>rpl-23</t>
  </si>
  <si>
    <t>rpl-24.1</t>
  </si>
  <si>
    <t>slc-17.2</t>
  </si>
  <si>
    <t>smc-6</t>
  </si>
  <si>
    <t>sqv-6</t>
  </si>
  <si>
    <t>sra-11</t>
  </si>
  <si>
    <t>sra-28</t>
  </si>
  <si>
    <t>srd-40</t>
  </si>
  <si>
    <t>T09B9.5</t>
  </si>
  <si>
    <t>tbx-33</t>
  </si>
  <si>
    <t>toh-1</t>
  </si>
  <si>
    <t>ugt-50</t>
  </si>
  <si>
    <t>unc-17</t>
  </si>
  <si>
    <t>unc-37</t>
  </si>
  <si>
    <t>unc-53</t>
  </si>
  <si>
    <t>zchc-1A</t>
  </si>
  <si>
    <t>zhp-3</t>
  </si>
  <si>
    <t>zig-7</t>
  </si>
  <si>
    <t>ZK381.2</t>
  </si>
  <si>
    <t>aat-6</t>
  </si>
  <si>
    <t>aha-1</t>
  </si>
  <si>
    <t>ajm-1</t>
  </si>
  <si>
    <t>apr-1</t>
  </si>
  <si>
    <t>arc-1</t>
  </si>
  <si>
    <t>B0302.5</t>
  </si>
  <si>
    <t>B0336.13</t>
  </si>
  <si>
    <t>bath-34</t>
  </si>
  <si>
    <t>C01C4.3</t>
  </si>
  <si>
    <t>C47E8.4</t>
  </si>
  <si>
    <t>C47G2.3</t>
  </si>
  <si>
    <t>cat-2</t>
  </si>
  <si>
    <t>cdc-48.3</t>
  </si>
  <si>
    <t>cdf-1</t>
  </si>
  <si>
    <t>clec-161</t>
  </si>
  <si>
    <t>cnp-3</t>
  </si>
  <si>
    <t>coq-4</t>
  </si>
  <si>
    <t>coq-6</t>
  </si>
  <si>
    <t>csn-1</t>
  </si>
  <si>
    <t>cwf-19L1</t>
  </si>
  <si>
    <t>dhhc-4</t>
  </si>
  <si>
    <t>dmsr-1</t>
  </si>
  <si>
    <t>dpl-1</t>
  </si>
  <si>
    <t>drsh-1</t>
  </si>
  <si>
    <t>dyf-5</t>
  </si>
  <si>
    <t>egg-1</t>
  </si>
  <si>
    <t>erl-1</t>
  </si>
  <si>
    <t>F26C11.1</t>
  </si>
  <si>
    <t>F36D4.5</t>
  </si>
  <si>
    <t>F47F2.1</t>
  </si>
  <si>
    <t>fbf-1</t>
  </si>
  <si>
    <t>flr-4</t>
  </si>
  <si>
    <t>gbb-1</t>
  </si>
  <si>
    <t>gcy-15</t>
  </si>
  <si>
    <t>gcy-22</t>
  </si>
  <si>
    <t>ger-1</t>
  </si>
  <si>
    <t>gly-3</t>
  </si>
  <si>
    <t>gop-2</t>
  </si>
  <si>
    <t>gsnl-1</t>
  </si>
  <si>
    <t>gst-7</t>
  </si>
  <si>
    <t>gst-8</t>
  </si>
  <si>
    <t>him-1</t>
  </si>
  <si>
    <t>hmr-1</t>
  </si>
  <si>
    <t>igdb-1</t>
  </si>
  <si>
    <t>igdb-2</t>
  </si>
  <si>
    <t>ina-1</t>
  </si>
  <si>
    <t>inx-6</t>
  </si>
  <si>
    <t>jmjc-1</t>
  </si>
  <si>
    <t>jmjd-3.1</t>
  </si>
  <si>
    <t>K07E1.1</t>
  </si>
  <si>
    <t>kcc-1</t>
  </si>
  <si>
    <t>lin-15A</t>
  </si>
  <si>
    <t>lpd-7</t>
  </si>
  <si>
    <t>ltah-1.1</t>
  </si>
  <si>
    <t>madd-3</t>
  </si>
  <si>
    <t>mask-1</t>
  </si>
  <si>
    <t>mat-1</t>
  </si>
  <si>
    <t>mec-10</t>
  </si>
  <si>
    <t>mec-4</t>
  </si>
  <si>
    <t>mics-1</t>
  </si>
  <si>
    <t>msrp-7</t>
  </si>
  <si>
    <t>mtm-3</t>
  </si>
  <si>
    <t>nac-1</t>
  </si>
  <si>
    <t>nas-23</t>
  </si>
  <si>
    <t>nas-32</t>
  </si>
  <si>
    <t>nas-36</t>
  </si>
  <si>
    <t>nhr-5</t>
  </si>
  <si>
    <t>nlg-1</t>
  </si>
  <si>
    <t>nurf-1</t>
  </si>
  <si>
    <t>oct-1</t>
  </si>
  <si>
    <t>paf-2</t>
  </si>
  <si>
    <t>pbo-6</t>
  </si>
  <si>
    <t>pbs-5</t>
  </si>
  <si>
    <t>pho-1</t>
  </si>
  <si>
    <t>pkc-3</t>
  </si>
  <si>
    <t>prdx-2</t>
  </si>
  <si>
    <t>pro-3</t>
  </si>
  <si>
    <t>psf-2</t>
  </si>
  <si>
    <t>ptc-3</t>
  </si>
  <si>
    <t>qua-1</t>
  </si>
  <si>
    <t>rei-1</t>
  </si>
  <si>
    <t>rheb-1</t>
  </si>
  <si>
    <t>rig-3</t>
  </si>
  <si>
    <t>rpb-5</t>
  </si>
  <si>
    <t>rplQ</t>
  </si>
  <si>
    <t>sax-3</t>
  </si>
  <si>
    <t>sea-2</t>
  </si>
  <si>
    <t>sedl-1</t>
  </si>
  <si>
    <t>set-26</t>
  </si>
  <si>
    <t>sinh-1</t>
  </si>
  <si>
    <t>sir-2.1</t>
  </si>
  <si>
    <t>snu-13</t>
  </si>
  <si>
    <t>spd-2</t>
  </si>
  <si>
    <t>spk-1</t>
  </si>
  <si>
    <t>spr-3</t>
  </si>
  <si>
    <t>spr-5</t>
  </si>
  <si>
    <t>sqv-3</t>
  </si>
  <si>
    <t>srd-30</t>
  </si>
  <si>
    <t>srd-31</t>
  </si>
  <si>
    <t>srd-32</t>
  </si>
  <si>
    <t>strm-1</t>
  </si>
  <si>
    <t>sup-17</t>
  </si>
  <si>
    <t>svh-2</t>
  </si>
  <si>
    <t>syx-3</t>
  </si>
  <si>
    <t>T27A8.3</t>
  </si>
  <si>
    <t>tfg-1</t>
  </si>
  <si>
    <t>tin-13</t>
  </si>
  <si>
    <t>tkr-1</t>
  </si>
  <si>
    <t>tlf-1</t>
  </si>
  <si>
    <t>toca-1</t>
  </si>
  <si>
    <t>top-3</t>
  </si>
  <si>
    <t>tsp-12</t>
  </si>
  <si>
    <t>ttr-46</t>
  </si>
  <si>
    <t>twk-12</t>
  </si>
  <si>
    <t>ubxn-4</t>
  </si>
  <si>
    <t>unc-31</t>
  </si>
  <si>
    <t>vglu-3</t>
  </si>
  <si>
    <t>vps-33.1</t>
  </si>
  <si>
    <t>wee-1.3</t>
  </si>
  <si>
    <t>Y39A1A.21</t>
  </si>
  <si>
    <t>ZC84.1</t>
  </si>
  <si>
    <t>zig-5</t>
  </si>
  <si>
    <t>zipt-7.2</t>
  </si>
  <si>
    <t>ZK177.2</t>
  </si>
  <si>
    <t>ZK652.8</t>
  </si>
  <si>
    <t>ZK757.2</t>
  </si>
  <si>
    <t>zmp-1</t>
  </si>
  <si>
    <t>zyx-1</t>
  </si>
  <si>
    <t>acdh-6</t>
  </si>
  <si>
    <t>acdh-8</t>
  </si>
  <si>
    <t>acl-12</t>
  </si>
  <si>
    <t>adh-1</t>
  </si>
  <si>
    <t>adr-1</t>
  </si>
  <si>
    <t>age-1</t>
  </si>
  <si>
    <t>amt-3</t>
  </si>
  <si>
    <t>apc-11</t>
  </si>
  <si>
    <t>arx-6</t>
  </si>
  <si>
    <t>asic-1</t>
  </si>
  <si>
    <t>B0001.4</t>
  </si>
  <si>
    <t>B0228.7</t>
  </si>
  <si>
    <t>B0252.3</t>
  </si>
  <si>
    <t>B0507.2</t>
  </si>
  <si>
    <t>bbs-1</t>
  </si>
  <si>
    <t>bbs-2</t>
  </si>
  <si>
    <t>bbs-9</t>
  </si>
  <si>
    <t>bed-3</t>
  </si>
  <si>
    <t>best-12</t>
  </si>
  <si>
    <t>best-6</t>
  </si>
  <si>
    <t>brc-1</t>
  </si>
  <si>
    <t>C27D6.1</t>
  </si>
  <si>
    <t>C30G12.1</t>
  </si>
  <si>
    <t>C32D5.10</t>
  </si>
  <si>
    <t>C34C12.7</t>
  </si>
  <si>
    <t>C35A5.5</t>
  </si>
  <si>
    <t>C47G2.4</t>
  </si>
  <si>
    <t>cacn-1</t>
  </si>
  <si>
    <t>cand-1</t>
  </si>
  <si>
    <t>capg-1</t>
  </si>
  <si>
    <t>cdc-25.2</t>
  </si>
  <si>
    <t>cdk-11.1</t>
  </si>
  <si>
    <t>ced-1</t>
  </si>
  <si>
    <t>ceeh-2</t>
  </si>
  <si>
    <t>cest-33</t>
  </si>
  <si>
    <t>chkr-1</t>
  </si>
  <si>
    <t>chtb-1</t>
  </si>
  <si>
    <t>ckb-1</t>
  </si>
  <si>
    <t>ckk-1</t>
  </si>
  <si>
    <t>clhm-1</t>
  </si>
  <si>
    <t>cnnm-4</t>
  </si>
  <si>
    <t>cogc-2</t>
  </si>
  <si>
    <t>col-155</t>
  </si>
  <si>
    <t>col-34</t>
  </si>
  <si>
    <t>col-93</t>
  </si>
  <si>
    <t>coq-8</t>
  </si>
  <si>
    <t>cpg-2</t>
  </si>
  <si>
    <t>csc-1</t>
  </si>
  <si>
    <t>csn-2</t>
  </si>
  <si>
    <t>csn-3</t>
  </si>
  <si>
    <t>ctsa-1.2</t>
  </si>
  <si>
    <t>cul-2</t>
  </si>
  <si>
    <t>cup-4</t>
  </si>
  <si>
    <t>cut-2</t>
  </si>
  <si>
    <t>cyn-4</t>
  </si>
  <si>
    <t>cyp-13B1</t>
  </si>
  <si>
    <t>cyy-1</t>
  </si>
  <si>
    <t>czw-1</t>
  </si>
  <si>
    <t>daf-12</t>
  </si>
  <si>
    <t>daf-4</t>
  </si>
  <si>
    <t>ddx-35</t>
  </si>
  <si>
    <t>decr-1.1</t>
  </si>
  <si>
    <t>dep-1</t>
  </si>
  <si>
    <t>dhfr-1</t>
  </si>
  <si>
    <t>dhs-21</t>
  </si>
  <si>
    <t>dhs-27</t>
  </si>
  <si>
    <t>dhs-3</t>
  </si>
  <si>
    <t>dnc-2</t>
  </si>
  <si>
    <t>dop-3</t>
  </si>
  <si>
    <t>dpf-2</t>
  </si>
  <si>
    <t>dpy-23</t>
  </si>
  <si>
    <t>dpy-7</t>
  </si>
  <si>
    <t>E03H4.8</t>
  </si>
  <si>
    <t>egg-4</t>
  </si>
  <si>
    <t>egg-5</t>
  </si>
  <si>
    <t>egli-1</t>
  </si>
  <si>
    <t>eipr-1</t>
  </si>
  <si>
    <t>eppl-1</t>
  </si>
  <si>
    <t>F07F6.4</t>
  </si>
  <si>
    <t>F23H11.2</t>
  </si>
  <si>
    <t>F35C8.5</t>
  </si>
  <si>
    <t>F46F11.1</t>
  </si>
  <si>
    <t>fce-1</t>
  </si>
  <si>
    <t>flad-1</t>
  </si>
  <si>
    <t>fzy-1</t>
  </si>
  <si>
    <t>gba-1</t>
  </si>
  <si>
    <t>gba-2</t>
  </si>
  <si>
    <t>gcy-33</t>
  </si>
  <si>
    <t>gei-13</t>
  </si>
  <si>
    <t>gex-3</t>
  </si>
  <si>
    <t>gld-2</t>
  </si>
  <si>
    <t>glit-1</t>
  </si>
  <si>
    <t>glr-1</t>
  </si>
  <si>
    <t>gly-4</t>
  </si>
  <si>
    <t>gpa-12</t>
  </si>
  <si>
    <t>gpa-13</t>
  </si>
  <si>
    <t>gpa-3</t>
  </si>
  <si>
    <t>gpcp-1</t>
  </si>
  <si>
    <t>gpdh-3</t>
  </si>
  <si>
    <t>gsy-1</t>
  </si>
  <si>
    <t>hel-1</t>
  </si>
  <si>
    <t>hil-2</t>
  </si>
  <si>
    <t>his-15</t>
  </si>
  <si>
    <t>his-24</t>
  </si>
  <si>
    <t>his-39</t>
  </si>
  <si>
    <t>his-62</t>
  </si>
  <si>
    <t>his-8</t>
  </si>
  <si>
    <t>hrdl-1</t>
  </si>
  <si>
    <t>ife-5</t>
  </si>
  <si>
    <t>ins-22</t>
  </si>
  <si>
    <t>inx-17</t>
  </si>
  <si>
    <t>inx-2</t>
  </si>
  <si>
    <t>itr-1</t>
  </si>
  <si>
    <t>K04F10.2</t>
  </si>
  <si>
    <t>K06H7.2</t>
  </si>
  <si>
    <t>kin-15</t>
  </si>
  <si>
    <t>klp-3</t>
  </si>
  <si>
    <t>ksr-2</t>
  </si>
  <si>
    <t>lact-2</t>
  </si>
  <si>
    <t>lat-1</t>
  </si>
  <si>
    <t>let-653</t>
  </si>
  <si>
    <t>lim-7</t>
  </si>
  <si>
    <t>lin-26</t>
  </si>
  <si>
    <t>lip-1</t>
  </si>
  <si>
    <t>lmp-1</t>
  </si>
  <si>
    <t>lon-8</t>
  </si>
  <si>
    <t>luc-7L</t>
  </si>
  <si>
    <t>M110.7</t>
  </si>
  <si>
    <t>manf-1</t>
  </si>
  <si>
    <t>mapk-15</t>
  </si>
  <si>
    <t>mau-2</t>
  </si>
  <si>
    <t>mcu-1</t>
  </si>
  <si>
    <t>mdt-22</t>
  </si>
  <si>
    <t>mdt-30</t>
  </si>
  <si>
    <t>mdt-8</t>
  </si>
  <si>
    <t>mel-28</t>
  </si>
  <si>
    <t>mex-5</t>
  </si>
  <si>
    <t>mig-38</t>
  </si>
  <si>
    <t>misc-1</t>
  </si>
  <si>
    <t>mrpl-45</t>
  </si>
  <si>
    <t>msp-152</t>
  </si>
  <si>
    <t>msp-32</t>
  </si>
  <si>
    <t>msp-38</t>
  </si>
  <si>
    <t>msp-49</t>
  </si>
  <si>
    <t>msp-55</t>
  </si>
  <si>
    <t>msp-63</t>
  </si>
  <si>
    <t>msp-74</t>
  </si>
  <si>
    <t>msp-76</t>
  </si>
  <si>
    <t>msp-78</t>
  </si>
  <si>
    <t>msp-81</t>
  </si>
  <si>
    <t>mtm-9</t>
  </si>
  <si>
    <t>nars-1</t>
  </si>
  <si>
    <t>nas-21</t>
  </si>
  <si>
    <t>nas-38</t>
  </si>
  <si>
    <t>nas-9</t>
  </si>
  <si>
    <t>nekl-3</t>
  </si>
  <si>
    <t>nep-1</t>
  </si>
  <si>
    <t>nhr-10</t>
  </si>
  <si>
    <t>nhr-12</t>
  </si>
  <si>
    <t>nhr-133</t>
  </si>
  <si>
    <t>nhr-34</t>
  </si>
  <si>
    <t>nmad-1</t>
  </si>
  <si>
    <t>nra-1</t>
  </si>
  <si>
    <t>ntp-1</t>
  </si>
  <si>
    <t>ogdh-1</t>
  </si>
  <si>
    <t>pafo-1</t>
  </si>
  <si>
    <t>pak-1</t>
  </si>
  <si>
    <t>pat-4</t>
  </si>
  <si>
    <t>pbo-4</t>
  </si>
  <si>
    <t>pcf-11</t>
  </si>
  <si>
    <t>pcs-1</t>
  </si>
  <si>
    <t>pef-1</t>
  </si>
  <si>
    <t>pept-2</t>
  </si>
  <si>
    <t>pfk-1.2</t>
  </si>
  <si>
    <t>pfn-1</t>
  </si>
  <si>
    <t>pigv-1</t>
  </si>
  <si>
    <t>pqn-96</t>
  </si>
  <si>
    <t>prmt-7</t>
  </si>
  <si>
    <t>prx-10</t>
  </si>
  <si>
    <t>pry-1</t>
  </si>
  <si>
    <t>R05D3.2</t>
  </si>
  <si>
    <t>R07B7.12</t>
  </si>
  <si>
    <t>R10E11.6</t>
  </si>
  <si>
    <t>R74.7</t>
  </si>
  <si>
    <t>rec-8</t>
  </si>
  <si>
    <t>rfc-4</t>
  </si>
  <si>
    <t>rfl-1</t>
  </si>
  <si>
    <t>rha-1</t>
  </si>
  <si>
    <t>rpl-31</t>
  </si>
  <si>
    <t>rpn-13</t>
  </si>
  <si>
    <t>rpn-6.2</t>
  </si>
  <si>
    <t>rskn-1</t>
  </si>
  <si>
    <t>sart-3</t>
  </si>
  <si>
    <t>scpl-1</t>
  </si>
  <si>
    <t>scpl-3</t>
  </si>
  <si>
    <t>sea-1</t>
  </si>
  <si>
    <t>sec-3</t>
  </si>
  <si>
    <t>sel-10</t>
  </si>
  <si>
    <t>sma-4</t>
  </si>
  <si>
    <t>sms-3</t>
  </si>
  <si>
    <t>snf-6</t>
  </si>
  <si>
    <t>spe-4</t>
  </si>
  <si>
    <t>spr-1</t>
  </si>
  <si>
    <t>sptl-2</t>
  </si>
  <si>
    <t>sqt-1</t>
  </si>
  <si>
    <t>sra-39</t>
  </si>
  <si>
    <t>sra-9</t>
  </si>
  <si>
    <t>srb-12</t>
  </si>
  <si>
    <t>srb-13</t>
  </si>
  <si>
    <t>srb-5</t>
  </si>
  <si>
    <t>srd-1</t>
  </si>
  <si>
    <t>srd-47</t>
  </si>
  <si>
    <t>sre-2</t>
  </si>
  <si>
    <t>srlf-2</t>
  </si>
  <si>
    <t>srt-55</t>
  </si>
  <si>
    <t>sta-1</t>
  </si>
  <si>
    <t>stdh-1</t>
  </si>
  <si>
    <t>stdh-3</t>
  </si>
  <si>
    <t>stn-1</t>
  </si>
  <si>
    <t>sur-6</t>
  </si>
  <si>
    <t>T15H9.5</t>
  </si>
  <si>
    <t>T26C12.1</t>
  </si>
  <si>
    <t>tag-72</t>
  </si>
  <si>
    <t>tank-1</t>
  </si>
  <si>
    <t>tat-1</t>
  </si>
  <si>
    <t>tbx-11</t>
  </si>
  <si>
    <t>tbx-38</t>
  </si>
  <si>
    <t>tif-1A</t>
  </si>
  <si>
    <t>tmc-2</t>
  </si>
  <si>
    <t>tpra-1</t>
  </si>
  <si>
    <t>tps-1</t>
  </si>
  <si>
    <t>ttb-1</t>
  </si>
  <si>
    <t>ttll-9</t>
  </si>
  <si>
    <t>ttr-5</t>
  </si>
  <si>
    <t>tub-1</t>
  </si>
  <si>
    <t>tut-2</t>
  </si>
  <si>
    <t>unc-1</t>
  </si>
  <si>
    <t>unc-16</t>
  </si>
  <si>
    <t>unc-26</t>
  </si>
  <si>
    <t>usip-1</t>
  </si>
  <si>
    <t>vab-7</t>
  </si>
  <si>
    <t>vbh-1</t>
  </si>
  <si>
    <t>vps-39</t>
  </si>
  <si>
    <t>vps-54</t>
  </si>
  <si>
    <t>wdr-48</t>
  </si>
  <si>
    <t>wdr-5.2</t>
  </si>
  <si>
    <t>Y45F10C.2</t>
  </si>
  <si>
    <t>Y59E9AR.7</t>
  </si>
  <si>
    <t>ZK1290.11</t>
  </si>
  <si>
    <t>ZK1320.5</t>
  </si>
  <si>
    <t>ZK370.4</t>
  </si>
  <si>
    <t>ZK512.1</t>
  </si>
  <si>
    <t>ZK643.5</t>
  </si>
  <si>
    <t>ZK688.9</t>
  </si>
  <si>
    <t>ZK757.1</t>
  </si>
  <si>
    <t>zyg-11</t>
  </si>
  <si>
    <t>adt-1</t>
  </si>
  <si>
    <t>aff-1</t>
  </si>
  <si>
    <t>arl-6</t>
  </si>
  <si>
    <t>arr-1</t>
  </si>
  <si>
    <t>atg-16.1</t>
  </si>
  <si>
    <t>B0403.3</t>
  </si>
  <si>
    <t>C09G1.4</t>
  </si>
  <si>
    <t>C33G3.4</t>
  </si>
  <si>
    <t>C45G9.8</t>
  </si>
  <si>
    <t>clpp-1</t>
  </si>
  <si>
    <t>col-157</t>
  </si>
  <si>
    <t>copg-1</t>
  </si>
  <si>
    <t>cor-1</t>
  </si>
  <si>
    <t>cyp-13A7</t>
  </si>
  <si>
    <t>dcp-66</t>
  </si>
  <si>
    <t>ddr-1</t>
  </si>
  <si>
    <t>dgk-5</t>
  </si>
  <si>
    <t>E02H1.5</t>
  </si>
  <si>
    <t>exc-6</t>
  </si>
  <si>
    <t>eya-1</t>
  </si>
  <si>
    <t>F10D7.3</t>
  </si>
  <si>
    <t>F12F6.7</t>
  </si>
  <si>
    <t>F21D5.5</t>
  </si>
  <si>
    <t>F26E4.3</t>
  </si>
  <si>
    <t>F38B6.6</t>
  </si>
  <si>
    <t>F44E5.4</t>
  </si>
  <si>
    <t>F44G4.1</t>
  </si>
  <si>
    <t>F58F12.3</t>
  </si>
  <si>
    <t>F58H1.3</t>
  </si>
  <si>
    <t>F59C6.8</t>
  </si>
  <si>
    <t>fbf-2</t>
  </si>
  <si>
    <t>fem-2</t>
  </si>
  <si>
    <t>gbf-1</t>
  </si>
  <si>
    <t>gcy-1</t>
  </si>
  <si>
    <t>gcy-20</t>
  </si>
  <si>
    <t>gcy-5</t>
  </si>
  <si>
    <t>glc-1</t>
  </si>
  <si>
    <t>glh-4</t>
  </si>
  <si>
    <t>golg-5</t>
  </si>
  <si>
    <t>gos-28</t>
  </si>
  <si>
    <t>gpa-10</t>
  </si>
  <si>
    <t>gpcp-2</t>
  </si>
  <si>
    <t>grk-1</t>
  </si>
  <si>
    <t>gskl-1</t>
  </si>
  <si>
    <t>gsp-2</t>
  </si>
  <si>
    <t>H14A12.3</t>
  </si>
  <si>
    <t>hars-1</t>
  </si>
  <si>
    <t>hecd-1</t>
  </si>
  <si>
    <t>hira-1</t>
  </si>
  <si>
    <t>his-57</t>
  </si>
  <si>
    <t>hmg-4</t>
  </si>
  <si>
    <t>idhb-1</t>
  </si>
  <si>
    <t>ifd-2</t>
  </si>
  <si>
    <t>ifta-2</t>
  </si>
  <si>
    <t>irk-1</t>
  </si>
  <si>
    <t>K02D10.3</t>
  </si>
  <si>
    <t>K06H7.8</t>
  </si>
  <si>
    <t>knl-2</t>
  </si>
  <si>
    <t>lam-2</t>
  </si>
  <si>
    <t>let-4</t>
  </si>
  <si>
    <t>let-70</t>
  </si>
  <si>
    <t>lias-1</t>
  </si>
  <si>
    <t>lin-44</t>
  </si>
  <si>
    <t>lin-45</t>
  </si>
  <si>
    <t>lin-49</t>
  </si>
  <si>
    <t>mdt-15</t>
  </si>
  <si>
    <t>metr-1</t>
  </si>
  <si>
    <t>mett-10</t>
  </si>
  <si>
    <t>mig-14</t>
  </si>
  <si>
    <t>mig-23</t>
  </si>
  <si>
    <t>mom-4</t>
  </si>
  <si>
    <t>myrf-2</t>
  </si>
  <si>
    <t>nas-15</t>
  </si>
  <si>
    <t>nduv-2</t>
  </si>
  <si>
    <t>nekl-4</t>
  </si>
  <si>
    <t>nhr-14</t>
  </si>
  <si>
    <t>nhr-268</t>
  </si>
  <si>
    <t>nhr-44</t>
  </si>
  <si>
    <t>npl-4.1</t>
  </si>
  <si>
    <t>npl-4.2</t>
  </si>
  <si>
    <t>npr-9</t>
  </si>
  <si>
    <t>nrf-6</t>
  </si>
  <si>
    <t>nsy-1</t>
  </si>
  <si>
    <t>panl-3</t>
  </si>
  <si>
    <t>pde-3</t>
  </si>
  <si>
    <t>pdxk-1</t>
  </si>
  <si>
    <t>pfd-1</t>
  </si>
  <si>
    <t>pgal-1</t>
  </si>
  <si>
    <t>pro-1</t>
  </si>
  <si>
    <t>prx-12</t>
  </si>
  <si>
    <t>R05G6.4</t>
  </si>
  <si>
    <t>rgs-6</t>
  </si>
  <si>
    <t>rrp-1</t>
  </si>
  <si>
    <t>sad-1</t>
  </si>
  <si>
    <t>scav-5</t>
  </si>
  <si>
    <t>sdz-12</t>
  </si>
  <si>
    <t>sel-12</t>
  </si>
  <si>
    <t>set-17</t>
  </si>
  <si>
    <t>smg-9</t>
  </si>
  <si>
    <t>sms-2</t>
  </si>
  <si>
    <t>spe-8</t>
  </si>
  <si>
    <t>srab-14</t>
  </si>
  <si>
    <t>srb-11</t>
  </si>
  <si>
    <t>srd-28</t>
  </si>
  <si>
    <t>srd-29</t>
  </si>
  <si>
    <t>sre-26</t>
  </si>
  <si>
    <t>sup-10</t>
  </si>
  <si>
    <t>syp-4</t>
  </si>
  <si>
    <t>T22D1.3</t>
  </si>
  <si>
    <t>tcl-2</t>
  </si>
  <si>
    <t>tmbi-4</t>
  </si>
  <si>
    <t>ttm-5</t>
  </si>
  <si>
    <t>tut-1</t>
  </si>
  <si>
    <t>vha-1</t>
  </si>
  <si>
    <t>xnp-1</t>
  </si>
  <si>
    <t>Y54E10A.11</t>
  </si>
  <si>
    <t>Y71F9B.2</t>
  </si>
  <si>
    <t>ZK1073.1</t>
  </si>
  <si>
    <t>ID</t>
  </si>
  <si>
    <t>Term</t>
  </si>
  <si>
    <t>Ontology Source</t>
  </si>
  <si>
    <t>Term PValue</t>
  </si>
  <si>
    <t>Term PValue Corrected with Bonferroni step down</t>
  </si>
  <si>
    <t>Group PValue</t>
  </si>
  <si>
    <t>Group PValue Corrected with Bonferroni step down</t>
  </si>
  <si>
    <t>GOLevels</t>
  </si>
  <si>
    <t>GOGroups</t>
  </si>
  <si>
    <t>% Associated Genes</t>
  </si>
  <si>
    <t>Nr. Genes</t>
  </si>
  <si>
    <t>Associated Genes Found</t>
  </si>
  <si>
    <t>GO:0098797</t>
  </si>
  <si>
    <t>plasma membrane protein complex</t>
  </si>
  <si>
    <t>GO_CellularComponent-GOA_17.11.2016_10h53</t>
  </si>
  <si>
    <t>[3, 4, 5, 6]</t>
  </si>
  <si>
    <t>Group1</t>
  </si>
  <si>
    <t>[aph-2, dys-1, gpa-7, pat-2]</t>
  </si>
  <si>
    <t>GO:0031012</t>
  </si>
  <si>
    <t>extracellular matrix</t>
  </si>
  <si>
    <t>[2, 3]</t>
  </si>
  <si>
    <t>Group2</t>
  </si>
  <si>
    <t>[dig-1, emb-9, fbl-1, gon-1, let-2, mig-6, pxf-1, pxn-1, pxn-2, unc-52]</t>
  </si>
  <si>
    <t>GO:0044420</t>
  </si>
  <si>
    <t>extracellular matrix component</t>
  </si>
  <si>
    <t>[2, 3, 4]</t>
  </si>
  <si>
    <t>[emb-9, fbl-1, gon-1, let-2, mig-6, pxn-2, unc-52]</t>
  </si>
  <si>
    <t>GO:0005578</t>
  </si>
  <si>
    <t>proteinaceous extracellular matrix</t>
  </si>
  <si>
    <t>[3, 4]</t>
  </si>
  <si>
    <t>[dig-1, emb-9, fbl-1, gon-1, let-2, mig-6, pxf-1, pxn-2, unc-52]</t>
  </si>
  <si>
    <t>GO:0005604</t>
  </si>
  <si>
    <t>basement membrane</t>
  </si>
  <si>
    <t>[3, 4, 5]</t>
  </si>
  <si>
    <t>GO:0019898</t>
  </si>
  <si>
    <t>extrinsic component of membrane</t>
  </si>
  <si>
    <t>Group06</t>
  </si>
  <si>
    <t>[egl-10, hmp-1, hmp-2, jac-1]</t>
  </si>
  <si>
    <t>GO:0005912</t>
  </si>
  <si>
    <t>adherens junction</t>
  </si>
  <si>
    <t>[3]</t>
  </si>
  <si>
    <t>[deb-1, hmp-1, hmp-2, jac-1, let-502]</t>
  </si>
  <si>
    <t>GO:0005913</t>
  </si>
  <si>
    <t>cell-cell adherens junction</t>
  </si>
  <si>
    <t>[hmp-1, hmp-2, jac-1, let-502]</t>
  </si>
  <si>
    <t>GO:0019897</t>
  </si>
  <si>
    <t>extrinsic component of plasma membrane</t>
  </si>
  <si>
    <t>[chc-1, egl-10, hmp-1, hmp-2, jac-1]</t>
  </si>
  <si>
    <t>GO:0016342</t>
  </si>
  <si>
    <t>catenin complex</t>
  </si>
  <si>
    <t>[4, 5, 6, 7]</t>
  </si>
  <si>
    <t>[hmp-1, hmp-2, jac-1]</t>
  </si>
  <si>
    <t>GO:0008074</t>
  </si>
  <si>
    <t>guanylate cyclase complex, soluble</t>
  </si>
  <si>
    <t>[3, 5, 6, 7, 8, 9]</t>
  </si>
  <si>
    <t>[daf-11, gcy-19, gcy-28, gcy-31, gcy-36, gcy-4, gcy-7, odr-1]</t>
  </si>
  <si>
    <t>GO:1905360</t>
  </si>
  <si>
    <t>GTPase complex</t>
  </si>
  <si>
    <t>Group5</t>
  </si>
  <si>
    <t>[goa-1, gpa-2, gpa-5]</t>
  </si>
  <si>
    <t>GO:0031234</t>
  </si>
  <si>
    <t>extrinsic component of cytoplasmic side of plasma membrane</t>
  </si>
  <si>
    <t>[3, 4, 5, 6, 7]</t>
  </si>
  <si>
    <t>GO:0005834</t>
  </si>
  <si>
    <t>heterotrimeric G-protein complex</t>
  </si>
  <si>
    <t>[3, 4, 5, 6, 7, 8]</t>
  </si>
  <si>
    <t>GO:0045177</t>
  </si>
  <si>
    <t>apical part of cell</t>
  </si>
  <si>
    <t>Group09</t>
  </si>
  <si>
    <t>[chc-1, dyn-1, ifb-2, lrp-1, mtm-1, par-3, wts-1]</t>
  </si>
  <si>
    <t>GO:0016324</t>
  </si>
  <si>
    <t>apical plasma membrane</t>
  </si>
  <si>
    <t>[chc-1, lrp-1, mtm-1, wts-1]</t>
  </si>
  <si>
    <t>Group4</t>
  </si>
  <si>
    <t>[asp-1, lys-1, noca-1, pan-1, pgp-1, pgp-3, snap-29]</t>
  </si>
  <si>
    <t>GO:0098590</t>
  </si>
  <si>
    <t>plasma membrane region</t>
  </si>
  <si>
    <t>[2, 3, 4, 5, 6]</t>
  </si>
  <si>
    <t>[asp-1, che-3, noca-1, pan-1, pgp-1, pgp-3, snap-29]</t>
  </si>
  <si>
    <t>[asp-1, noca-1, pan-1, pgp-1, pgp-3, snap-29]</t>
  </si>
  <si>
    <t>Membrane &amp; ECM</t>
  </si>
  <si>
    <t>GO:0030425</t>
  </si>
  <si>
    <t>dendrite</t>
  </si>
  <si>
    <t>[4, 5]</t>
  </si>
  <si>
    <t>Group02</t>
  </si>
  <si>
    <t>[akt-1, dlk-1, egl-10]</t>
  </si>
  <si>
    <t>Group05</t>
  </si>
  <si>
    <t>GO:0005929</t>
  </si>
  <si>
    <t>cilium</t>
  </si>
  <si>
    <t>[daf-11, gcy-9, gpa-2, odr-1]</t>
  </si>
  <si>
    <t>GO:0097730</t>
  </si>
  <si>
    <t>non-motile cilium</t>
  </si>
  <si>
    <t>GO:0036477</t>
  </si>
  <si>
    <t>somatodendritic compartment</t>
  </si>
  <si>
    <t>Group3</t>
  </si>
  <si>
    <t>[daf-11, daf-9, gcy-28, gcy-36, gcy-9, gpa-2, gpa-5, lite-1, tsp-17]</t>
  </si>
  <si>
    <t>[daf-11, gcy-28, gcy-36, lite-1, tsp-17]</t>
  </si>
  <si>
    <t>Group03</t>
  </si>
  <si>
    <t>[egl-9, elp-1, uev-1, uev-3]</t>
  </si>
  <si>
    <t>Cilia &amp; dendrites</t>
  </si>
  <si>
    <t>GO:0005829</t>
  </si>
  <si>
    <t>cytosol</t>
  </si>
  <si>
    <t>Group0</t>
  </si>
  <si>
    <t>[C36A4.4, acly-1, aco-1, ahcy-1, dbt-1, enol-1, fum-1, got-1.2, gsr-1, ima-2, let-754, sams-1, sod-1, sucl-1]</t>
  </si>
  <si>
    <t>GO:0048471</t>
  </si>
  <si>
    <t>perinuclear region of cytoplasm</t>
  </si>
  <si>
    <t>Group00</t>
  </si>
  <si>
    <t>[sft-4, ubxn-2, vps-52]</t>
  </si>
  <si>
    <t>GO:0005938</t>
  </si>
  <si>
    <t>cell cortex</t>
  </si>
  <si>
    <t>[chc-1, ifb-2, kin-18, mig-5, mtm-1, par-1, par-3, pfn-2, pfn-3, rho-1, sec-15, sec-5, sec-6, sec-8]</t>
  </si>
  <si>
    <t>GO:0099568</t>
  </si>
  <si>
    <t>cytoplasmic region</t>
  </si>
  <si>
    <t>GO:0044448</t>
  </si>
  <si>
    <t>cell cortex part</t>
  </si>
  <si>
    <t>[4, 5, 6, 7, 8, 9]</t>
  </si>
  <si>
    <t>[ifb-2, mtm-1, sec-15, sec-5, sec-6, sec-8]</t>
  </si>
  <si>
    <t>GO:0098562</t>
  </si>
  <si>
    <t>cytoplasmic side of membrane</t>
  </si>
  <si>
    <t>[akt-1, ced-6, chc-1, egl-10, gap-2]</t>
  </si>
  <si>
    <t>GO:0009898</t>
  </si>
  <si>
    <t>cytoplasmic side of plasma membrane</t>
  </si>
  <si>
    <t>GO:0044445</t>
  </si>
  <si>
    <t>cytosolic part</t>
  </si>
  <si>
    <t>[4, 5, 6, 7, 8]</t>
  </si>
  <si>
    <t>GO:0044297</t>
  </si>
  <si>
    <t>cell body</t>
  </si>
  <si>
    <t>[daf-11, daf-9, gcy-28, gcy-36, gcy-9, gpa-2, gpa-5, lite-1]</t>
  </si>
  <si>
    <t>GO:0043025</t>
  </si>
  <si>
    <t>neuronal cell body</t>
  </si>
  <si>
    <t>GO:0000313</t>
  </si>
  <si>
    <t>organellar ribosome</t>
  </si>
  <si>
    <t>[2, 3, 5, 6, 7, 8]</t>
  </si>
  <si>
    <t>Group04</t>
  </si>
  <si>
    <t>[mrpl-11, mrps-14, mrps-15]</t>
  </si>
  <si>
    <t>GO:0005839</t>
  </si>
  <si>
    <t>proteasome core complex</t>
  </si>
  <si>
    <t>[pas-3, pas-4, pas-6, pas-7, pbs-6]</t>
  </si>
  <si>
    <t>GO:0019773</t>
  </si>
  <si>
    <t>proteasome core complex, alpha-subunit complex</t>
  </si>
  <si>
    <t>[pas-3, pas-4, pas-6, pas-7]</t>
  </si>
  <si>
    <t>GO:1990234</t>
  </si>
  <si>
    <t>transferase complex</t>
  </si>
  <si>
    <t>[ash-2, cul-5, cye-1, ddb-1, dre-1, emb-30, mat-2, ribo-1, rpb-8, trr-1, uev-3]</t>
  </si>
  <si>
    <t>GO:0000151</t>
  </si>
  <si>
    <t>ubiquitin ligase complex</t>
  </si>
  <si>
    <t>[cul-5, ddb-1, dre-1, emb-30, mat-2, uev-3]</t>
  </si>
  <si>
    <t>GO:0031461</t>
  </si>
  <si>
    <t>cullin-RING ubiquitin ligase complex</t>
  </si>
  <si>
    <t>[4, 5, 6]</t>
  </si>
  <si>
    <t>[cul-5, ddb-1, emb-30, mat-2]</t>
  </si>
  <si>
    <t>GO:0030529</t>
  </si>
  <si>
    <t>intracellular ribonucleoprotein complex</t>
  </si>
  <si>
    <t>[Y47D3A.21, Y48A6B.3, gld-1, laf-1, let-858, mrpl-11, mrps-14, mrps-15, mrps-18C, paa-1, prp-19, rla-1, rpl-1, rpl-10, rpl-11.1, rpl-11.2, rpl-12, rpl-15, rpl-17, rpl-18, rpl-20, rpl-22, rpl-25.1, rpl-25.2, rpl-26, rpl-27, rpl-33, rpl-35, rpl-36, rpl-6, rpl-9, rps-1, rps-13, rps-14, rps-15, rps-16, rps-17, rps-19, rps-23, rps-28, rps-3, rps-5, rps-6, rps-8, snr-6, srpa-68, ubl-1, ubq-2]</t>
  </si>
  <si>
    <t>GO:0044446</t>
  </si>
  <si>
    <t>intracellular organelle part</t>
  </si>
  <si>
    <t>[F44B9.8, Y48A6B.3, Y54E10A.10, ash-2, atm-1, cdc-48.1, cdc-48.2, cup-2, cye-1, dhc-1, dlc-1, elp-1, emb-30, gei-17, his-71, his-74, htz-1, kin-19, let-858, mat-2, mdt-19, mes-2, mes-6, mrpl-11, mrps-14, mrps-15, nra-2, paa-1, prp-19, ribo-1, rla-1, rpb-8, rpl-10, rpl-11.1, rpl-11.2, rpl-12, rpl-15, rpl-17, rpl-18, rpl-20, rpl-22, rpl-25.1, rpl-25.2, rpl-26, rpl-27, rpl-33, rpl-35, rpl-36, rpl-6, rpl-9, rpn-2, rps-1, rps-13, rps-14, rps-15, rps-16, rps-17, rps-19, rps-23, rps-28, rps-3, rps-5, rps-6, rps-8, rpt-1, rpt-2, rpt-3, rpt-4, rpt-5, rpt-6, snr-6, trr-1, ubc-9, uev-3, vdac-1, vps-28]</t>
  </si>
  <si>
    <t>GO:0043232</t>
  </si>
  <si>
    <t>intracellular non-membrane-bounded organelle</t>
  </si>
  <si>
    <t>[F44B9.8, Y47D3A.21, Y48A6B.3, Y54E10A.10, atm-1, cye-1, dhc-1, dlc-1, elp-1, gei-17, gld-1, his-71, his-74, htz-1, kin-19, laf-1, let-858, mes-2, mes-6, mrpl-11, mrps-14, mrps-15, mrps-18C, paa-1, rla-1, rpb-8, rpl-1, rpl-10, rpl-11.1, rpl-11.2, rpl-12, rpl-15, rpl-17, rpl-18, rpl-20, rpl-22, rpl-25.1, rpl-25.2, rpl-26, rpl-27, rpl-33, rpl-35, rpl-36, rpl-6, rpl-9, rpn-2, rps-1, rps-13, rps-14, rps-15, rps-16, rps-17, rps-19, rps-23, rps-28, rps-3, rps-5, rps-6, rps-8, snr-6, trr-1, ubl-1, ubq-2, uev-3]</t>
  </si>
  <si>
    <t>GO:0005840</t>
  </si>
  <si>
    <t>ribosome</t>
  </si>
  <si>
    <t>[Y47D3A.21, Y48A6B.3, mrpl-11, mrps-14, mrps-15, mrps-18C, rla-1, rpl-1, rpl-10, rpl-11.1, rpl-11.2, rpl-12, rpl-15, rpl-17, rpl-18, rpl-20, rpl-22, rpl-25.1, rpl-25.2, rpl-26, rpl-27, rpl-33, rpl-35, rpl-36, rpl-6, rpl-9, rps-1, rps-13, rps-14, rps-15, rps-16, rps-17, rps-19, rps-23, rps-28, rps-3, rps-5, rps-6, rps-8, ubl-1, ubq-2]</t>
  </si>
  <si>
    <t>GO:0044391</t>
  </si>
  <si>
    <t>ribosomal subunit</t>
  </si>
  <si>
    <t>[Y48A6B.3, mrpl-11, mrps-14, mrps-15, rla-1, rpl-10, rpl-11.1, rpl-11.2, rpl-12, rpl-15, rpl-17, rpl-18, rpl-20, rpl-22, rpl-25.1, rpl-25.2, rpl-26, rpl-27, rpl-33, rpl-35, rpl-36, rpl-6, rpl-9, rps-1, rps-13, rps-14, rps-15, rps-16, rps-17, rps-19, rps-23, rps-28, rps-3, rps-5, rps-6, rps-8]</t>
  </si>
  <si>
    <t>GO:0022626</t>
  </si>
  <si>
    <t>cytosolic ribosome</t>
  </si>
  <si>
    <t>[5, 6, 7, 8, 9]</t>
  </si>
  <si>
    <t>[Y48A6B.3, rla-1, rpl-10, rpl-11.1, rpl-11.2, rpl-12, rpl-15, rpl-18, rpl-20, rpl-22, rpl-25.1, rpl-25.2, rpl-26, rpl-27, rpl-33, rpl-35, rpl-36, rpl-6, rpl-9, rps-1, rps-13, rps-14, rps-15, rps-16, rps-17, rps-19, rps-23, rps-28, rps-3, rps-5, rps-6, rps-8]</t>
  </si>
  <si>
    <t>GO:0031597</t>
  </si>
  <si>
    <t>cytosolic proteasome complex</t>
  </si>
  <si>
    <t>Group11</t>
  </si>
  <si>
    <t>[rpn-2, rpt-1, rpt-2, rpt-3, rpt-4, rpt-5, rpt-6]</t>
  </si>
  <si>
    <t>GO:1905368</t>
  </si>
  <si>
    <t>peptidase complex</t>
  </si>
  <si>
    <t>Group12</t>
  </si>
  <si>
    <t>[pas-3, pas-4, pas-6, pas-7, pbs-6, rpn-10, rpn-11, rpn-2, rpn-3, rpn-6.1, rpn-7, rpt-1, rpt-2, rpt-3, rpt-4, rpt-5, rpt-6, usp-14]</t>
  </si>
  <si>
    <t>GO:0000502</t>
  </si>
  <si>
    <t>proteasome complex</t>
  </si>
  <si>
    <t>GO:1905369</t>
  </si>
  <si>
    <t>endopeptidase complex</t>
  </si>
  <si>
    <t>[4]</t>
  </si>
  <si>
    <t>GO:0022624</t>
  </si>
  <si>
    <t>proteasome accessory complex</t>
  </si>
  <si>
    <t>[rpn-10, rpn-11, rpn-2, rpn-3, rpn-6.1, rpn-7, rpt-1, rpt-2, rpt-3, rpt-4, rpt-5, rpt-6]</t>
  </si>
  <si>
    <t>GO:0005838</t>
  </si>
  <si>
    <t>proteasome regulatory particle</t>
  </si>
  <si>
    <t>GO:0008540</t>
  </si>
  <si>
    <t>proteasome regulatory particle, base subcomplex</t>
  </si>
  <si>
    <t>[rpn-10, rpn-2, rpt-1, rpt-2, rpt-3, rpt-4, rpt-5, rpt-6]</t>
  </si>
  <si>
    <t>Group13</t>
  </si>
  <si>
    <t>GO:0044444</t>
  </si>
  <si>
    <t>cytoplasmic part</t>
  </si>
  <si>
    <t>[K02D10.1, Y47D3A.21, Y48A6B.3, alx-1, cdc-48.1, cdc-48.2, ced-3, ced-4, cup-2, cye-1, dhc-1, gld-1, laf-1, mmaa-1, mrpl-11, mrps-14, mrps-15, mrps-18C, nprl-3, nra-2, paa-1, ribo-1, rla-1, rpl-1, rpl-10, rpl-11.1, rpl-11.2, rpl-12, rpl-15, rpl-17, rpl-18, rpl-20, rpl-22, rpl-25.1, rpl-25.2, rpl-26, rpl-27, rpl-33, rpl-35, rpl-36, rpl-6, rpl-9, rpn-10, rpn-2, rps-1, rps-13, rps-14, rps-15, rps-16, rps-17, rps-19, rps-23, rps-28, rps-3, rps-5, rps-6, rps-8, rpt-1, rpt-2, rpt-3, rpt-4, rpt-5, rpt-6, skn-1, snr-6, srpa-68, uba-5, ubl-1, ubq-2, ubxn-1, uev-1, unc-11, unc-57, vdac-1, vps-28]</t>
  </si>
  <si>
    <t>[Y48A6B.3, ced-4, gld-1, rla-1, rpl-10, rpl-11.1, rpl-11.2, rpl-12, rpl-15, rpl-18, rpl-20, rpl-22, rpl-25.1, rpl-25.2, rpl-26, rpl-27, rpl-33, rpl-35, rpl-36, rpl-6, rpl-9, rpn-10, rpn-2, rps-1, rps-13, rps-14, rps-15, rps-16, rps-17, rps-19, rps-23, rps-28, rps-3, rps-5, rps-6, rps-8, rpt-1, rpt-2, rpt-3, rpt-4, rpt-5, rpt-6, uba-5, uev-1]</t>
  </si>
  <si>
    <t>[Y48A6B.3, rla-1, rpl-10, rpl-11.1, rpl-11.2, rpl-12, rpl-15, rpl-18, rpl-20, rpl-22, rpl-25.1, rpl-25.2, rpl-26, rpl-27, rpl-33, rpl-35, rpl-36, rpl-6, rpl-9, rpn-2, rps-1, rps-13, rps-14, rps-15, rps-16, rps-17, rps-19, rps-23, rps-28, rps-3, rps-5, rps-6, rps-8, rpt-1, rpt-2, rpt-3, rpt-4, rpt-5, rpt-6]</t>
  </si>
  <si>
    <t>GO:0015934</t>
  </si>
  <si>
    <t>large ribosomal subunit</t>
  </si>
  <si>
    <t>[Y48A6B.3, mrpl-11, rla-1, rpl-10, rpl-11.1, rpl-11.2, rpl-12, rpl-15, rpl-17, rpl-18, rpl-20, rpl-22, rpl-25.1, rpl-25.2, rpl-26, rpl-27, rpl-33, rpl-35, rpl-36, rpl-6, rpl-9]</t>
  </si>
  <si>
    <t>GO:0015935</t>
  </si>
  <si>
    <t>small ribosomal subunit</t>
  </si>
  <si>
    <t>[mrps-14, mrps-15, rps-1, rps-13, rps-14, rps-15, rps-16, rps-17, rps-19, rps-23, rps-28, rps-3, rps-5, rps-6, rps-8]</t>
  </si>
  <si>
    <t>GO:0022625</t>
  </si>
  <si>
    <t>cytosolic large ribosomal subunit</t>
  </si>
  <si>
    <t>[5, 6, 7, 8, 9, 10]</t>
  </si>
  <si>
    <t>[Y48A6B.3, rla-1, rpl-10, rpl-11.1, rpl-11.2, rpl-12, rpl-15, rpl-18, rpl-20, rpl-22, rpl-25.1, rpl-25.2, rpl-26, rpl-27, rpl-33, rpl-35, rpl-36, rpl-6, rpl-9]</t>
  </si>
  <si>
    <t>GO:0022627</t>
  </si>
  <si>
    <t>cytosolic small ribosomal subunit</t>
  </si>
  <si>
    <t>[rps-1, rps-13, rps-14, rps-15, rps-16, rps-17, rps-19, rps-23, rps-28, rps-3, rps-5, rps-6, rps-8]</t>
  </si>
  <si>
    <t>GO:0035770</t>
  </si>
  <si>
    <t>ribonucleoprotein granule</t>
  </si>
  <si>
    <t>[atx-2, mbk-2, pan-1, patr-1]</t>
  </si>
  <si>
    <t>GO:0036464</t>
  </si>
  <si>
    <t>cytoplasmic ribonucleoprotein granule</t>
  </si>
  <si>
    <t>GO:0005852</t>
  </si>
  <si>
    <t>eukaryotic translation initiation factor 3 complex</t>
  </si>
  <si>
    <t>[egl-45, eif-3.C, eif-3.D, eif-3.E, eif-3.H, eif-3.I]</t>
  </si>
  <si>
    <t>GO:0070993</t>
  </si>
  <si>
    <t>translation preinitiation complex</t>
  </si>
  <si>
    <t>GO:0016282</t>
  </si>
  <si>
    <t>eukaryotic 43S preinitiation complex</t>
  </si>
  <si>
    <t>[5, 6, 7, 8]</t>
  </si>
  <si>
    <t>GO:0033290</t>
  </si>
  <si>
    <t>eukaryotic 48S preinitiation complex</t>
  </si>
  <si>
    <t>[glh-1, ife-1, larp-1, npp-10, oma-1, oma-2, rde-12, wago-1]</t>
  </si>
  <si>
    <t>Cell body &amp; cytoplasm</t>
  </si>
  <si>
    <t>GO:0030684</t>
  </si>
  <si>
    <t>preribosome</t>
  </si>
  <si>
    <t>[C16C10.2, F53E10.6, ZK795.3, tag-151, wdr-12]</t>
  </si>
  <si>
    <t>GO:0044452</t>
  </si>
  <si>
    <t>nucleolar part</t>
  </si>
  <si>
    <t>[4, 5, 6, 7, 8, 9, 10, 11]</t>
  </si>
  <si>
    <t>[Y66H1A.4, ZK795.3, nola-3, wdr-12]</t>
  </si>
  <si>
    <t>GO:0031981</t>
  </si>
  <si>
    <t>nuclear lumen</t>
  </si>
  <si>
    <t>[C16C10.2, C37H5.5, E02H1.1, Y66H1A.4, ZK546.14, ZK795.3, dao-5, let-418, nath-10, nol-9, nola-3, rha-2, tag-151, top-1, wdr-12, xrn-2]</t>
  </si>
  <si>
    <t>GO:0005730</t>
  </si>
  <si>
    <t>nucleolus</t>
  </si>
  <si>
    <t>[4, 5, 6, 7, 8, 9, 10]</t>
  </si>
  <si>
    <t>[C16C10.2, C37H5.5, E02H1.1, Y66H1A.4, ZK546.14, ZK795.3, dao-5, nath-10, nol-9, nola-3, rha-2, tag-151, top-1, wdr-12, xrn-2]</t>
  </si>
  <si>
    <t>GO:0043233</t>
  </si>
  <si>
    <t>organelle lumen</t>
  </si>
  <si>
    <t>[C16C10.2, C37H5.5, E02H1.1, T20B12.7, Y66H1A.4, ZK546.14, ZK795.3, atad-3, dao-5, let-418, mrpl-49, mrps-24, mtss-1, nath-10, nol-9, nola-3, rha-2, tag-151, top-1, vit-2, wdr-12, xrn-2]</t>
  </si>
  <si>
    <t>GO:0070013</t>
  </si>
  <si>
    <t>intracellular organelle lumen</t>
  </si>
  <si>
    <t>[C16C10.2, C37H5.5, E02H1.1, T20B12.7, Y66H1A.4, ZK546.14, ZK795.3, atad-3, dao-5, let-418, mrpl-49, mrps-24, mtss-1, nath-10, nol-9, nola-3, rha-2, tag-151, top-1, wdr-12, xrn-2]</t>
  </si>
  <si>
    <t>GO:0005635</t>
  </si>
  <si>
    <t>nuclear envelope</t>
  </si>
  <si>
    <t>[3, 4, 5, 6, 7, 8, 9]</t>
  </si>
  <si>
    <t>Group07</t>
  </si>
  <si>
    <t>[cmd-1, lmn-1, unc-116]</t>
  </si>
  <si>
    <t>[daf-9, gly-13, lbp-5, tsp-17]</t>
  </si>
  <si>
    <t>[Y48A6B.3, Y54E10A.10, rpb-8, rps-13]</t>
  </si>
  <si>
    <t>Group01</t>
  </si>
  <si>
    <t>[cdc-48.1, ced-3, ced-4, cup-2, ubxn-1]</t>
  </si>
  <si>
    <t>GO:0005681</t>
  </si>
  <si>
    <t>spliceosomal complex</t>
  </si>
  <si>
    <t>[let-858, prp-19, snr-6]</t>
  </si>
  <si>
    <t>Group08</t>
  </si>
  <si>
    <t>[dhc-1, paa-1, rpn-2, ubc-9]</t>
  </si>
  <si>
    <t>GO:0005694</t>
  </si>
  <si>
    <t>chromosome</t>
  </si>
  <si>
    <t>Group10</t>
  </si>
  <si>
    <t>[F44B9.8, atm-1, cye-1, gei-17, his-71, his-74, htz-1, let-858, mes-2, mes-6, trr-1, uev-3]</t>
  </si>
  <si>
    <t>GO:0044427</t>
  </si>
  <si>
    <t>chromosomal part</t>
  </si>
  <si>
    <t>[F44B9.8, atm-1, cye-1, gei-17, his-71, his-74, htz-1, let-858, mes-2, mes-6, uev-3]</t>
  </si>
  <si>
    <t>GO:0000785</t>
  </si>
  <si>
    <t>chromatin</t>
  </si>
  <si>
    <t>[2, 4, 5, 6, 7, 8, 9]</t>
  </si>
  <si>
    <t>[atm-1, cye-1, gei-17, his-71, his-74, htz-1, let-858, mes-2, mes-6, uev-3]</t>
  </si>
  <si>
    <t>GO:0000786</t>
  </si>
  <si>
    <t>nucleosome</t>
  </si>
  <si>
    <t>[3, 4, 5, 6, 7, 8, 9, 10]</t>
  </si>
  <si>
    <t>[his-71, his-74, htz-1, mes-2, mes-6]</t>
  </si>
  <si>
    <t>GO:0044454</t>
  </si>
  <si>
    <t>nuclear chromosome part</t>
  </si>
  <si>
    <t>[gei-17, htz-1, let-858, uev-3]</t>
  </si>
  <si>
    <t>GO:0000790</t>
  </si>
  <si>
    <t>nuclear chromatin</t>
  </si>
  <si>
    <t>[3, 5, 6, 7, 8, 9, 10, 11, 12]</t>
  </si>
  <si>
    <t>GO:0044428</t>
  </si>
  <si>
    <t>nuclear part</t>
  </si>
  <si>
    <t>[Y48A6B.3, Y54E10A.10, ash-2, cdc-48.1, dhc-1, emb-30, gei-17, htz-1, let-858, mat-2, mdt-19, mes-2, mes-6, paa-1, prp-19, rpb-8, rpn-2, rps-13, rpt-1, rpt-2, rpt-3, rpt-4, rpt-5, rpt-6, snr-6, trr-1, ubc-9, uev-3]</t>
  </si>
  <si>
    <t>[Y48A6B.3, Y54E10A.10, ash-2, cdc-48.1, gei-17, htz-1, let-858, mdt-19, prp-19, rpb-8, rps-13, rpt-1, rpt-2, rpt-3, rpt-4, rpt-5, rpt-6, trr-1, uev-3]</t>
  </si>
  <si>
    <t>GO:0005654</t>
  </si>
  <si>
    <t>nucleoplasm</t>
  </si>
  <si>
    <t>[ash-2, cdc-48.1, let-858, mdt-19, prp-19, rpb-8, trr-1]</t>
  </si>
  <si>
    <t>GO:0031595</t>
  </si>
  <si>
    <t>nuclear proteasome complex</t>
  </si>
  <si>
    <t>[rpt-1, rpt-2, rpt-3, rpt-4, rpt-5, rpt-6]</t>
  </si>
  <si>
    <t>[baf-1, nhr-60, nud-2, unc-84, vps-34]</t>
  </si>
  <si>
    <t>[glh-1, rde-12, sut-2]</t>
  </si>
  <si>
    <t>[mag-1, mog-1, snr-2, uaf-1]</t>
  </si>
  <si>
    <t>[C27F2.10, ima-3, npp-10, npp-14, npp-18, npp-19, nxf-1]</t>
  </si>
  <si>
    <t>GO:0005643</t>
  </si>
  <si>
    <t>nuclear pore</t>
  </si>
  <si>
    <t>[C27F2.10, cpsf-1, div-1, dpy-28, elpc-4, his-41, ima-3, mag-1, mdt-20, mix-1, mog-1, npp-10, npp-14, npp-18, npp-19, nxf-1, pfs-2, rpa-1, sdc-1, slx-1, snr-2, uaf-1, ubl-5]</t>
  </si>
  <si>
    <t>[cpsf-1, dpy-28, elpc-4, his-41, ima-3, mdt-20, nxf-1, pfs-2, rpa-1, uaf-1]</t>
  </si>
  <si>
    <t>GO:0044451</t>
  </si>
  <si>
    <t>nucleoplasm part</t>
  </si>
  <si>
    <t>[cpsf-1, elpc-4, his-41, mdt-20, pfs-2, uaf-1]</t>
  </si>
  <si>
    <t>[C27F2.10, div-1, dpy-28, hil-4, his-41, hrp-1, mix-1, ran-1, rpa-1, scc-3, slx-1, tim-1]</t>
  </si>
  <si>
    <t>GO:0000793</t>
  </si>
  <si>
    <t>condensed chromosome</t>
  </si>
  <si>
    <t>[dpy-28, mix-1, ran-1, scc-3, tim-1]</t>
  </si>
  <si>
    <t>GO:0000803</t>
  </si>
  <si>
    <t>sex chromosome</t>
  </si>
  <si>
    <t>[dpy-21, dpy-28, mix-1]</t>
  </si>
  <si>
    <t>GO:0098687</t>
  </si>
  <si>
    <t>chromosomal region</t>
  </si>
  <si>
    <t>[dpy-28, hrp-1, mix-1, ran-1]</t>
  </si>
  <si>
    <t>GO:0000775</t>
  </si>
  <si>
    <t>chromosome, centromeric region</t>
  </si>
  <si>
    <t>[dpy-28, mix-1, ran-1]</t>
  </si>
  <si>
    <t>Group6</t>
  </si>
  <si>
    <t>[C27F2.10, cec-1, div-1, dpy-21, dpy-28, hil-4, him-6, his-41, hmg-3, hrp-1, mix-1, prde-1, ran-1, rpa-1, scc-3, sdc-1, slx-1, tim-1]</t>
  </si>
  <si>
    <t>[C27F2.10, hil-4, his-41, scc-3]</t>
  </si>
  <si>
    <t>GO:0000228</t>
  </si>
  <si>
    <t>nuclear chromosome</t>
  </si>
  <si>
    <t>[div-1, dpy-28, his-41, rpa-1, sdc-1, slx-1]</t>
  </si>
  <si>
    <t>[div-1, dpy-28, his-41, rpa-1, slx-1]</t>
  </si>
  <si>
    <t>Nucleus</t>
  </si>
  <si>
    <t>Golgi apparatus</t>
  </si>
  <si>
    <t>GO:0098588</t>
  </si>
  <si>
    <t>bounding membrane of organelle</t>
  </si>
  <si>
    <t>[gly-10, gly-6, gly-7, gly-8, gly-9, lge-1, lin-10, tomm-20, vha-15]</t>
  </si>
  <si>
    <t>GO:0005794</t>
  </si>
  <si>
    <t>[gly-10, gly-6, gly-7, gly-8, gly-9, gon-1, lge-1, lin-10, pad-2]</t>
  </si>
  <si>
    <t>GO:0044431</t>
  </si>
  <si>
    <t>Golgi apparatus part</t>
  </si>
  <si>
    <t>[gly-10, gly-6, gly-7, gly-8, gly-9, lge-1, lin-10]</t>
  </si>
  <si>
    <t>GO:0000139</t>
  </si>
  <si>
    <t>Golgi membrane</t>
  </si>
  <si>
    <t>[T24B1.1, arf-1.2, chc-1, cogc-4, copz-1, lrp-1, nsf-1, rab-10, vps-52]</t>
  </si>
  <si>
    <t>[T24B1.1, chc-1, cogc-4, copz-1, lrp-1, nsf-1, rab-10, vps-52]</t>
  </si>
  <si>
    <t>GO:0005798</t>
  </si>
  <si>
    <t>Golgi-associated vesicle</t>
  </si>
  <si>
    <t>[chc-1, copz-1, lrp-1]</t>
  </si>
  <si>
    <t>GO:0098791</t>
  </si>
  <si>
    <t>Golgi subcompartment</t>
  </si>
  <si>
    <t>[T24B1.1, nsf-1, rab-10, vps-52]</t>
  </si>
  <si>
    <t>GO:0005795</t>
  </si>
  <si>
    <t>Golgi stack</t>
  </si>
  <si>
    <t>GO:0031985</t>
  </si>
  <si>
    <t>Golgi cisterna</t>
  </si>
  <si>
    <t>[5, 6, 7, 8, 9, 10, 11]</t>
  </si>
  <si>
    <t>[T24B1.1, rab-10, vps-52]</t>
  </si>
  <si>
    <t>[W02F12.2, fut-8, gly-13, mig-22, rab-11.1]</t>
  </si>
  <si>
    <t>[fut-8, gly-13, mig-22]</t>
  </si>
  <si>
    <t>Cytoskeleton</t>
  </si>
  <si>
    <t>GO:0044449</t>
  </si>
  <si>
    <t>contractile fiber part</t>
  </si>
  <si>
    <t>[2, 3, 4, 5, 6, 7, 8]</t>
  </si>
  <si>
    <t>[act-4, cpna-1, dys-1, lev-11, mlc-1, mlc-3, mup-2, myo-3, pat-2, slo-1, tni-4, ttn-1, unc-112, unc-22, unc-87]</t>
  </si>
  <si>
    <t>GO:0005856</t>
  </si>
  <si>
    <t>cytoskeleton</t>
  </si>
  <si>
    <t>[act-4, dys-1, grdn-1, lev-11, mlc-1, mlc-3, mlc-5, mup-2, myo-2, myo-3, tni-4, ttn-1, unc-15, unc-87]</t>
  </si>
  <si>
    <t>GO:0043292</t>
  </si>
  <si>
    <t>contractile fiber</t>
  </si>
  <si>
    <t>[act-4, cpna-1, dys-1, lev-11, mlc-1, mlc-3, mup-2, myo-2, myo-3, pat-2, slo-1, tni-4, ttn-1, unc-112, unc-15, unc-22, unc-87]</t>
  </si>
  <si>
    <t>GO:0044430</t>
  </si>
  <si>
    <t>cytoskeletal part</t>
  </si>
  <si>
    <t>[act-4, grdn-1, lev-11, mlc-1, mlc-3, mlc-5, mup-2, myo-2, myo-3, tni-4, ttn-1, unc-15, unc-87]</t>
  </si>
  <si>
    <t>GO:0016459</t>
  </si>
  <si>
    <t>myosin complex</t>
  </si>
  <si>
    <t>[mlc-1, mlc-3, mlc-5, myo-2, myo-3, ttn-1, unc-15, unc-87]</t>
  </si>
  <si>
    <t>GO:0030017</t>
  </si>
  <si>
    <t>sarcomere</t>
  </si>
  <si>
    <t>[act-4, cpna-1, lev-11, mlc-3, mup-2, myo-3, pat-2, slo-1, tni-4, ttn-1, unc-112, unc-22, unc-87]</t>
  </si>
  <si>
    <t>GO:0036379</t>
  </si>
  <si>
    <t>myofilament</t>
  </si>
  <si>
    <t>[act-4, lev-11, mlc-3, mup-2, myo-3, tni-4, ttn-1, unc-87]</t>
  </si>
  <si>
    <t>GO:0055120</t>
  </si>
  <si>
    <t>striated muscle dense body</t>
  </si>
  <si>
    <t>[cpna-1, dys-1, pat-2, slo-1, unc-112]</t>
  </si>
  <si>
    <t>GO:0015629</t>
  </si>
  <si>
    <t>actin cytoskeleton</t>
  </si>
  <si>
    <t>[act-4, lev-11, mlc-1, mlc-3, mlc-5, mup-2, myo-2, myo-3, tni-4, ttn-1, unc-15, unc-87]</t>
  </si>
  <si>
    <t>GO:0030016</t>
  </si>
  <si>
    <t>myofibril</t>
  </si>
  <si>
    <t>[act-4, cpna-1, lev-11, mlc-3, mup-2, myo-2, myo-3, pat-2, slo-1, tni-4, ttn-1, unc-112, unc-15, unc-22, unc-87]</t>
  </si>
  <si>
    <t>GO:0031672</t>
  </si>
  <si>
    <t>A band</t>
  </si>
  <si>
    <t>[cpna-1, myo-3, pat-2, slo-1, ttn-1, unc-112, unc-22]</t>
  </si>
  <si>
    <t>GO:0005859</t>
  </si>
  <si>
    <t>muscle myosin complex</t>
  </si>
  <si>
    <t>[3, 4, 5, 6, 7, 8, 9, 10, 11]</t>
  </si>
  <si>
    <t>[mlc-1, mlc-3, myo-3, ttn-1]</t>
  </si>
  <si>
    <t>GO:0005865</t>
  </si>
  <si>
    <t>striated muscle thin filament</t>
  </si>
  <si>
    <t>[act-4, lev-11, mup-2, tni-4, ttn-1, unc-87]</t>
  </si>
  <si>
    <t>GO:0016460</t>
  </si>
  <si>
    <t>myosin II complex</t>
  </si>
  <si>
    <t>[mlc-1, mlc-3, myo-2, myo-3, ttn-1]</t>
  </si>
  <si>
    <t>GO:0031430</t>
  </si>
  <si>
    <t>M band</t>
  </si>
  <si>
    <t>[cpna-1, pat-2, slo-1, ttn-1, unc-112]</t>
  </si>
  <si>
    <t>GO:0032982</t>
  </si>
  <si>
    <t>myosin filament</t>
  </si>
  <si>
    <t>[mlc-3, myo-2, myo-3, unc-15]</t>
  </si>
  <si>
    <t>[arx-2, cap-1, cap-2, chc-1, cmd-1, dyn-1, ifa-1, ifa-4, ifb-2, ifc-1, ifc-2, ifd-1, ifp-1, lmn-1, unc-116, unc-60]</t>
  </si>
  <si>
    <t>GO:0005875</t>
  </si>
  <si>
    <t>microtubule associated complex</t>
  </si>
  <si>
    <t>[cap-1, cap-2, unc-116]</t>
  </si>
  <si>
    <t>GO:0005819</t>
  </si>
  <si>
    <t>spindle</t>
  </si>
  <si>
    <t>[chc-1, cmd-1, dyn-1]</t>
  </si>
  <si>
    <t>GO:0015630</t>
  </si>
  <si>
    <t>microtubule cytoskeleton</t>
  </si>
  <si>
    <t>[cap-1, cap-2, chc-1, cmd-1, dyn-1, unc-116]</t>
  </si>
  <si>
    <t>GO:0099512</t>
  </si>
  <si>
    <t>supramolecular fiber</t>
  </si>
  <si>
    <t>[cap-2, dyn-1, ifa-1, ifa-4, ifb-2, ifc-1, ifc-2, ifd-1, ifp-1, lmn-1, unc-116]</t>
  </si>
  <si>
    <t>[arx-2, cap-1, cap-2, chc-1, cmd-1, deb-1, dyn-1, ifa-1, ifa-4, ifb-2, ifc-1, ifc-2, ifd-1, ifp-1, let-502, lmn-1, pfn-2, pfn-3, ptp-1, rho-1, unc-116, unc-60]</t>
  </si>
  <si>
    <t>[arx-2, cap-1, cap-2, deb-1, ifb-2, pfn-2, pfn-3, unc-60]</t>
  </si>
  <si>
    <t>GO:0045111</t>
  </si>
  <si>
    <t>intermediate filament cytoskeleton</t>
  </si>
  <si>
    <t>[ifa-1, ifa-4, ifb-2, ifc-1, ifc-2, ifd-1, ifp-1, lmn-1]</t>
  </si>
  <si>
    <t>GO:0099513</t>
  </si>
  <si>
    <t>polymeric cytoskeletal fiber</t>
  </si>
  <si>
    <t>GO:0005882</t>
  </si>
  <si>
    <t>intermediate filament</t>
  </si>
  <si>
    <t>GO:0005815</t>
  </si>
  <si>
    <t>microtubule organizing center</t>
  </si>
  <si>
    <t>[cye-1, kin-19, paa-1]</t>
  </si>
  <si>
    <t>[dhc-1, paa-1, rpn-2]</t>
  </si>
  <si>
    <t>[cye-1, dhc-1, dlc-1, elp-1, kin-19, paa-1, rpn-2]</t>
  </si>
  <si>
    <t>GO:0005813</t>
  </si>
  <si>
    <t>centrosome</t>
  </si>
  <si>
    <t>GO:0005874</t>
  </si>
  <si>
    <t>microtubule</t>
  </si>
  <si>
    <t>[dhc-1, dlc-1, elp-1]</t>
  </si>
  <si>
    <t>[che-3, dnc-6, nud-2, vab-8]</t>
  </si>
  <si>
    <t>[che-3, cls-1, cls-2, cls-3, noca-1, ptrn-1, unc-84, vab-8, zyg-9]</t>
  </si>
  <si>
    <t>[che-3, cls-1, cls-2, cls-3, dnc-6, mbk-2, noca-1, nud-2, ptrn-1, sas-4, szy-20, tth-1, unc-84, vab-8, zyg-9]</t>
  </si>
  <si>
    <t>[che-3, cls-1, cls-2, cls-3, dnc-6, mbk-2, noca-1, nud-2, ptrn-1, sas-4, szy-20, unc-84, vab-8, zyg-9]</t>
  </si>
  <si>
    <t>[baf-1, cls-2, mbk-2, zwl-1]</t>
  </si>
  <si>
    <t>[cls-2, mbk-2, nud-2, sas-4, szy-20, zyg-9]</t>
  </si>
  <si>
    <t>[cls-2, mbk-2, zyg-9]</t>
  </si>
  <si>
    <t>[che-3, cls-1, cls-2, cls-3, dnc-6, mbk-2, noca-1, nud-2, ptrn-1, sas-4, szy-20, vab-8, zyg-9]</t>
  </si>
  <si>
    <t>[baf-1, cls-2, nud-2, zwl-1, zyg-9]</t>
  </si>
  <si>
    <t>GO:0000776</t>
  </si>
  <si>
    <t>kinetochore</t>
  </si>
  <si>
    <t>[cls-2, nud-2, zwl-1, zyg-9]</t>
  </si>
  <si>
    <t>[che-3, cls-1, cls-2, cls-3, noca-1, ptrn-1, vab-8, zyg-9]</t>
  </si>
  <si>
    <t>GO:0000779</t>
  </si>
  <si>
    <t>condensed chromosome, centromeric region</t>
  </si>
  <si>
    <t>[6, 7, 8, 9, 10, 11]</t>
  </si>
  <si>
    <t>[baf-1, cls-2, zwl-1]</t>
  </si>
  <si>
    <t>[mec-12, mec-7, tba-2, tba-8, tbb-2, tbb-4]</t>
  </si>
  <si>
    <t>Mitochondria</t>
  </si>
  <si>
    <t>GO:0005741</t>
  </si>
  <si>
    <t>mitochondrial outer membrane</t>
  </si>
  <si>
    <t>[pgam-5, tomm-22, tomm-40]</t>
  </si>
  <si>
    <t>GO:0098796</t>
  </si>
  <si>
    <t>membrane protein complex</t>
  </si>
  <si>
    <t>[F58F12.1, T20H4.5, atp-2, mev-1, sdha-1, sdhb-1, sod-2, tomm-22, tomm-40, vha-11, vha-12, vha-14, vha-2, vha-9]</t>
  </si>
  <si>
    <t>GO:0016469</t>
  </si>
  <si>
    <t>proton-transporting two-sector ATPase complex</t>
  </si>
  <si>
    <t>[F58F12.1, atp-2, vha-11, vha-12, vha-14, vha-2, vha-9]</t>
  </si>
  <si>
    <t>GO:0033178</t>
  </si>
  <si>
    <t>proton-transporting two-sector ATPase complex, catalytic domain</t>
  </si>
  <si>
    <t>[F58F12.1, atp-2, vha-11, vha-12, vha-9]</t>
  </si>
  <si>
    <t>GO:0033176</t>
  </si>
  <si>
    <t>proton-transporting V-type ATPase complex</t>
  </si>
  <si>
    <t>[vha-11, vha-12, vha-14, vha-2, vha-9]</t>
  </si>
  <si>
    <t>GO:0033180</t>
  </si>
  <si>
    <t>proton-transporting V-type ATPase, V1 domain</t>
  </si>
  <si>
    <t>[vha-11, vha-12, vha-9]</t>
  </si>
  <si>
    <t>GO:0031975</t>
  </si>
  <si>
    <t>envelope</t>
  </si>
  <si>
    <t>[F58F12.1, T20H4.5, ZK1236.1, atp-2, ima-2, let-754, mev-1, pgam-5, sdha-1, sdhb-1, sod-2, tin-44, tomm-22, tomm-40, zyg-12]</t>
  </si>
  <si>
    <t>GO:0070469</t>
  </si>
  <si>
    <t>respiratory chain</t>
  </si>
  <si>
    <t>[T20H4.5, mev-1, sdha-1, sdhb-1, ucr-1]</t>
  </si>
  <si>
    <t>GO:1990204</t>
  </si>
  <si>
    <t>oxidoreductase complex</t>
  </si>
  <si>
    <t>[T20H4.5, dlat-1, gpdh-2, mev-1, sdha-1, sdhb-1]</t>
  </si>
  <si>
    <t>GO:0098803</t>
  </si>
  <si>
    <t>respiratory chain complex</t>
  </si>
  <si>
    <t>[T20H4.5, mev-1, sdha-1, sdhb-1]</t>
  </si>
  <si>
    <t>GO:0045273</t>
  </si>
  <si>
    <t>respiratory chain complex II</t>
  </si>
  <si>
    <t>[mev-1, sdha-1, sdhb-1]</t>
  </si>
  <si>
    <t>GO:0045281</t>
  </si>
  <si>
    <t>succinate dehydrogenase complex</t>
  </si>
  <si>
    <t>GO:0045283</t>
  </si>
  <si>
    <t>fumarate reductase complex</t>
  </si>
  <si>
    <t>GO:0031967</t>
  </si>
  <si>
    <t>organelle envelope</t>
  </si>
  <si>
    <t>GO:0045257</t>
  </si>
  <si>
    <t>succinate dehydrogenase complex (ubiquinone)</t>
  </si>
  <si>
    <t>GO:0005739</t>
  </si>
  <si>
    <t>mitochondrion</t>
  </si>
  <si>
    <t>[F58F12.1, T20H4.5, W03F8.3, ZK1236.1, atp-2, cts-1, cyn-1, dbt-1, dlat-1, dld-1, fum-1, got-1.2, gsr-1, idha-1, let-754, mel-32, mev-1, pdha-1, pdhb-1, pgam-5, sdha-1, sdhb-1, sod-1, sod-2, suca-1, sucg-1, sucl-1, tin-44, tomm-22, tomm-40, trxr-2, ucr-1]</t>
  </si>
  <si>
    <t>GO:0019866</t>
  </si>
  <si>
    <t>organelle inner membrane</t>
  </si>
  <si>
    <t>[F58F12.1, T20H4.5, ZK1236.1, atp-2, mev-1, sdha-1, sdhb-1, sod-2, tin-44]</t>
  </si>
  <si>
    <t>GO:0044429</t>
  </si>
  <si>
    <t>mitochondrial part</t>
  </si>
  <si>
    <t>[F58F12.1, T20H4.5, ZK1236.1, atp-2, cts-1, dbt-1, dlat-1, dld-1, let-754, mev-1, pdhb-1, pgam-5, sdha-1, sdhb-1, sod-2, sucl-1, tin-44, tomm-22, tomm-40, ucr-1]</t>
  </si>
  <si>
    <t>GO:0098798</t>
  </si>
  <si>
    <t>mitochondrial protein complex</t>
  </si>
  <si>
    <t>[F58F12.1, T20H4.5, mev-1, sdha-1, sdhb-1, sod-2, tomm-22, tomm-40]</t>
  </si>
  <si>
    <t>GO:0005740</t>
  </si>
  <si>
    <t>mitochondrial envelope</t>
  </si>
  <si>
    <t>[F58F12.1, T20H4.5, ZK1236.1, atp-2, let-754, mev-1, pgam-5, sdha-1, sdhb-1, sod-2, tin-44, tomm-22, tomm-40]</t>
  </si>
  <si>
    <t>GO:0005759</t>
  </si>
  <si>
    <t>mitochondrial matrix</t>
  </si>
  <si>
    <t>[ZK1236.1, cts-1, dbt-1, dlat-1, dld-1, pdhb-1, sod-2, sucl-1, ucr-1]</t>
  </si>
  <si>
    <t>GO:0031966</t>
  </si>
  <si>
    <t>mitochondrial membrane</t>
  </si>
  <si>
    <t>[F58F12.1, T20H4.5, ZK1236.1, atp-2, mev-1, pgam-5, sdha-1, sdhb-1, sod-2, tin-44, tomm-22, tomm-40]</t>
  </si>
  <si>
    <t>GO:0044455</t>
  </si>
  <si>
    <t>mitochondrial membrane part</t>
  </si>
  <si>
    <t>[2, 3, 4, 5, 6, 7, 8, 9, 10, 11]</t>
  </si>
  <si>
    <t>GO:0005743</t>
  </si>
  <si>
    <t>mitochondrial inner membrane</t>
  </si>
  <si>
    <t>GO:0005746</t>
  </si>
  <si>
    <t>mitochondrial respiratory chain</t>
  </si>
  <si>
    <t>[3, 4, 5, 6, 7, 8, 9, 10, 11, 12]</t>
  </si>
  <si>
    <t>GO:0098800</t>
  </si>
  <si>
    <t>inner mitochondrial membrane protein complex</t>
  </si>
  <si>
    <t>[F58F12.1, T20H4.5, mev-1, sdha-1, sdhb-1, sod-2]</t>
  </si>
  <si>
    <t>GO:0005749</t>
  </si>
  <si>
    <t>mitochondrial respiratory chain complex II, succinate dehydrogenase complex (ubiquinone)</t>
  </si>
  <si>
    <t>[4, 5, 6, 7, 8, 9, 10, 11, 12, 13]</t>
  </si>
  <si>
    <t>[E02H1.1, atad-3, mrpl-49, mrps-24, mtss-1]</t>
  </si>
  <si>
    <t>GO:0005761</t>
  </si>
  <si>
    <t>mitochondrial ribosome</t>
  </si>
  <si>
    <t>[B0250.5, B0272.3, B0303.3, C05C10.3, F27D4.1, F54D5.7, K11H3.3, R11F4.1, acdh-10, acdh-11, asg-1, chch-3, dif-1, ech-6, gas-1, glna-2, glna-3, gstk-2, gta-1, har-1, kat-1, nduf-7, ymel-1]</t>
  </si>
  <si>
    <t>[K11H3.3, asg-1, chch-3, dif-1, gas-1, nduf-7, ymel-1]</t>
  </si>
  <si>
    <t>[B0272.3, F27D4.1, F54D5.7, K11H3.3, acdh-10, asg-1, chch-3, dif-1, ech-6, gas-1, glna-2, glna-3, gta-1, nduf-7, ymel-1]</t>
  </si>
  <si>
    <t>[asg-1, gas-1, nduf-7]</t>
  </si>
  <si>
    <t>[B0272.3, F27D4.1, F54D5.7, acdh-10, ech-6, glna-2, glna-3, gta-1]</t>
  </si>
  <si>
    <t>[C34C12.8, Y82E9BR.3, phb-2]</t>
  </si>
  <si>
    <t>[C34C12.8, F01G4.6, R53.4, Y82E9BR.3, cyc-2.1, phb-2]</t>
  </si>
  <si>
    <t>Axon &amp; vesicles</t>
  </si>
  <si>
    <t>GO:0030133</t>
  </si>
  <si>
    <t>transport vesicle</t>
  </si>
  <si>
    <t>[lin-10, rab-3, syx-2]</t>
  </si>
  <si>
    <t>GO:0030424</t>
  </si>
  <si>
    <t>axon</t>
  </si>
  <si>
    <t>[akt-1, dlk-1, dyn-1, rab-10, syd-2]</t>
  </si>
  <si>
    <t>GO:0000145</t>
  </si>
  <si>
    <t>exocyst</t>
  </si>
  <si>
    <t>[3, 5, 6, 7, 8, 9, 10]</t>
  </si>
  <si>
    <t>[sec-15, sec-5, sec-6, sec-8]</t>
  </si>
  <si>
    <t>GO:0030139</t>
  </si>
  <si>
    <t>endocytic vesicle</t>
  </si>
  <si>
    <t>[ced-6, chc-1, dyn-1, lrp-1]</t>
  </si>
  <si>
    <t>GO:0012506</t>
  </si>
  <si>
    <t>vesicle membrane</t>
  </si>
  <si>
    <t>[chc-1, copz-1, dyn-1]</t>
  </si>
  <si>
    <t>GO:0030659</t>
  </si>
  <si>
    <t>cytoplasmic vesicle membrane</t>
  </si>
  <si>
    <t>GO:0031982</t>
  </si>
  <si>
    <t>vesicle</t>
  </si>
  <si>
    <t>[ced-6, chc-1, copz-1, cpl-1, dyn-1, lrp-1, ptp-2, rab-10, vps-11, vps-52]</t>
  </si>
  <si>
    <t>GO:0097708</t>
  </si>
  <si>
    <t>intracellular vesicle</t>
  </si>
  <si>
    <t>[ced-6, chc-1, copz-1, dyn-1, lrp-1, ptp-2, rab-10, vps-11, vps-52]</t>
  </si>
  <si>
    <t>GO:0031410</t>
  </si>
  <si>
    <t>cytoplasmic vesicle</t>
  </si>
  <si>
    <t>GO:0044433</t>
  </si>
  <si>
    <t>cytoplasmic vesicle part</t>
  </si>
  <si>
    <t>[chc-1, copz-1, dyn-1, rab-10, vps-11, vps-52]</t>
  </si>
  <si>
    <t>[gcy-28, gpa-2, gpa-5, lite-1, tsp-17]</t>
  </si>
  <si>
    <t>Presynapse</t>
  </si>
  <si>
    <t>GO:0098793</t>
  </si>
  <si>
    <t>presynapse</t>
  </si>
  <si>
    <t>[dyn-1, ppm-2, syd-2]</t>
  </si>
  <si>
    <t>GO:0048786</t>
  </si>
  <si>
    <t>presynaptic active zone</t>
  </si>
  <si>
    <t>[2, 3, 4, 5]</t>
  </si>
  <si>
    <t>Plasma 
membrane 
and 
extracellular 
matrix</t>
  </si>
  <si>
    <t>Cilia
and 
dendrites</t>
  </si>
  <si>
    <t>Cell 
body 
and 
cytoplasm</t>
  </si>
  <si>
    <t>Golgi
apparatus</t>
  </si>
  <si>
    <t>Axon
and 
vesicles</t>
  </si>
  <si>
    <t>Other</t>
  </si>
  <si>
    <t>Subcellular compartment</t>
  </si>
  <si>
    <t># Proteins</t>
  </si>
  <si>
    <t>% Proteins in subcellular compartment</t>
  </si>
  <si>
    <t>Plasma membrane and ECM</t>
  </si>
  <si>
    <t>Cilia and dendrites</t>
  </si>
  <si>
    <t>Cell body and cytoplasm</t>
  </si>
  <si>
    <t>B0303.3</t>
  </si>
  <si>
    <t>Axon and vesicles</t>
  </si>
  <si>
    <t>Sum</t>
  </si>
  <si>
    <t>Created with the following website: https://www.meta-chart.com/pie#/display</t>
  </si>
  <si>
    <t>Graph on Meta-Chart website adapted using PowerPoint</t>
  </si>
  <si>
    <t>ubc-9]</t>
  </si>
  <si>
    <t>wago-1]</t>
  </si>
  <si>
    <t>Lists</t>
  </si>
  <si>
    <t>GO:0002190</t>
  </si>
  <si>
    <t>cap-independent translational initiation</t>
  </si>
  <si>
    <t>GO_BiologicalProcess-GOA_17.11.2016_10h53</t>
  </si>
  <si>
    <t>[5, 8, 9, 10]</t>
  </si>
  <si>
    <t>[Y47D3A.21]</t>
  </si>
  <si>
    <t>GO:0002192</t>
  </si>
  <si>
    <t>IRES-dependent translational initiation</t>
  </si>
  <si>
    <t>[6, 9, 10, 11]</t>
  </si>
  <si>
    <t>GO:0006449</t>
  </si>
  <si>
    <t>regulation of translational termination</t>
  </si>
  <si>
    <t>[iff-1, iff-2]</t>
  </si>
  <si>
    <t>GO:0006452</t>
  </si>
  <si>
    <t>translational frameshifting</t>
  </si>
  <si>
    <t>[6, 7, 8, 9]</t>
  </si>
  <si>
    <t>GO:0045905</t>
  </si>
  <si>
    <t>positive regulation of translational termination</t>
  </si>
  <si>
    <t>GO:0045901</t>
  </si>
  <si>
    <t>positive regulation of translational elongation</t>
  </si>
  <si>
    <t>[6, 7, 8, 9, 10]</t>
  </si>
  <si>
    <t>GO:0001732</t>
  </si>
  <si>
    <t>formation of cytoplasmic translation initiation complex</t>
  </si>
  <si>
    <t>[egl-45]</t>
  </si>
  <si>
    <t>GO:0006431</t>
  </si>
  <si>
    <t>methionyl-tRNA aminoacylation</t>
  </si>
  <si>
    <t>[7, 8, 9, 10, 11]</t>
  </si>
  <si>
    <t>[mars-1]</t>
  </si>
  <si>
    <t>GO:0006420</t>
  </si>
  <si>
    <t>arginyl-tRNA aminoacylation</t>
  </si>
  <si>
    <t>[rars-1]</t>
  </si>
  <si>
    <t>GO:0006426</t>
  </si>
  <si>
    <t>glycyl-tRNA aminoacylation</t>
  </si>
  <si>
    <t>[gars-1]</t>
  </si>
  <si>
    <t>GO:0006430</t>
  </si>
  <si>
    <t>lysyl-tRNA aminoacylation</t>
  </si>
  <si>
    <t>[kars-1]</t>
  </si>
  <si>
    <t>GO:0070125</t>
  </si>
  <si>
    <t>mitochondrial translational elongation</t>
  </si>
  <si>
    <t>[gfm-1]</t>
  </si>
  <si>
    <t>GO:0002191</t>
  </si>
  <si>
    <t>cap-dependent translational initiation</t>
  </si>
  <si>
    <t>[eif-3.D]</t>
  </si>
  <si>
    <t>GO:0006419</t>
  </si>
  <si>
    <t>alanyl-tRNA aminoacylation</t>
  </si>
  <si>
    <t>[aars-2]</t>
  </si>
  <si>
    <t>GO:0016876</t>
  </si>
  <si>
    <t>ligase activity, forming aminoacyl-tRNA and related compounds</t>
  </si>
  <si>
    <t>GO_MolecularFunction-GOA_17.11.2016_10h53</t>
  </si>
  <si>
    <t>[aars-2, gars-1, kars-1, mars-1, rars-1]</t>
  </si>
  <si>
    <t>GO:0004812</t>
  </si>
  <si>
    <t>aminoacyl-tRNA ligase activity</t>
  </si>
  <si>
    <t>[5]</t>
  </si>
  <si>
    <t>GO:0003723</t>
  </si>
  <si>
    <t>RNA binding</t>
  </si>
  <si>
    <t>[aars-2, eef-1B.1, eef-1B.2, eef-1G, egl-45, eif-3.C, eif-3.D, eif-3.E, eif-3.H, eif-3.I, erfa-1, fib-1, gfm-1, hrpk-1, mars-1, mrps-5]</t>
  </si>
  <si>
    <t>GO:0008135</t>
  </si>
  <si>
    <t>translation factor activity, RNA binding</t>
  </si>
  <si>
    <t>[eef-1B.1, eef-1B.2, eef-1G, egl-45, eif-3.C, eif-3.D, eif-3.E, eif-3.H, eif-3.I, erfa-1, gfm-1]</t>
  </si>
  <si>
    <t>GO:0003743</t>
  </si>
  <si>
    <t>translation initiation factor activity</t>
  </si>
  <si>
    <t>[6]</t>
  </si>
  <si>
    <t>GO:0003746</t>
  </si>
  <si>
    <t>translation elongation factor activity</t>
  </si>
  <si>
    <t>[eef-1B.1, eef-1B.2, eef-1G, gfm-1]</t>
  </si>
  <si>
    <t>GO:0035600</t>
  </si>
  <si>
    <t>tRNA methylthiolation</t>
  </si>
  <si>
    <t>[Y92H12BL.1]</t>
  </si>
  <si>
    <t>GO:1990884</t>
  </si>
  <si>
    <t>RNA acetylation</t>
  </si>
  <si>
    <t>[6, 7, 8]</t>
  </si>
  <si>
    <t>[nath-10]</t>
  </si>
  <si>
    <t>GO:0051391</t>
  </si>
  <si>
    <t>tRNA acetylation</t>
  </si>
  <si>
    <t>GO:0070084</t>
  </si>
  <si>
    <t>protein initiator methionine removal</t>
  </si>
  <si>
    <t>[6, 7]</t>
  </si>
  <si>
    <t>[map-2]</t>
  </si>
  <si>
    <t>[Y47D3A.21, Y48A6B.3, Y54E10A.10, gld-1, iff-1, iff-2, laf-1, let-858, mrpl-11, mrps-15, rla-1, rpl-1, rpl-11.1, rpl-11.2, rpl-12, rpl-18, rpl-25.1, rpl-25.2, rpl-35, rpl-9, rps-13, rps-14, rps-15, rps-28, rps-3, rps-5, snr-6, srpa-68]</t>
  </si>
  <si>
    <t>GO:0019843</t>
  </si>
  <si>
    <t>rRNA binding</t>
  </si>
  <si>
    <t>[Y54E10A.10, mrpl-11, mrps-15, rla-1, rpl-11.1, rpl-11.2, rpl-12, rpl-25.1, rpl-25.2, rpl-9, rps-13, rps-14, rps-5]</t>
  </si>
  <si>
    <t>GO:0044822</t>
  </si>
  <si>
    <t>poly(A) RNA binding</t>
  </si>
  <si>
    <t>[Y47D3A.21, gld-1, rpl-35, rps-14, rps-5]</t>
  </si>
  <si>
    <t>GO:0003729</t>
  </si>
  <si>
    <t>mRNA binding</t>
  </si>
  <si>
    <t>GO:0043021</t>
  </si>
  <si>
    <t>ribonucleoprotein complex binding</t>
  </si>
  <si>
    <t>[Y47D3A.21, iff-1, iff-2, srpa-68]</t>
  </si>
  <si>
    <t>GO:0043022</t>
  </si>
  <si>
    <t>ribosome binding</t>
  </si>
  <si>
    <t>[Y47D3A.21, iff-1, iff-2]</t>
  </si>
  <si>
    <t>Protein synthesis</t>
  </si>
  <si>
    <t>Protein degradation</t>
  </si>
  <si>
    <t>GO:0044389</t>
  </si>
  <si>
    <t>ubiquitin-like protein ligase binding</t>
  </si>
  <si>
    <t>[cul-3, dlk-1, par-1, ppm-2]</t>
  </si>
  <si>
    <t>GO:0031625</t>
  </si>
  <si>
    <t>ubiquitin protein ligase binding</t>
  </si>
  <si>
    <t>GO:0070534</t>
  </si>
  <si>
    <t>protein K63-linked ubiquitination</t>
  </si>
  <si>
    <t>[10, 11]</t>
  </si>
  <si>
    <t>[prp-19, ubc-12, uev-1]</t>
  </si>
  <si>
    <t>GO:0070011</t>
  </si>
  <si>
    <t>peptidase activity, acting on L-amino acid peptides</t>
  </si>
  <si>
    <t>[K02C4.3, ced-3, map-2, math-33, pas-3, pas-4, pas-6, pas-7, pbs-6, rpn-11, rpn-2, usp-14]</t>
  </si>
  <si>
    <t>GO:0008234</t>
  </si>
  <si>
    <t>cysteine-type peptidase activity</t>
  </si>
  <si>
    <t>[K02C4.3, ced-3, math-33, usp-14]</t>
  </si>
  <si>
    <t>GO:0070003</t>
  </si>
  <si>
    <t>threonine-type peptidase activity</t>
  </si>
  <si>
    <t>GO:0004298</t>
  </si>
  <si>
    <t>threonine-type endopeptidase activity</t>
  </si>
  <si>
    <t>GO:0101005</t>
  </si>
  <si>
    <t>ubiquitinyl hydrolase activity</t>
  </si>
  <si>
    <t>[K02C4.3, math-33, usp-14]</t>
  </si>
  <si>
    <t>GO:0036459</t>
  </si>
  <si>
    <t>thiol-dependent ubiquitinyl hydrolase activity</t>
  </si>
  <si>
    <t>[4, 7]</t>
  </si>
  <si>
    <t>GO:0019783</t>
  </si>
  <si>
    <t>ubiquitin-like protein-specific protease activity</t>
  </si>
  <si>
    <t>GO:0019787</t>
  </si>
  <si>
    <t>ubiquitin-like protein transferase activity</t>
  </si>
  <si>
    <t>Group7</t>
  </si>
  <si>
    <t>[cul-5, gei-17, prp-19, ubc-12, ubc-9, uev-1, uev-3]</t>
  </si>
  <si>
    <t>GO:0019899</t>
  </si>
  <si>
    <t>enzyme binding</t>
  </si>
  <si>
    <t>[cul-5, paa-1, pcn-1, rpn-2, rpt-2, uba-5, ubc-12, ubc-9, uev-1, uev-3]</t>
  </si>
  <si>
    <t>GO:0004842</t>
  </si>
  <si>
    <t>ubiquitin-protein transferase activity</t>
  </si>
  <si>
    <t>[cul-5, prp-19, ubc-12, ubc-9, uev-1, uev-3]</t>
  </si>
  <si>
    <t>[cul-5, rpt-2, ubc-12, ubc-9, uev-1, uev-3]</t>
  </si>
  <si>
    <t>GO:0061659</t>
  </si>
  <si>
    <t>ubiquitin-like protein ligase activity</t>
  </si>
  <si>
    <t>GO:0061630</t>
  </si>
  <si>
    <t>ubiquitin protein ligase activity</t>
  </si>
  <si>
    <t>GO:0005543</t>
  </si>
  <si>
    <t>phospholipid binding</t>
  </si>
  <si>
    <t>[akt-1, mtm-1, sgk-1]</t>
  </si>
  <si>
    <t>GO:0035091</t>
  </si>
  <si>
    <t>phosphatidylinositol binding</t>
  </si>
  <si>
    <t>GO:1901981</t>
  </si>
  <si>
    <t>phosphatidylinositol phosphate binding</t>
  </si>
  <si>
    <t>GO:0004672</t>
  </si>
  <si>
    <t>protein kinase activity</t>
  </si>
  <si>
    <t>[aak-1, akt-1, dlk-1, drl-1, gsk-3, ire-1, kin-18, let-363, let-502, mek-2, mpk-1, par-1, sgk-1, wts-1]</t>
  </si>
  <si>
    <t>GO:0004702</t>
  </si>
  <si>
    <t>receptor signaling protein serine/threonine kinase activity</t>
  </si>
  <si>
    <t>[3, 7]</t>
  </si>
  <si>
    <t>[dlk-1, drl-1, kin-18, mek-2, mpk-1]</t>
  </si>
  <si>
    <t>GO:0004674</t>
  </si>
  <si>
    <t>protein serine/threonine kinase activity</t>
  </si>
  <si>
    <t>GO:0032377</t>
  </si>
  <si>
    <t>regulation of intracellular lipid transport</t>
  </si>
  <si>
    <t>[5, 6, 7]</t>
  </si>
  <si>
    <t>[daf-22]</t>
  </si>
  <si>
    <t>GO:0032379</t>
  </si>
  <si>
    <t>positive regulation of intracellular lipid transport</t>
  </si>
  <si>
    <t>GO:0032380</t>
  </si>
  <si>
    <t>regulation of intracellular sterol transport</t>
  </si>
  <si>
    <t>GO:0032382</t>
  </si>
  <si>
    <t>positive regulation of intracellular sterol transport</t>
  </si>
  <si>
    <t>GO:0032367</t>
  </si>
  <si>
    <t>intracellular cholesterol transport</t>
  </si>
  <si>
    <t>[7, 8]</t>
  </si>
  <si>
    <t>GO:0032383</t>
  </si>
  <si>
    <t>regulation of intracellular cholesterol transport</t>
  </si>
  <si>
    <t>[7, 8, 9]</t>
  </si>
  <si>
    <t>GO:0032385</t>
  </si>
  <si>
    <t>positive regulation of intracellular cholesterol transport</t>
  </si>
  <si>
    <t>Insulin &amp; protein kinases</t>
  </si>
  <si>
    <t>GO:0008047</t>
  </si>
  <si>
    <t>enzyme activator activity</t>
  </si>
  <si>
    <t>[cnt-2, gap-1, pxf-1]</t>
  </si>
  <si>
    <t>GO:0060589</t>
  </si>
  <si>
    <t>nucleoside-triphosphatase regulator activity</t>
  </si>
  <si>
    <t>GO:0030695</t>
  </si>
  <si>
    <t>GTPase regulator activity</t>
  </si>
  <si>
    <t>GO:0005096</t>
  </si>
  <si>
    <t>GTPase activator activity</t>
  </si>
  <si>
    <t>GO:1903554</t>
  </si>
  <si>
    <t>G-protein coupled receptor signaling pathway involved in defense response to Gram-negative bacterium</t>
  </si>
  <si>
    <t>[gpa-2]</t>
  </si>
  <si>
    <t>GO:0032403</t>
  </si>
  <si>
    <t>protein complex binding</t>
  </si>
  <si>
    <t>GO:0001664</t>
  </si>
  <si>
    <t>G-protein coupled receptor binding</t>
  </si>
  <si>
    <t>[goa-1, gpa-2, gpa-5, tsp-17]</t>
  </si>
  <si>
    <t>GO:0031683</t>
  </si>
  <si>
    <t>G-protein beta/gamma-subunit complex binding</t>
  </si>
  <si>
    <t>GO:0003924</t>
  </si>
  <si>
    <t>GTPase activity</t>
  </si>
  <si>
    <t>[7]</t>
  </si>
  <si>
    <t>[goa-1, gpa-2, gpa-5, rab-11.1]</t>
  </si>
  <si>
    <t>GO:0004383</t>
  </si>
  <si>
    <t>guanylate cyclase activity</t>
  </si>
  <si>
    <t>[daf-11, gcy-19, gcy-28, gcy-31, gcy-36, gcy-4, gcy-7, gcy-9, odr-1]</t>
  </si>
  <si>
    <t>GO:0019001</t>
  </si>
  <si>
    <t>guanyl nucleotide binding</t>
  </si>
  <si>
    <t>[5, 6]</t>
  </si>
  <si>
    <t>[daf-11, egl-4, gcy-19, gcy-28, gcy-31, gcy-36, gcy-4, gcy-9, goa-1, gpa-2, gpa-5, odr-1, rab-11.1]</t>
  </si>
  <si>
    <t>GO:0032561</t>
  </si>
  <si>
    <t>guanyl ribonucleotide binding</t>
  </si>
  <si>
    <t>GO:0005525</t>
  </si>
  <si>
    <t>GTP binding</t>
  </si>
  <si>
    <t>[daf-11, gcy-19, gcy-28, gcy-31, gcy-36, gcy-4, gcy-9, goa-1, gpa-2, gpa-5, odr-1, rab-11.1]</t>
  </si>
  <si>
    <t>[gfm-1, mec-12, mec-7, ola-1, tba-2, tba-8, tbb-2, tbb-4]</t>
  </si>
  <si>
    <t>[gfm-1, mec-12, mec-7, tba-2, tba-8, tbb-2, tbb-4]</t>
  </si>
  <si>
    <t>G protein signalling</t>
  </si>
  <si>
    <t>GO:0015813</t>
  </si>
  <si>
    <t>L-glutamate transport</t>
  </si>
  <si>
    <t>[glt-1]</t>
  </si>
  <si>
    <t>GO:0089711</t>
  </si>
  <si>
    <t>L-glutamate transmembrane transport</t>
  </si>
  <si>
    <t>[7, 8, 9, 10]</t>
  </si>
  <si>
    <t>GO:0005509</t>
  </si>
  <si>
    <t>calcium ion binding</t>
  </si>
  <si>
    <t>[cdh-4, dig-1, fbl-1, glp-1, mlc-1, mlc-3, mlc-5, unc-52]</t>
  </si>
  <si>
    <t>GO:0051971</t>
  </si>
  <si>
    <t>positive regulation of transmission of nerve impulse</t>
  </si>
  <si>
    <t>[gcy-9]</t>
  </si>
  <si>
    <t>GO:0098908</t>
  </si>
  <si>
    <t>regulation of neuronal action potential</t>
  </si>
  <si>
    <t>GO:1904457</t>
  </si>
  <si>
    <t>positive regulation of neuronal action potential</t>
  </si>
  <si>
    <t>GO:0045921</t>
  </si>
  <si>
    <t>positive regulation of exocytosis</t>
  </si>
  <si>
    <t>GO:0048268</t>
  </si>
  <si>
    <t>clathrin coat assembly</t>
  </si>
  <si>
    <t>[unc-11]</t>
  </si>
  <si>
    <t>GO:0035542</t>
  </si>
  <si>
    <t>regulation of SNARE complex assembly</t>
  </si>
  <si>
    <t>[vps-16, vps-41]</t>
  </si>
  <si>
    <t>GO:0006543</t>
  </si>
  <si>
    <t>glutamine catabolic process</t>
  </si>
  <si>
    <t>[glna-2, glna-3]</t>
  </si>
  <si>
    <t>GO:0009450</t>
  </si>
  <si>
    <t>gamma-aminobutyric acid catabolic process</t>
  </si>
  <si>
    <t>[gta-1]</t>
  </si>
  <si>
    <t>GO:1901610</t>
  </si>
  <si>
    <t>positive regulation of vesicle transport along microtubule</t>
  </si>
  <si>
    <t>[syd-2]</t>
  </si>
  <si>
    <t>GO:2000582</t>
  </si>
  <si>
    <t>positive regulation of ATP-dependent microtubule motor activity, plus-end-directed</t>
  </si>
  <si>
    <t>GO:1903744</t>
  </si>
  <si>
    <t>positive regulation of anterograde synaptic vesicle transport</t>
  </si>
  <si>
    <t>[4, 5, 6, 7, 8, 9, 10, 11, 12]</t>
  </si>
  <si>
    <t>Neurotransmission</t>
  </si>
  <si>
    <t>Protein
synthesis</t>
  </si>
  <si>
    <t>Protein
degradation</t>
  </si>
  <si>
    <t>Insulin &amp;
protein kinases</t>
  </si>
  <si>
    <t>G protein
signalling</t>
  </si>
  <si>
    <t>Molecular pathway</t>
  </si>
  <si>
    <t>Acetylcholine signalling</t>
  </si>
  <si>
    <r>
      <t>acc-1</t>
    </r>
    <r>
      <rPr>
        <i/>
        <sz val="11"/>
        <color rgb="FF000000"/>
        <rFont val="Arial"/>
        <family val="2"/>
      </rPr>
      <t xml:space="preserve">, </t>
    </r>
    <r>
      <rPr>
        <b/>
        <i/>
        <sz val="11"/>
        <color rgb="FF000000"/>
        <rFont val="Arial"/>
        <family val="2"/>
      </rPr>
      <t>acc-3</t>
    </r>
    <r>
      <rPr>
        <i/>
        <sz val="11"/>
        <color rgb="FF000000"/>
        <rFont val="Arial"/>
        <family val="2"/>
      </rPr>
      <t xml:space="preserve">, </t>
    </r>
    <r>
      <rPr>
        <b/>
        <i/>
        <sz val="11"/>
        <color rgb="FF000000"/>
        <rFont val="Arial"/>
        <family val="2"/>
      </rPr>
      <t>ace-1</t>
    </r>
    <r>
      <rPr>
        <i/>
        <sz val="11"/>
        <color rgb="FF000000"/>
        <rFont val="Arial"/>
        <family val="2"/>
      </rPr>
      <t xml:space="preserve">, aex-1, cha-1, deg-3, </t>
    </r>
    <r>
      <rPr>
        <b/>
        <i/>
        <sz val="11"/>
        <color rgb="FF000000"/>
        <rFont val="Arial"/>
        <family val="2"/>
      </rPr>
      <t>gar-1</t>
    </r>
    <r>
      <rPr>
        <i/>
        <sz val="11"/>
        <color rgb="FF000000"/>
        <rFont val="Arial"/>
        <family val="2"/>
      </rPr>
      <t xml:space="preserve">, </t>
    </r>
    <r>
      <rPr>
        <b/>
        <i/>
        <sz val="11"/>
        <color rgb="FF000000"/>
        <rFont val="Arial"/>
        <family val="2"/>
      </rPr>
      <t>lgc-46</t>
    </r>
    <r>
      <rPr>
        <i/>
        <sz val="11"/>
        <color rgb="FF000000"/>
        <rFont val="Arial"/>
        <family val="2"/>
      </rPr>
      <t>, unc-17, unc-18, unc-64</t>
    </r>
  </si>
  <si>
    <t>Calcium signalling</t>
  </si>
  <si>
    <r>
      <t>cmd-1</t>
    </r>
    <r>
      <rPr>
        <i/>
        <sz val="11"/>
        <color theme="1"/>
        <rFont val="Arial"/>
        <family val="2"/>
      </rPr>
      <t xml:space="preserve">, ncs-1, unc-36, </t>
    </r>
    <r>
      <rPr>
        <b/>
        <i/>
        <sz val="11"/>
        <color theme="1"/>
        <rFont val="Arial"/>
        <family val="2"/>
      </rPr>
      <t>unc-43</t>
    </r>
  </si>
  <si>
    <t>Transporting proteins to cilia</t>
  </si>
  <si>
    <r>
      <t>dyf-1, dyf-2,</t>
    </r>
    <r>
      <rPr>
        <b/>
        <i/>
        <sz val="11"/>
        <color rgb="FF000000"/>
        <rFont val="Arial"/>
        <family val="2"/>
      </rPr>
      <t xml:space="preserve"> dyf-3, mks-5</t>
    </r>
  </si>
  <si>
    <t>cAMP signalling</t>
  </si>
  <si>
    <r>
      <t>kin-2</t>
    </r>
    <r>
      <rPr>
        <i/>
        <sz val="11"/>
        <color theme="1"/>
        <rFont val="Arial"/>
        <family val="2"/>
      </rPr>
      <t>, unc-13</t>
    </r>
  </si>
  <si>
    <t>Dopaminergic signalling</t>
  </si>
  <si>
    <t>asic-1, cat-2, dop-3, hdl-1</t>
  </si>
  <si>
    <r>
      <t xml:space="preserve">dgk-5, </t>
    </r>
    <r>
      <rPr>
        <b/>
        <i/>
        <sz val="11"/>
        <color theme="1"/>
        <rFont val="Arial"/>
        <family val="2"/>
      </rPr>
      <t>dkf-2</t>
    </r>
    <r>
      <rPr>
        <i/>
        <sz val="11"/>
        <color theme="1"/>
        <rFont val="Arial"/>
        <family val="2"/>
      </rPr>
      <t xml:space="preserve">, </t>
    </r>
    <r>
      <rPr>
        <b/>
        <i/>
        <sz val="11"/>
        <color theme="1"/>
        <rFont val="Arial"/>
        <family val="2"/>
      </rPr>
      <t>egl-10</t>
    </r>
    <r>
      <rPr>
        <i/>
        <sz val="11"/>
        <color theme="1"/>
        <rFont val="Arial"/>
        <family val="2"/>
      </rPr>
      <t xml:space="preserve">, egl-8, </t>
    </r>
    <r>
      <rPr>
        <b/>
        <i/>
        <sz val="11"/>
        <color theme="1"/>
        <rFont val="Arial"/>
        <family val="2"/>
      </rPr>
      <t>gbas-1</t>
    </r>
    <r>
      <rPr>
        <i/>
        <sz val="11"/>
        <color theme="1"/>
        <rFont val="Arial"/>
        <family val="2"/>
      </rPr>
      <t xml:space="preserve">, </t>
    </r>
    <r>
      <rPr>
        <b/>
        <i/>
        <sz val="11"/>
        <color theme="1"/>
        <rFont val="Arial"/>
        <family val="2"/>
      </rPr>
      <t>goa-1</t>
    </r>
    <r>
      <rPr>
        <i/>
        <sz val="11"/>
        <color theme="1"/>
        <rFont val="Arial"/>
        <family val="2"/>
      </rPr>
      <t xml:space="preserve">, </t>
    </r>
    <r>
      <rPr>
        <b/>
        <i/>
        <sz val="11"/>
        <color theme="1"/>
        <rFont val="Arial"/>
        <family val="2"/>
      </rPr>
      <t>gpa-5</t>
    </r>
    <r>
      <rPr>
        <i/>
        <sz val="11"/>
        <color theme="1"/>
        <rFont val="Arial"/>
        <family val="2"/>
      </rPr>
      <t xml:space="preserve">, gpa-10, gpa-12, gpa-13, gpa-15, </t>
    </r>
    <r>
      <rPr>
        <b/>
        <i/>
        <sz val="11"/>
        <color theme="1"/>
        <rFont val="Arial"/>
        <family val="2"/>
      </rPr>
      <t>gpa-2</t>
    </r>
    <r>
      <rPr>
        <i/>
        <sz val="11"/>
        <color theme="1"/>
        <rFont val="Arial"/>
        <family val="2"/>
      </rPr>
      <t xml:space="preserve">, gpa-3, </t>
    </r>
    <r>
      <rPr>
        <b/>
        <i/>
        <sz val="11"/>
        <color theme="1"/>
        <rFont val="Arial"/>
        <family val="2"/>
      </rPr>
      <t>gpb-1</t>
    </r>
    <r>
      <rPr>
        <i/>
        <sz val="11"/>
        <color theme="1"/>
        <rFont val="Arial"/>
        <family val="2"/>
      </rPr>
      <t xml:space="preserve">, </t>
    </r>
    <r>
      <rPr>
        <b/>
        <i/>
        <sz val="11"/>
        <color theme="1"/>
        <rFont val="Arial"/>
        <family val="2"/>
      </rPr>
      <t>grk-2</t>
    </r>
    <r>
      <rPr>
        <i/>
        <sz val="11"/>
        <color theme="1"/>
        <rFont val="Arial"/>
        <family val="2"/>
      </rPr>
      <t xml:space="preserve">, K01A12.3, </t>
    </r>
    <r>
      <rPr>
        <b/>
        <i/>
        <sz val="11"/>
        <color theme="1"/>
        <rFont val="Arial"/>
        <family val="2"/>
      </rPr>
      <t>osg-1</t>
    </r>
    <r>
      <rPr>
        <i/>
        <sz val="11"/>
        <color theme="1"/>
        <rFont val="Arial"/>
        <family val="2"/>
      </rPr>
      <t xml:space="preserve">, </t>
    </r>
    <r>
      <rPr>
        <b/>
        <i/>
        <sz val="11"/>
        <color theme="1"/>
        <rFont val="Arial"/>
        <family val="2"/>
      </rPr>
      <t>rho-1</t>
    </r>
    <r>
      <rPr>
        <i/>
        <sz val="11"/>
        <color theme="1"/>
        <rFont val="Arial"/>
        <family val="2"/>
      </rPr>
      <t>, unc-13</t>
    </r>
  </si>
  <si>
    <t>GABAergic signalling</t>
  </si>
  <si>
    <r>
      <t xml:space="preserve">gbb-1, </t>
    </r>
    <r>
      <rPr>
        <b/>
        <i/>
        <sz val="11"/>
        <color rgb="FF000000"/>
        <rFont val="Arial"/>
        <family val="2"/>
      </rPr>
      <t>gbb-2</t>
    </r>
  </si>
  <si>
    <t>Glutamatergic signalling</t>
  </si>
  <si>
    <r>
      <t>glc-2</t>
    </r>
    <r>
      <rPr>
        <i/>
        <sz val="11"/>
        <color theme="1"/>
        <rFont val="Arial"/>
        <family val="2"/>
      </rPr>
      <t xml:space="preserve">, </t>
    </r>
    <r>
      <rPr>
        <b/>
        <i/>
        <sz val="11"/>
        <color theme="1"/>
        <rFont val="Arial"/>
        <family val="2"/>
      </rPr>
      <t>glna-2</t>
    </r>
    <r>
      <rPr>
        <i/>
        <sz val="11"/>
        <color theme="1"/>
        <rFont val="Arial"/>
        <family val="2"/>
      </rPr>
      <t xml:space="preserve">, </t>
    </r>
    <r>
      <rPr>
        <b/>
        <i/>
        <sz val="11"/>
        <color theme="1"/>
        <rFont val="Arial"/>
        <family val="2"/>
      </rPr>
      <t>glna-3</t>
    </r>
    <r>
      <rPr>
        <i/>
        <sz val="11"/>
        <color theme="1"/>
        <rFont val="Arial"/>
        <family val="2"/>
      </rPr>
      <t xml:space="preserve">, glr-1, </t>
    </r>
    <r>
      <rPr>
        <b/>
        <i/>
        <sz val="11"/>
        <color theme="1"/>
        <rFont val="Arial"/>
        <family val="2"/>
      </rPr>
      <t>glr-2</t>
    </r>
    <r>
      <rPr>
        <i/>
        <sz val="11"/>
        <color theme="1"/>
        <rFont val="Arial"/>
        <family val="2"/>
      </rPr>
      <t xml:space="preserve">, </t>
    </r>
    <r>
      <rPr>
        <b/>
        <i/>
        <sz val="11"/>
        <color theme="1"/>
        <rFont val="Arial"/>
        <family val="2"/>
      </rPr>
      <t>glt-1</t>
    </r>
    <r>
      <rPr>
        <i/>
        <sz val="11"/>
        <color theme="1"/>
        <rFont val="Arial"/>
        <family val="2"/>
      </rPr>
      <t>, glt-4, mgl-1</t>
    </r>
  </si>
  <si>
    <t>Insulin signalling</t>
  </si>
  <si>
    <r>
      <t xml:space="preserve">age-1, </t>
    </r>
    <r>
      <rPr>
        <b/>
        <i/>
        <sz val="11"/>
        <color rgb="FF000000"/>
        <rFont val="Arial"/>
        <family val="2"/>
      </rPr>
      <t>akt-1</t>
    </r>
    <r>
      <rPr>
        <i/>
        <sz val="11"/>
        <color rgb="FF000000"/>
        <rFont val="Arial"/>
        <family val="2"/>
      </rPr>
      <t xml:space="preserve">, akt-2, daf-2, ipp-5, klc-2, </t>
    </r>
    <r>
      <rPr>
        <b/>
        <i/>
        <sz val="11"/>
        <color rgb="FF000000"/>
        <rFont val="Arial"/>
        <family val="2"/>
      </rPr>
      <t>lfe-2</t>
    </r>
    <r>
      <rPr>
        <i/>
        <sz val="11"/>
        <color rgb="FF000000"/>
        <rFont val="Arial"/>
        <family val="2"/>
      </rPr>
      <t xml:space="preserve">, plc-1, plc-3, </t>
    </r>
    <r>
      <rPr>
        <b/>
        <i/>
        <sz val="11"/>
        <color rgb="FF000000"/>
        <rFont val="Arial"/>
        <family val="2"/>
      </rPr>
      <t>sgk-1</t>
    </r>
    <r>
      <rPr>
        <i/>
        <sz val="11"/>
        <color rgb="FF000000"/>
        <rFont val="Arial"/>
        <family val="2"/>
      </rPr>
      <t xml:space="preserve">, spe-5, unc-32, </t>
    </r>
    <r>
      <rPr>
        <b/>
        <i/>
        <sz val="11"/>
        <color rgb="FF000000"/>
        <rFont val="Arial"/>
        <family val="2"/>
      </rPr>
      <t>vha-11</t>
    </r>
  </si>
  <si>
    <t>Lipid metabolism</t>
  </si>
  <si>
    <r>
      <t xml:space="preserve">elo-4, </t>
    </r>
    <r>
      <rPr>
        <b/>
        <i/>
        <sz val="11"/>
        <color theme="1"/>
        <rFont val="Arial"/>
        <family val="2"/>
      </rPr>
      <t>elo-6</t>
    </r>
  </si>
  <si>
    <t>Ras/MAPK signalling</t>
  </si>
  <si>
    <r>
      <t>dlk-1</t>
    </r>
    <r>
      <rPr>
        <i/>
        <sz val="11"/>
        <color rgb="FF000000"/>
        <rFont val="Arial"/>
        <family val="2"/>
      </rPr>
      <t xml:space="preserve">, </t>
    </r>
    <r>
      <rPr>
        <b/>
        <i/>
        <sz val="11"/>
        <color rgb="FF000000"/>
        <rFont val="Arial"/>
        <family val="2"/>
      </rPr>
      <t>gap-1</t>
    </r>
    <r>
      <rPr>
        <i/>
        <sz val="11"/>
        <color rgb="FF000000"/>
        <rFont val="Arial"/>
        <family val="2"/>
      </rPr>
      <t xml:space="preserve">, </t>
    </r>
    <r>
      <rPr>
        <b/>
        <i/>
        <sz val="11"/>
        <color rgb="FF000000"/>
        <rFont val="Arial"/>
        <family val="2"/>
      </rPr>
      <t>gap-2</t>
    </r>
    <r>
      <rPr>
        <i/>
        <sz val="11"/>
        <color rgb="FF000000"/>
        <rFont val="Arial"/>
        <family val="2"/>
      </rPr>
      <t xml:space="preserve">, </t>
    </r>
    <r>
      <rPr>
        <b/>
        <i/>
        <sz val="11"/>
        <color rgb="FF000000"/>
        <rFont val="Arial"/>
        <family val="2"/>
      </rPr>
      <t>gpa-5</t>
    </r>
    <r>
      <rPr>
        <i/>
        <sz val="11"/>
        <color rgb="FF000000"/>
        <rFont val="Arial"/>
        <family val="2"/>
      </rPr>
      <t>,</t>
    </r>
    <r>
      <rPr>
        <b/>
        <i/>
        <sz val="11"/>
        <color rgb="FF000000"/>
        <rFont val="Arial"/>
        <family val="2"/>
      </rPr>
      <t xml:space="preserve"> kgb-1</t>
    </r>
    <r>
      <rPr>
        <i/>
        <sz val="11"/>
        <color rgb="FF000000"/>
        <rFont val="Arial"/>
        <family val="2"/>
      </rPr>
      <t xml:space="preserve">, ksr-1, lin-25, mek-1, </t>
    </r>
    <r>
      <rPr>
        <b/>
        <i/>
        <sz val="11"/>
        <color rgb="FF000000"/>
        <rFont val="Arial"/>
        <family val="2"/>
      </rPr>
      <t>mek-2</t>
    </r>
    <r>
      <rPr>
        <i/>
        <sz val="11"/>
        <color rgb="FF000000"/>
        <rFont val="Arial"/>
        <family val="2"/>
      </rPr>
      <t xml:space="preserve">, mlk-1, </t>
    </r>
    <r>
      <rPr>
        <b/>
        <i/>
        <sz val="11"/>
        <color rgb="FF000000"/>
        <rFont val="Arial"/>
        <family val="2"/>
      </rPr>
      <t>mpk-1</t>
    </r>
    <r>
      <rPr>
        <i/>
        <sz val="11"/>
        <color rgb="FF000000"/>
        <rFont val="Arial"/>
        <family val="2"/>
      </rPr>
      <t xml:space="preserve">, nsy-1, </t>
    </r>
    <r>
      <rPr>
        <b/>
        <i/>
        <sz val="11"/>
        <color rgb="FF000000"/>
        <rFont val="Arial"/>
        <family val="2"/>
      </rPr>
      <t>ppm-1.A</t>
    </r>
    <r>
      <rPr>
        <i/>
        <sz val="11"/>
        <color rgb="FF000000"/>
        <rFont val="Arial"/>
        <family val="2"/>
      </rPr>
      <t xml:space="preserve">, rpm-1, </t>
    </r>
    <r>
      <rPr>
        <b/>
        <i/>
        <sz val="11"/>
        <color rgb="FF000000"/>
        <rFont val="Arial"/>
        <family val="2"/>
      </rPr>
      <t>sos-1</t>
    </r>
    <r>
      <rPr>
        <i/>
        <sz val="11"/>
        <color rgb="FF000000"/>
        <rFont val="Arial"/>
        <family val="2"/>
      </rPr>
      <t xml:space="preserve">, </t>
    </r>
    <r>
      <rPr>
        <b/>
        <i/>
        <sz val="11"/>
        <color rgb="FF000000"/>
        <rFont val="Arial"/>
        <family val="2"/>
      </rPr>
      <t>tap-1</t>
    </r>
    <r>
      <rPr>
        <i/>
        <sz val="11"/>
        <color rgb="FF000000"/>
        <rFont val="Arial"/>
        <family val="2"/>
      </rPr>
      <t xml:space="preserve">, </t>
    </r>
    <r>
      <rPr>
        <b/>
        <i/>
        <sz val="11"/>
        <color rgb="FF000000"/>
        <rFont val="Arial"/>
        <family val="2"/>
      </rPr>
      <t>uev-3</t>
    </r>
    <r>
      <rPr>
        <i/>
        <sz val="11"/>
        <color rgb="FF000000"/>
        <rFont val="Arial"/>
        <family val="2"/>
      </rPr>
      <t>, vhp-1</t>
    </r>
  </si>
  <si>
    <t>mTOR signalling</t>
  </si>
  <si>
    <r>
      <t>F13H10.3</t>
    </r>
    <r>
      <rPr>
        <i/>
        <sz val="11"/>
        <color theme="1"/>
        <rFont val="Arial"/>
        <family val="2"/>
      </rPr>
      <t xml:space="preserve">, </t>
    </r>
    <r>
      <rPr>
        <b/>
        <i/>
        <sz val="11"/>
        <color theme="1"/>
        <rFont val="Arial"/>
        <family val="2"/>
      </rPr>
      <t>sgk-1</t>
    </r>
    <r>
      <rPr>
        <i/>
        <sz val="11"/>
        <color theme="1"/>
        <rFont val="Arial"/>
        <family val="2"/>
      </rPr>
      <t xml:space="preserve">, spe-5, </t>
    </r>
    <r>
      <rPr>
        <b/>
        <i/>
        <sz val="11"/>
        <color theme="1"/>
        <rFont val="Arial"/>
        <family val="2"/>
      </rPr>
      <t>vha-11</t>
    </r>
    <r>
      <rPr>
        <i/>
        <sz val="11"/>
        <color theme="1"/>
        <rFont val="Arial"/>
        <family val="2"/>
      </rPr>
      <t xml:space="preserve">, </t>
    </r>
    <r>
      <rPr>
        <b/>
        <i/>
        <sz val="11"/>
        <color theme="1"/>
        <rFont val="Arial"/>
        <family val="2"/>
      </rPr>
      <t>vha-14</t>
    </r>
    <r>
      <rPr>
        <i/>
        <sz val="11"/>
        <color theme="1"/>
        <rFont val="Arial"/>
        <family val="2"/>
      </rPr>
      <t xml:space="preserve">, </t>
    </r>
    <r>
      <rPr>
        <b/>
        <i/>
        <sz val="11"/>
        <color theme="1"/>
        <rFont val="Arial"/>
        <family val="2"/>
      </rPr>
      <t>vha-15</t>
    </r>
  </si>
  <si>
    <t>Octopamine signalling</t>
  </si>
  <si>
    <t>npr-18, tbh-1</t>
  </si>
  <si>
    <t>Synaptic vesicle exocytosis</t>
  </si>
  <si>
    <r>
      <t xml:space="preserve">aex-3, </t>
    </r>
    <r>
      <rPr>
        <b/>
        <i/>
        <sz val="11"/>
        <color theme="1"/>
        <rFont val="Arial"/>
        <family val="2"/>
      </rPr>
      <t>cla-1</t>
    </r>
    <r>
      <rPr>
        <i/>
        <sz val="11"/>
        <color theme="1"/>
        <rFont val="Arial"/>
        <family val="2"/>
      </rPr>
      <t xml:space="preserve">, </t>
    </r>
    <r>
      <rPr>
        <b/>
        <i/>
        <sz val="11"/>
        <color theme="1"/>
        <rFont val="Arial"/>
        <family val="2"/>
      </rPr>
      <t>dhc-1</t>
    </r>
    <r>
      <rPr>
        <i/>
        <sz val="11"/>
        <color theme="1"/>
        <rFont val="Arial"/>
        <family val="2"/>
      </rPr>
      <t xml:space="preserve">, nlg-1, </t>
    </r>
    <r>
      <rPr>
        <b/>
        <i/>
        <sz val="11"/>
        <color theme="1"/>
        <rFont val="Arial"/>
        <family val="2"/>
      </rPr>
      <t>nsf-1</t>
    </r>
    <r>
      <rPr>
        <i/>
        <sz val="11"/>
        <color theme="1"/>
        <rFont val="Arial"/>
        <family val="2"/>
      </rPr>
      <t xml:space="preserve">, </t>
    </r>
    <r>
      <rPr>
        <b/>
        <i/>
        <sz val="11"/>
        <color theme="1"/>
        <rFont val="Arial"/>
        <family val="2"/>
      </rPr>
      <t>rab-11.1</t>
    </r>
    <r>
      <rPr>
        <i/>
        <sz val="11"/>
        <color theme="1"/>
        <rFont val="Arial"/>
        <family val="2"/>
      </rPr>
      <t xml:space="preserve">, </t>
    </r>
    <r>
      <rPr>
        <b/>
        <i/>
        <sz val="11"/>
        <color theme="1"/>
        <rFont val="Arial"/>
        <family val="2"/>
      </rPr>
      <t>rab-3</t>
    </r>
    <r>
      <rPr>
        <i/>
        <sz val="11"/>
        <color theme="1"/>
        <rFont val="Arial"/>
        <family val="2"/>
      </rPr>
      <t xml:space="preserve">, rab-6.2, rbf-1, </t>
    </r>
    <r>
      <rPr>
        <b/>
        <i/>
        <sz val="11"/>
        <color theme="1"/>
        <rFont val="Arial"/>
        <family val="2"/>
      </rPr>
      <t>rbg-2</t>
    </r>
    <r>
      <rPr>
        <i/>
        <sz val="11"/>
        <color theme="1"/>
        <rFont val="Arial"/>
        <family val="2"/>
      </rPr>
      <t xml:space="preserve">, ric-8, </t>
    </r>
    <r>
      <rPr>
        <b/>
        <i/>
        <sz val="11"/>
        <color theme="1"/>
        <rFont val="Arial"/>
        <family val="2"/>
      </rPr>
      <t>snap-29</t>
    </r>
    <r>
      <rPr>
        <i/>
        <sz val="11"/>
        <color theme="1"/>
        <rFont val="Arial"/>
        <family val="2"/>
      </rPr>
      <t xml:space="preserve">, </t>
    </r>
    <r>
      <rPr>
        <b/>
        <i/>
        <sz val="11"/>
        <color theme="1"/>
        <rFont val="Arial"/>
        <family val="2"/>
      </rPr>
      <t>syd-2</t>
    </r>
    <r>
      <rPr>
        <i/>
        <sz val="11"/>
        <color theme="1"/>
        <rFont val="Arial"/>
        <family val="2"/>
      </rPr>
      <t xml:space="preserve">, sydn-1, syg-1, syg-2, </t>
    </r>
    <r>
      <rPr>
        <b/>
        <i/>
        <sz val="11"/>
        <color theme="1"/>
        <rFont val="Arial"/>
        <family val="2"/>
      </rPr>
      <t>syx-2</t>
    </r>
    <r>
      <rPr>
        <i/>
        <sz val="11"/>
        <color theme="1"/>
        <rFont val="Arial"/>
        <family val="2"/>
      </rPr>
      <t xml:space="preserve">, syx-3, syx-4, unc-101, </t>
    </r>
    <r>
      <rPr>
        <b/>
        <i/>
        <sz val="11"/>
        <color theme="1"/>
        <rFont val="Arial"/>
        <family val="2"/>
      </rPr>
      <t>unc-11</t>
    </r>
    <r>
      <rPr>
        <i/>
        <sz val="11"/>
        <color theme="1"/>
        <rFont val="Arial"/>
        <family val="2"/>
      </rPr>
      <t xml:space="preserve">, </t>
    </r>
    <r>
      <rPr>
        <b/>
        <i/>
        <sz val="11"/>
        <color theme="1"/>
        <rFont val="Arial"/>
        <family val="2"/>
      </rPr>
      <t>unc-116</t>
    </r>
    <r>
      <rPr>
        <i/>
        <sz val="11"/>
        <color theme="1"/>
        <rFont val="Arial"/>
        <family val="2"/>
      </rPr>
      <t>, unc-13, unc-16</t>
    </r>
  </si>
  <si>
    <t>Ubiquitin-dependent protein degradation</t>
  </si>
  <si>
    <r>
      <t>uba-5</t>
    </r>
    <r>
      <rPr>
        <i/>
        <sz val="11"/>
        <color rgb="FF000000"/>
        <rFont val="Arial"/>
        <family val="2"/>
      </rPr>
      <t xml:space="preserve">, ubc-13, </t>
    </r>
    <r>
      <rPr>
        <b/>
        <i/>
        <sz val="11"/>
        <color rgb="FF000000"/>
        <rFont val="Arial"/>
        <family val="2"/>
      </rPr>
      <t>ubl-1</t>
    </r>
    <r>
      <rPr>
        <i/>
        <sz val="11"/>
        <color rgb="FF000000"/>
        <rFont val="Arial"/>
        <family val="2"/>
      </rPr>
      <t xml:space="preserve">, </t>
    </r>
    <r>
      <rPr>
        <b/>
        <i/>
        <sz val="11"/>
        <color rgb="FF000000"/>
        <rFont val="Arial"/>
        <family val="2"/>
      </rPr>
      <t>ubxn-1</t>
    </r>
    <r>
      <rPr>
        <i/>
        <sz val="11"/>
        <color rgb="FF000000"/>
        <rFont val="Arial"/>
        <family val="2"/>
      </rPr>
      <t xml:space="preserve">, </t>
    </r>
    <r>
      <rPr>
        <b/>
        <i/>
        <sz val="11"/>
        <color rgb="FF000000"/>
        <rFont val="Arial"/>
        <family val="2"/>
      </rPr>
      <t>uev-1</t>
    </r>
    <r>
      <rPr>
        <i/>
        <sz val="11"/>
        <color rgb="FF000000"/>
        <rFont val="Arial"/>
        <family val="2"/>
      </rPr>
      <t xml:space="preserve">, </t>
    </r>
    <r>
      <rPr>
        <b/>
        <i/>
        <sz val="11"/>
        <color rgb="FF000000"/>
        <rFont val="Arial"/>
        <family val="2"/>
      </rPr>
      <t>uev-3</t>
    </r>
    <r>
      <rPr>
        <i/>
        <sz val="11"/>
        <color rgb="FF000000"/>
        <rFont val="Arial"/>
        <family val="2"/>
      </rPr>
      <t xml:space="preserve">, </t>
    </r>
    <r>
      <rPr>
        <b/>
        <i/>
        <sz val="11"/>
        <color rgb="FF000000"/>
        <rFont val="Arial"/>
        <family val="2"/>
      </rPr>
      <t>usp-14</t>
    </r>
    <r>
      <rPr>
        <i/>
        <sz val="11"/>
        <color rgb="FF000000"/>
        <rFont val="Arial"/>
        <family val="2"/>
      </rPr>
      <t>, usp-46</t>
    </r>
  </si>
  <si>
    <t>Others</t>
  </si>
  <si>
    <r>
      <t xml:space="preserve">add-1 </t>
    </r>
    <r>
      <rPr>
        <sz val="11"/>
        <color theme="1"/>
        <rFont val="Arial"/>
        <family val="2"/>
      </rPr>
      <t>(implicated in salt aversive learning)</t>
    </r>
    <r>
      <rPr>
        <i/>
        <sz val="11"/>
        <color theme="1"/>
        <rFont val="Arial"/>
        <family val="2"/>
      </rPr>
      <t xml:space="preserve">, </t>
    </r>
    <r>
      <rPr>
        <b/>
        <i/>
        <sz val="11"/>
        <color theme="1"/>
        <rFont val="Arial"/>
        <family val="2"/>
      </rPr>
      <t xml:space="preserve">che-3 </t>
    </r>
    <r>
      <rPr>
        <sz val="11"/>
        <color theme="1"/>
        <rFont val="Arial"/>
        <family val="2"/>
      </rPr>
      <t>(cilia structure)</t>
    </r>
    <r>
      <rPr>
        <i/>
        <sz val="11"/>
        <color theme="1"/>
        <rFont val="Arial"/>
        <family val="2"/>
      </rPr>
      <t xml:space="preserve">, </t>
    </r>
    <r>
      <rPr>
        <b/>
        <i/>
        <sz val="11"/>
        <color theme="1"/>
        <rFont val="Arial"/>
        <family val="2"/>
      </rPr>
      <t>egl-4</t>
    </r>
    <r>
      <rPr>
        <i/>
        <sz val="11"/>
        <color theme="1"/>
        <rFont val="Arial"/>
        <family val="2"/>
      </rPr>
      <t xml:space="preserve"> </t>
    </r>
    <r>
      <rPr>
        <sz val="11"/>
        <color theme="1"/>
        <rFont val="Arial"/>
        <family val="2"/>
      </rPr>
      <t>(butanone adaptation)</t>
    </r>
    <r>
      <rPr>
        <i/>
        <sz val="11"/>
        <color theme="1"/>
        <rFont val="Arial"/>
        <family val="2"/>
      </rPr>
      <t xml:space="preserve">, </t>
    </r>
    <r>
      <rPr>
        <b/>
        <i/>
        <sz val="11"/>
        <color theme="1"/>
        <rFont val="Arial"/>
        <family val="2"/>
      </rPr>
      <t>gcy-7</t>
    </r>
    <r>
      <rPr>
        <i/>
        <sz val="11"/>
        <color theme="1"/>
        <rFont val="Arial"/>
        <family val="2"/>
      </rPr>
      <t xml:space="preserve"> </t>
    </r>
    <r>
      <rPr>
        <sz val="11"/>
        <color theme="1"/>
        <rFont val="Arial"/>
        <family val="2"/>
      </rPr>
      <t>(salt chemosensation)</t>
    </r>
    <r>
      <rPr>
        <i/>
        <sz val="11"/>
        <color theme="1"/>
        <rFont val="Arial"/>
        <family val="2"/>
      </rPr>
      <t xml:space="preserve">, </t>
    </r>
    <r>
      <rPr>
        <b/>
        <i/>
        <sz val="11"/>
        <color theme="1"/>
        <rFont val="Arial"/>
        <family val="2"/>
      </rPr>
      <t xml:space="preserve">ift-139 </t>
    </r>
    <r>
      <rPr>
        <sz val="11"/>
        <color theme="1"/>
        <rFont val="Arial"/>
        <family val="2"/>
      </rPr>
      <t>(cilia structure)</t>
    </r>
    <r>
      <rPr>
        <i/>
        <sz val="11"/>
        <color theme="1"/>
        <rFont val="Arial"/>
        <family val="2"/>
      </rPr>
      <t xml:space="preserve">, </t>
    </r>
    <r>
      <rPr>
        <b/>
        <i/>
        <sz val="11"/>
        <color theme="1"/>
        <rFont val="Arial"/>
        <family val="2"/>
      </rPr>
      <t>maco-1</t>
    </r>
    <r>
      <rPr>
        <i/>
        <sz val="11"/>
        <color theme="1"/>
        <rFont val="Arial"/>
        <family val="2"/>
      </rPr>
      <t xml:space="preserve"> </t>
    </r>
    <r>
      <rPr>
        <sz val="11"/>
        <color theme="1"/>
        <rFont val="Arial"/>
        <family val="2"/>
      </rPr>
      <t>(forgetting)</t>
    </r>
    <r>
      <rPr>
        <i/>
        <sz val="11"/>
        <color theme="1"/>
        <rFont val="Arial"/>
        <family val="2"/>
      </rPr>
      <t xml:space="preserve">, npr-9 </t>
    </r>
    <r>
      <rPr>
        <sz val="11"/>
        <color theme="1"/>
        <rFont val="Arial"/>
        <family val="2"/>
      </rPr>
      <t>(reverse locomotion in response to food)</t>
    </r>
    <r>
      <rPr>
        <i/>
        <sz val="11"/>
        <color theme="1"/>
        <rFont val="Arial"/>
        <family val="2"/>
      </rPr>
      <t xml:space="preserve">, </t>
    </r>
    <r>
      <rPr>
        <b/>
        <i/>
        <sz val="11"/>
        <color theme="1"/>
        <rFont val="Arial"/>
        <family val="2"/>
      </rPr>
      <t xml:space="preserve">ntr-1 </t>
    </r>
    <r>
      <rPr>
        <sz val="11"/>
        <color theme="1"/>
        <rFont val="Arial"/>
        <family val="2"/>
      </rPr>
      <t xml:space="preserve">(vasopressin/oxytocin pathway) </t>
    </r>
    <r>
      <rPr>
        <b/>
        <i/>
        <sz val="11"/>
        <color theme="1"/>
        <rFont val="Arial"/>
        <family val="2"/>
      </rPr>
      <t>scd-2</t>
    </r>
    <r>
      <rPr>
        <sz val="11"/>
        <color theme="1"/>
        <rFont val="Arial"/>
        <family val="2"/>
      </rPr>
      <t xml:space="preserve"> (implicated in salt aversive learning), </t>
    </r>
    <r>
      <rPr>
        <b/>
        <i/>
        <sz val="11"/>
        <color theme="1"/>
        <rFont val="Arial"/>
        <family val="2"/>
      </rPr>
      <t>tap-1</t>
    </r>
    <r>
      <rPr>
        <i/>
        <sz val="11"/>
        <color theme="1"/>
        <rFont val="Arial"/>
        <family val="2"/>
      </rPr>
      <t xml:space="preserve"> </t>
    </r>
    <r>
      <rPr>
        <sz val="11"/>
        <color theme="1"/>
        <rFont val="Arial"/>
        <family val="2"/>
      </rPr>
      <t>(TGF-beta signalling)</t>
    </r>
  </si>
  <si>
    <t>Tukey's multiple comparisons test</t>
  </si>
  <si>
    <t>Mean Diff.</t>
  </si>
  <si>
    <t>95.00% CI of diff.</t>
  </si>
  <si>
    <t>Significant?</t>
  </si>
  <si>
    <t>Summary</t>
  </si>
  <si>
    <t>Adjusted P Value</t>
  </si>
  <si>
    <t>-0.4500 to 0.1705</t>
  </si>
  <si>
    <t>ns</t>
  </si>
  <si>
    <t>0.4732 to 1.094</t>
  </si>
  <si>
    <t>****</t>
  </si>
  <si>
    <t>&lt;0.0001</t>
  </si>
  <si>
    <t>-0.3449 to 0.2755</t>
  </si>
  <si>
    <r>
      <t>TurboID:</t>
    </r>
    <r>
      <rPr>
        <b/>
        <sz val="10"/>
        <rFont val="Arial"/>
        <family val="2"/>
      </rPr>
      <t>Naive</t>
    </r>
    <r>
      <rPr>
        <sz val="10"/>
        <rFont val="Arial"/>
        <family val="2"/>
      </rPr>
      <t xml:space="preserve"> vs. TurboID:</t>
    </r>
    <r>
      <rPr>
        <b/>
        <sz val="10"/>
        <rFont val="Arial"/>
        <family val="2"/>
      </rPr>
      <t>Control</t>
    </r>
  </si>
  <si>
    <t>-0.3690 to 0.2515</t>
  </si>
  <si>
    <r>
      <t>TurboID:</t>
    </r>
    <r>
      <rPr>
        <b/>
        <sz val="10"/>
        <rFont val="Arial"/>
        <family val="2"/>
      </rPr>
      <t>Control</t>
    </r>
    <r>
      <rPr>
        <sz val="10"/>
        <rFont val="Arial"/>
        <family val="2"/>
      </rPr>
      <t xml:space="preserve"> vs. TurboID:</t>
    </r>
    <r>
      <rPr>
        <b/>
        <sz val="10"/>
        <rFont val="Arial"/>
        <family val="2"/>
      </rPr>
      <t>Trained</t>
    </r>
  </si>
  <si>
    <t>0.4014 to 1.022</t>
  </si>
  <si>
    <t>Fig 1B</t>
  </si>
  <si>
    <r>
      <t>WT:</t>
    </r>
    <r>
      <rPr>
        <b/>
        <sz val="10"/>
        <rFont val="Arial"/>
        <family val="2"/>
      </rPr>
      <t>Naive</t>
    </r>
    <r>
      <rPr>
        <sz val="10"/>
        <rFont val="Arial"/>
        <family val="2"/>
      </rPr>
      <t xml:space="preserve"> vs. WT:</t>
    </r>
    <r>
      <rPr>
        <b/>
        <sz val="10"/>
        <rFont val="Arial"/>
        <family val="2"/>
      </rPr>
      <t>Control</t>
    </r>
  </si>
  <si>
    <t>&gt;0.9999</t>
  </si>
  <si>
    <r>
      <t>WT:</t>
    </r>
    <r>
      <rPr>
        <b/>
        <sz val="10"/>
        <rFont val="Arial"/>
        <family val="2"/>
      </rPr>
      <t>Control</t>
    </r>
    <r>
      <rPr>
        <sz val="10"/>
        <rFont val="Arial"/>
        <family val="2"/>
      </rPr>
      <t xml:space="preserve"> vs. WT:</t>
    </r>
    <r>
      <rPr>
        <b/>
        <sz val="10"/>
        <rFont val="Arial"/>
        <family val="2"/>
      </rPr>
      <t>Trained</t>
    </r>
  </si>
  <si>
    <t>*</t>
  </si>
  <si>
    <t>***</t>
  </si>
  <si>
    <t>**</t>
  </si>
  <si>
    <t>-0.3005 to 0.3217</t>
  </si>
  <si>
    <t>0.2527 to 0.8750</t>
  </si>
  <si>
    <r>
      <t>WT:</t>
    </r>
    <r>
      <rPr>
        <b/>
        <sz val="10"/>
        <rFont val="Arial"/>
        <family val="2"/>
      </rPr>
      <t>Trained</t>
    </r>
    <r>
      <rPr>
        <sz val="10"/>
        <rFont val="Arial"/>
        <family val="2"/>
      </rPr>
      <t xml:space="preserve"> vs. </t>
    </r>
    <r>
      <rPr>
        <i/>
        <sz val="10"/>
        <rFont val="Arial"/>
        <family val="2"/>
      </rPr>
      <t>kin-2</t>
    </r>
    <r>
      <rPr>
        <sz val="10"/>
        <rFont val="Arial"/>
        <family val="2"/>
      </rPr>
      <t>(</t>
    </r>
    <r>
      <rPr>
        <i/>
        <sz val="10"/>
        <rFont val="Arial"/>
        <family val="2"/>
      </rPr>
      <t>ce179</t>
    </r>
    <r>
      <rPr>
        <sz val="10"/>
        <rFont val="Arial"/>
        <family val="2"/>
      </rPr>
      <t>):</t>
    </r>
    <r>
      <rPr>
        <b/>
        <sz val="10"/>
        <rFont val="Arial"/>
        <family val="2"/>
      </rPr>
      <t>Trained</t>
    </r>
  </si>
  <si>
    <t>0.1045 to 0.7268</t>
  </si>
  <si>
    <r>
      <t>kin-2</t>
    </r>
    <r>
      <rPr>
        <sz val="10"/>
        <rFont val="Arial"/>
        <family val="2"/>
      </rPr>
      <t>(</t>
    </r>
    <r>
      <rPr>
        <i/>
        <sz val="10"/>
        <rFont val="Arial"/>
        <family val="2"/>
      </rPr>
      <t>ce179</t>
    </r>
    <r>
      <rPr>
        <sz val="10"/>
        <rFont val="Arial"/>
        <family val="2"/>
      </rPr>
      <t>):</t>
    </r>
    <r>
      <rPr>
        <b/>
        <sz val="10"/>
        <rFont val="Arial"/>
        <family val="2"/>
      </rPr>
      <t>Naive</t>
    </r>
    <r>
      <rPr>
        <sz val="10"/>
        <rFont val="Arial"/>
        <family val="2"/>
      </rPr>
      <t xml:space="preserve"> vs. </t>
    </r>
    <r>
      <rPr>
        <i/>
        <sz val="10"/>
        <rFont val="Arial"/>
        <family val="2"/>
      </rPr>
      <t>kin-2</t>
    </r>
    <r>
      <rPr>
        <sz val="10"/>
        <rFont val="Arial"/>
        <family val="2"/>
      </rPr>
      <t>(</t>
    </r>
    <r>
      <rPr>
        <i/>
        <sz val="10"/>
        <rFont val="Arial"/>
        <family val="2"/>
      </rPr>
      <t>ce179</t>
    </r>
    <r>
      <rPr>
        <sz val="10"/>
        <rFont val="Arial"/>
        <family val="2"/>
      </rPr>
      <t>):</t>
    </r>
    <r>
      <rPr>
        <b/>
        <sz val="10"/>
        <rFont val="Arial"/>
        <family val="2"/>
      </rPr>
      <t>Control</t>
    </r>
  </si>
  <si>
    <t>-0.3750 to 0.2472</t>
  </si>
  <si>
    <r>
      <t>kin-2</t>
    </r>
    <r>
      <rPr>
        <sz val="10"/>
        <rFont val="Arial"/>
        <family val="2"/>
      </rPr>
      <t>(</t>
    </r>
    <r>
      <rPr>
        <i/>
        <sz val="10"/>
        <rFont val="Arial"/>
        <family val="2"/>
      </rPr>
      <t>ce179</t>
    </r>
    <r>
      <rPr>
        <sz val="10"/>
        <rFont val="Arial"/>
        <family val="2"/>
      </rPr>
      <t>):</t>
    </r>
    <r>
      <rPr>
        <b/>
        <sz val="10"/>
        <rFont val="Arial"/>
        <family val="2"/>
      </rPr>
      <t>Control</t>
    </r>
    <r>
      <rPr>
        <sz val="10"/>
        <rFont val="Arial"/>
        <family val="2"/>
      </rPr>
      <t xml:space="preserve"> vs. </t>
    </r>
    <r>
      <rPr>
        <i/>
        <sz val="10"/>
        <rFont val="Arial"/>
        <family val="2"/>
      </rPr>
      <t>kin-2</t>
    </r>
    <r>
      <rPr>
        <sz val="10"/>
        <rFont val="Arial"/>
        <family val="2"/>
      </rPr>
      <t>(</t>
    </r>
    <r>
      <rPr>
        <i/>
        <sz val="10"/>
        <rFont val="Arial"/>
        <family val="2"/>
      </rPr>
      <t>ce179</t>
    </r>
    <r>
      <rPr>
        <sz val="10"/>
        <rFont val="Arial"/>
        <family val="2"/>
      </rPr>
      <t>):</t>
    </r>
    <r>
      <rPr>
        <b/>
        <sz val="10"/>
        <rFont val="Arial"/>
        <family val="2"/>
      </rPr>
      <t>Trained</t>
    </r>
  </si>
  <si>
    <t>0.5209 to 1.143</t>
  </si>
  <si>
    <t>Fig 5A</t>
  </si>
  <si>
    <r>
      <t>WT:</t>
    </r>
    <r>
      <rPr>
        <b/>
        <sz val="10"/>
        <rFont val="Arial"/>
        <family val="2"/>
      </rPr>
      <t>Naive</t>
    </r>
    <r>
      <rPr>
        <sz val="10"/>
        <rFont val="Arial"/>
        <family val="2"/>
      </rPr>
      <t xml:space="preserve"> vs. WT:</t>
    </r>
    <r>
      <rPr>
        <b/>
        <sz val="10"/>
        <rFont val="Arial"/>
        <family val="2"/>
      </rPr>
      <t>Mock-conditioned</t>
    </r>
  </si>
  <si>
    <r>
      <t>WT:</t>
    </r>
    <r>
      <rPr>
        <b/>
        <sz val="10"/>
        <rFont val="Arial"/>
        <family val="2"/>
      </rPr>
      <t>Mock-conditioned</t>
    </r>
    <r>
      <rPr>
        <sz val="10"/>
        <rFont val="Arial"/>
        <family val="2"/>
      </rPr>
      <t xml:space="preserve"> vs. WT:</t>
    </r>
    <r>
      <rPr>
        <b/>
        <sz val="10"/>
        <rFont val="Arial"/>
        <family val="2"/>
      </rPr>
      <t>Conditioned</t>
    </r>
  </si>
  <si>
    <t>Fig 5B</t>
  </si>
  <si>
    <t>-0.2123 to 0.5009</t>
  </si>
  <si>
    <t>0.9268 to 1.640</t>
  </si>
  <si>
    <r>
      <t>WT:</t>
    </r>
    <r>
      <rPr>
        <b/>
        <sz val="10"/>
        <rFont val="Arial"/>
        <family val="2"/>
      </rPr>
      <t>Conditioned</t>
    </r>
    <r>
      <rPr>
        <sz val="10"/>
        <rFont val="Arial"/>
        <family val="2"/>
      </rPr>
      <t xml:space="preserve"> vs. </t>
    </r>
    <r>
      <rPr>
        <i/>
        <sz val="10"/>
        <rFont val="Arial"/>
        <family val="2"/>
      </rPr>
      <t>acc-1</t>
    </r>
    <r>
      <rPr>
        <sz val="10"/>
        <rFont val="Arial"/>
        <family val="2"/>
      </rPr>
      <t>(-):</t>
    </r>
    <r>
      <rPr>
        <b/>
        <sz val="10"/>
        <rFont val="Arial"/>
        <family val="2"/>
      </rPr>
      <t>Conditioned</t>
    </r>
  </si>
  <si>
    <t>-0.3662 to 0.3469</t>
  </si>
  <si>
    <r>
      <t>acc-1</t>
    </r>
    <r>
      <rPr>
        <sz val="10"/>
        <rFont val="Arial"/>
        <family val="2"/>
      </rPr>
      <t>(-):</t>
    </r>
    <r>
      <rPr>
        <b/>
        <sz val="10"/>
        <rFont val="Arial"/>
        <family val="2"/>
      </rPr>
      <t>Naive</t>
    </r>
    <r>
      <rPr>
        <sz val="10"/>
        <rFont val="Arial"/>
        <family val="2"/>
      </rPr>
      <t xml:space="preserve"> vs. </t>
    </r>
    <r>
      <rPr>
        <i/>
        <sz val="10"/>
        <rFont val="Arial"/>
        <family val="2"/>
      </rPr>
      <t>acc-1</t>
    </r>
    <r>
      <rPr>
        <sz val="10"/>
        <rFont val="Arial"/>
        <family val="2"/>
      </rPr>
      <t>(-):</t>
    </r>
    <r>
      <rPr>
        <b/>
        <sz val="10"/>
        <rFont val="Arial"/>
        <family val="2"/>
      </rPr>
      <t>Mock-conditioned</t>
    </r>
  </si>
  <si>
    <t>-0.1361 to 0.5770</t>
  </si>
  <si>
    <r>
      <t>acc-1</t>
    </r>
    <r>
      <rPr>
        <sz val="10"/>
        <rFont val="Arial"/>
        <family val="2"/>
      </rPr>
      <t>(-):</t>
    </r>
    <r>
      <rPr>
        <b/>
        <sz val="10"/>
        <rFont val="Arial"/>
        <family val="2"/>
      </rPr>
      <t>Mock-conditioned</t>
    </r>
    <r>
      <rPr>
        <sz val="10"/>
        <rFont val="Arial"/>
        <family val="2"/>
      </rPr>
      <t xml:space="preserve"> vs. </t>
    </r>
    <r>
      <rPr>
        <i/>
        <sz val="10"/>
        <rFont val="Arial"/>
        <family val="2"/>
      </rPr>
      <t>acc-1</t>
    </r>
    <r>
      <rPr>
        <sz val="10"/>
        <rFont val="Arial"/>
        <family val="2"/>
      </rPr>
      <t>(-):</t>
    </r>
    <r>
      <rPr>
        <b/>
        <sz val="10"/>
        <rFont val="Arial"/>
        <family val="2"/>
      </rPr>
      <t>Conditioned</t>
    </r>
  </si>
  <si>
    <t>0.8897 to 1.603</t>
  </si>
  <si>
    <r>
      <t>WT:</t>
    </r>
    <r>
      <rPr>
        <b/>
        <sz val="10"/>
        <rFont val="Arial"/>
        <family val="2"/>
      </rPr>
      <t>Conditioned</t>
    </r>
    <r>
      <rPr>
        <sz val="10"/>
        <rFont val="Arial"/>
        <family val="2"/>
      </rPr>
      <t xml:space="preserve"> vs. </t>
    </r>
    <r>
      <rPr>
        <i/>
        <sz val="10"/>
        <rFont val="Arial"/>
        <family val="2"/>
      </rPr>
      <t>acc-3</t>
    </r>
    <r>
      <rPr>
        <sz val="10"/>
        <rFont val="Arial"/>
        <family val="2"/>
      </rPr>
      <t>(-):</t>
    </r>
    <r>
      <rPr>
        <b/>
        <sz val="10"/>
        <rFont val="Arial"/>
        <family val="2"/>
      </rPr>
      <t>Conditioned</t>
    </r>
  </si>
  <si>
    <r>
      <t>WT:</t>
    </r>
    <r>
      <rPr>
        <b/>
        <sz val="10"/>
        <rFont val="Arial"/>
        <family val="2"/>
      </rPr>
      <t>Conditioned</t>
    </r>
    <r>
      <rPr>
        <sz val="10"/>
        <rFont val="Arial"/>
        <family val="2"/>
      </rPr>
      <t xml:space="preserve"> vs. </t>
    </r>
    <r>
      <rPr>
        <i/>
        <sz val="10"/>
        <rFont val="Arial"/>
        <family val="2"/>
      </rPr>
      <t>lgc-46</t>
    </r>
    <r>
      <rPr>
        <sz val="10"/>
        <rFont val="Arial"/>
        <family val="2"/>
      </rPr>
      <t>(-):</t>
    </r>
    <r>
      <rPr>
        <b/>
        <sz val="10"/>
        <rFont val="Arial"/>
        <family val="2"/>
      </rPr>
      <t>Conditioned</t>
    </r>
  </si>
  <si>
    <r>
      <t>acc-3</t>
    </r>
    <r>
      <rPr>
        <sz val="10"/>
        <rFont val="Arial"/>
        <family val="2"/>
      </rPr>
      <t>(-):</t>
    </r>
    <r>
      <rPr>
        <b/>
        <sz val="10"/>
        <rFont val="Arial"/>
        <family val="2"/>
      </rPr>
      <t>Naive</t>
    </r>
    <r>
      <rPr>
        <sz val="10"/>
        <rFont val="Arial"/>
        <family val="2"/>
      </rPr>
      <t xml:space="preserve"> vs. </t>
    </r>
    <r>
      <rPr>
        <i/>
        <sz val="10"/>
        <rFont val="Arial"/>
        <family val="2"/>
      </rPr>
      <t>acc-3</t>
    </r>
    <r>
      <rPr>
        <sz val="10"/>
        <rFont val="Arial"/>
        <family val="2"/>
      </rPr>
      <t>(-):</t>
    </r>
    <r>
      <rPr>
        <b/>
        <sz val="10"/>
        <rFont val="Arial"/>
        <family val="2"/>
      </rPr>
      <t>Mock-conditioned</t>
    </r>
  </si>
  <si>
    <r>
      <t>acc-3</t>
    </r>
    <r>
      <rPr>
        <sz val="10"/>
        <rFont val="Arial"/>
        <family val="2"/>
      </rPr>
      <t>(-):</t>
    </r>
    <r>
      <rPr>
        <b/>
        <sz val="10"/>
        <rFont val="Arial"/>
        <family val="2"/>
      </rPr>
      <t>Mock-conditioned</t>
    </r>
    <r>
      <rPr>
        <sz val="10"/>
        <rFont val="Arial"/>
        <family val="2"/>
      </rPr>
      <t xml:space="preserve"> vs. </t>
    </r>
    <r>
      <rPr>
        <i/>
        <sz val="10"/>
        <rFont val="Arial"/>
        <family val="2"/>
      </rPr>
      <t>acc-3</t>
    </r>
    <r>
      <rPr>
        <sz val="10"/>
        <rFont val="Arial"/>
        <family val="2"/>
      </rPr>
      <t>(-):</t>
    </r>
    <r>
      <rPr>
        <b/>
        <sz val="10"/>
        <rFont val="Arial"/>
        <family val="2"/>
      </rPr>
      <t>Conditioned</t>
    </r>
  </si>
  <si>
    <r>
      <t>lgc-46</t>
    </r>
    <r>
      <rPr>
        <sz val="10"/>
        <rFont val="Arial"/>
        <family val="2"/>
      </rPr>
      <t>(-):</t>
    </r>
    <r>
      <rPr>
        <b/>
        <sz val="10"/>
        <rFont val="Arial"/>
        <family val="2"/>
      </rPr>
      <t>Naive</t>
    </r>
    <r>
      <rPr>
        <sz val="10"/>
        <rFont val="Arial"/>
        <family val="2"/>
      </rPr>
      <t xml:space="preserve"> vs. </t>
    </r>
    <r>
      <rPr>
        <i/>
        <sz val="10"/>
        <rFont val="Arial"/>
        <family val="2"/>
      </rPr>
      <t>lgc-46</t>
    </r>
    <r>
      <rPr>
        <sz val="10"/>
        <rFont val="Arial"/>
        <family val="2"/>
      </rPr>
      <t>(-):</t>
    </r>
    <r>
      <rPr>
        <b/>
        <sz val="10"/>
        <rFont val="Arial"/>
        <family val="2"/>
      </rPr>
      <t>Mock-conditioned</t>
    </r>
  </si>
  <si>
    <r>
      <t>lgc-46</t>
    </r>
    <r>
      <rPr>
        <sz val="10"/>
        <rFont val="Arial"/>
        <family val="2"/>
      </rPr>
      <t>(-):</t>
    </r>
    <r>
      <rPr>
        <b/>
        <sz val="10"/>
        <rFont val="Arial"/>
        <family val="2"/>
      </rPr>
      <t>Mock-conditioned</t>
    </r>
    <r>
      <rPr>
        <sz val="10"/>
        <rFont val="Arial"/>
        <family val="2"/>
      </rPr>
      <t xml:space="preserve"> vs. </t>
    </r>
    <r>
      <rPr>
        <i/>
        <sz val="10"/>
        <rFont val="Arial"/>
        <family val="2"/>
      </rPr>
      <t>lgc-46</t>
    </r>
    <r>
      <rPr>
        <sz val="10"/>
        <rFont val="Arial"/>
        <family val="2"/>
      </rPr>
      <t>(-):</t>
    </r>
    <r>
      <rPr>
        <b/>
        <sz val="10"/>
        <rFont val="Arial"/>
        <family val="2"/>
      </rPr>
      <t>Conditioned</t>
    </r>
  </si>
  <si>
    <t>-0.3194 to 0.6716</t>
  </si>
  <si>
    <t>0.5187 to 1.510</t>
  </si>
  <si>
    <r>
      <t>WT:</t>
    </r>
    <r>
      <rPr>
        <b/>
        <sz val="10"/>
        <rFont val="Arial"/>
        <family val="2"/>
      </rPr>
      <t>Conditioned</t>
    </r>
    <r>
      <rPr>
        <sz val="10"/>
        <rFont val="Arial"/>
        <family val="2"/>
      </rPr>
      <t xml:space="preserve"> vs. </t>
    </r>
    <r>
      <rPr>
        <i/>
        <sz val="10"/>
        <rFont val="Arial"/>
        <family val="2"/>
      </rPr>
      <t>kin-2</t>
    </r>
    <r>
      <rPr>
        <sz val="10"/>
        <rFont val="Arial"/>
        <family val="2"/>
      </rPr>
      <t>(</t>
    </r>
    <r>
      <rPr>
        <i/>
        <sz val="10"/>
        <rFont val="Arial"/>
        <family val="2"/>
      </rPr>
      <t>ce179</t>
    </r>
    <r>
      <rPr>
        <sz val="10"/>
        <rFont val="Arial"/>
        <family val="2"/>
      </rPr>
      <t>):</t>
    </r>
    <r>
      <rPr>
        <b/>
        <sz val="10"/>
        <rFont val="Arial"/>
        <family val="2"/>
      </rPr>
      <t>Conditioned</t>
    </r>
  </si>
  <si>
    <t>-0.4215 to 0.5695</t>
  </si>
  <si>
    <r>
      <t>kin-2</t>
    </r>
    <r>
      <rPr>
        <sz val="10"/>
        <rFont val="Arial"/>
        <family val="2"/>
      </rPr>
      <t>(</t>
    </r>
    <r>
      <rPr>
        <i/>
        <sz val="10"/>
        <rFont val="Arial"/>
        <family val="2"/>
      </rPr>
      <t>ce179</t>
    </r>
    <r>
      <rPr>
        <sz val="10"/>
        <rFont val="Arial"/>
        <family val="2"/>
      </rPr>
      <t>):</t>
    </r>
    <r>
      <rPr>
        <b/>
        <sz val="10"/>
        <rFont val="Arial"/>
        <family val="2"/>
      </rPr>
      <t>Naive</t>
    </r>
    <r>
      <rPr>
        <sz val="10"/>
        <rFont val="Arial"/>
        <family val="2"/>
      </rPr>
      <t xml:space="preserve"> vs. </t>
    </r>
    <r>
      <rPr>
        <i/>
        <sz val="10"/>
        <rFont val="Arial"/>
        <family val="2"/>
      </rPr>
      <t>kin-2</t>
    </r>
    <r>
      <rPr>
        <sz val="10"/>
        <rFont val="Arial"/>
        <family val="2"/>
      </rPr>
      <t>(</t>
    </r>
    <r>
      <rPr>
        <i/>
        <sz val="10"/>
        <rFont val="Arial"/>
        <family val="2"/>
      </rPr>
      <t>ce179</t>
    </r>
    <r>
      <rPr>
        <sz val="10"/>
        <rFont val="Arial"/>
        <family val="2"/>
      </rPr>
      <t>):</t>
    </r>
    <r>
      <rPr>
        <b/>
        <sz val="10"/>
        <rFont val="Arial"/>
        <family val="2"/>
      </rPr>
      <t>Mock-conditioned</t>
    </r>
  </si>
  <si>
    <t>-0.4221 to 0.5688</t>
  </si>
  <si>
    <r>
      <t>kin-2</t>
    </r>
    <r>
      <rPr>
        <sz val="10"/>
        <rFont val="Arial"/>
        <family val="2"/>
      </rPr>
      <t>(</t>
    </r>
    <r>
      <rPr>
        <i/>
        <sz val="10"/>
        <rFont val="Arial"/>
        <family val="2"/>
      </rPr>
      <t>ce179</t>
    </r>
    <r>
      <rPr>
        <sz val="10"/>
        <rFont val="Arial"/>
        <family val="2"/>
      </rPr>
      <t>):</t>
    </r>
    <r>
      <rPr>
        <b/>
        <sz val="10"/>
        <rFont val="Arial"/>
        <family val="2"/>
      </rPr>
      <t>Mock-conditioned</t>
    </r>
    <r>
      <rPr>
        <sz val="10"/>
        <rFont val="Arial"/>
        <family val="2"/>
      </rPr>
      <t xml:space="preserve"> vs. </t>
    </r>
    <r>
      <rPr>
        <i/>
        <sz val="10"/>
        <rFont val="Arial"/>
        <family val="2"/>
      </rPr>
      <t>kin-2</t>
    </r>
    <r>
      <rPr>
        <sz val="10"/>
        <rFont val="Arial"/>
        <family val="2"/>
      </rPr>
      <t>(</t>
    </r>
    <r>
      <rPr>
        <i/>
        <sz val="10"/>
        <rFont val="Arial"/>
        <family val="2"/>
      </rPr>
      <t>ce179</t>
    </r>
    <r>
      <rPr>
        <sz val="10"/>
        <rFont val="Arial"/>
        <family val="2"/>
      </rPr>
      <t>):</t>
    </r>
    <r>
      <rPr>
        <b/>
        <sz val="10"/>
        <rFont val="Arial"/>
        <family val="2"/>
      </rPr>
      <t>Conditioned</t>
    </r>
  </si>
  <si>
    <t>0.4462 to 1.437</t>
  </si>
  <si>
    <t>-0.2351 to 0.3778</t>
  </si>
  <si>
    <t>0.1876 to 0.8004</t>
  </si>
  <si>
    <r>
      <t>WT:</t>
    </r>
    <r>
      <rPr>
        <b/>
        <sz val="10"/>
        <rFont val="Arial"/>
        <family val="2"/>
      </rPr>
      <t>Trained</t>
    </r>
    <r>
      <rPr>
        <sz val="10"/>
        <rFont val="Arial"/>
        <family val="2"/>
      </rPr>
      <t xml:space="preserve"> vs. </t>
    </r>
    <r>
      <rPr>
        <i/>
        <sz val="10"/>
        <rFont val="Arial"/>
        <family val="2"/>
      </rPr>
      <t>gap-1</t>
    </r>
    <r>
      <rPr>
        <sz val="10"/>
        <rFont val="Arial"/>
        <family val="2"/>
      </rPr>
      <t>(-):</t>
    </r>
    <r>
      <rPr>
        <b/>
        <sz val="10"/>
        <rFont val="Arial"/>
        <family val="2"/>
      </rPr>
      <t>Trained</t>
    </r>
  </si>
  <si>
    <t>-0.5083 to 0.1046</t>
  </si>
  <si>
    <r>
      <t>gap-1</t>
    </r>
    <r>
      <rPr>
        <sz val="10"/>
        <rFont val="Arial"/>
        <family val="2"/>
      </rPr>
      <t>(-):</t>
    </r>
    <r>
      <rPr>
        <b/>
        <sz val="10"/>
        <rFont val="Arial"/>
        <family val="2"/>
      </rPr>
      <t>Naive</t>
    </r>
    <r>
      <rPr>
        <sz val="10"/>
        <rFont val="Arial"/>
        <family val="2"/>
      </rPr>
      <t xml:space="preserve"> vs. </t>
    </r>
    <r>
      <rPr>
        <i/>
        <sz val="10"/>
        <rFont val="Arial"/>
        <family val="2"/>
      </rPr>
      <t>gap-1</t>
    </r>
    <r>
      <rPr>
        <sz val="10"/>
        <rFont val="Arial"/>
        <family val="2"/>
      </rPr>
      <t>(-):</t>
    </r>
    <r>
      <rPr>
        <b/>
        <sz val="10"/>
        <rFont val="Arial"/>
        <family val="2"/>
      </rPr>
      <t>Control</t>
    </r>
  </si>
  <si>
    <t>-0.3456 to 0.2672</t>
  </si>
  <si>
    <r>
      <t>gap-1</t>
    </r>
    <r>
      <rPr>
        <sz val="10"/>
        <rFont val="Arial"/>
        <family val="2"/>
      </rPr>
      <t>(-):</t>
    </r>
    <r>
      <rPr>
        <b/>
        <sz val="10"/>
        <rFont val="Arial"/>
        <family val="2"/>
      </rPr>
      <t>Control</t>
    </r>
    <r>
      <rPr>
        <sz val="10"/>
        <rFont val="Arial"/>
        <family val="2"/>
      </rPr>
      <t xml:space="preserve"> vs. </t>
    </r>
    <r>
      <rPr>
        <i/>
        <sz val="10"/>
        <rFont val="Arial"/>
        <family val="2"/>
      </rPr>
      <t>gap-1</t>
    </r>
    <r>
      <rPr>
        <sz val="10"/>
        <rFont val="Arial"/>
        <family val="2"/>
      </rPr>
      <t>(-):</t>
    </r>
    <r>
      <rPr>
        <b/>
        <sz val="10"/>
        <rFont val="Arial"/>
        <family val="2"/>
      </rPr>
      <t>Trained</t>
    </r>
  </si>
  <si>
    <t>0.05433 to 0.6672</t>
  </si>
  <si>
    <t>-0.5267 to 0.6297</t>
  </si>
  <si>
    <t>0.05380 to 1.210</t>
  </si>
  <si>
    <r>
      <t>WT:</t>
    </r>
    <r>
      <rPr>
        <b/>
        <sz val="10"/>
        <rFont val="Arial"/>
        <family val="2"/>
      </rPr>
      <t>Trained</t>
    </r>
    <r>
      <rPr>
        <sz val="10"/>
        <rFont val="Arial"/>
        <family val="2"/>
      </rPr>
      <t xml:space="preserve"> vs. </t>
    </r>
    <r>
      <rPr>
        <i/>
        <sz val="10"/>
        <rFont val="Arial"/>
        <family val="2"/>
      </rPr>
      <t>gap-2</t>
    </r>
    <r>
      <rPr>
        <sz val="10"/>
        <rFont val="Arial"/>
        <family val="2"/>
      </rPr>
      <t>(-):</t>
    </r>
    <r>
      <rPr>
        <b/>
        <sz val="10"/>
        <rFont val="Arial"/>
        <family val="2"/>
      </rPr>
      <t>Trained</t>
    </r>
  </si>
  <si>
    <t>-0.3107 to 0.8457</t>
  </si>
  <si>
    <r>
      <t>gap-2</t>
    </r>
    <r>
      <rPr>
        <sz val="10"/>
        <rFont val="Arial"/>
        <family val="2"/>
      </rPr>
      <t>(-):</t>
    </r>
    <r>
      <rPr>
        <b/>
        <sz val="10"/>
        <rFont val="Arial"/>
        <family val="2"/>
      </rPr>
      <t>Naive</t>
    </r>
    <r>
      <rPr>
        <sz val="10"/>
        <rFont val="Arial"/>
        <family val="2"/>
      </rPr>
      <t xml:space="preserve"> vs. </t>
    </r>
    <r>
      <rPr>
        <i/>
        <sz val="10"/>
        <rFont val="Arial"/>
        <family val="2"/>
      </rPr>
      <t>gap-2</t>
    </r>
    <r>
      <rPr>
        <sz val="10"/>
        <rFont val="Arial"/>
        <family val="2"/>
      </rPr>
      <t>(-):</t>
    </r>
    <r>
      <rPr>
        <b/>
        <sz val="10"/>
        <rFont val="Arial"/>
        <family val="2"/>
      </rPr>
      <t>Control</t>
    </r>
  </si>
  <si>
    <t>-0.5927 to 0.5637</t>
  </si>
  <si>
    <r>
      <t>gap-2</t>
    </r>
    <r>
      <rPr>
        <sz val="10"/>
        <rFont val="Arial"/>
        <family val="2"/>
      </rPr>
      <t>(-):</t>
    </r>
    <r>
      <rPr>
        <b/>
        <sz val="10"/>
        <rFont val="Arial"/>
        <family val="2"/>
      </rPr>
      <t>Control</t>
    </r>
    <r>
      <rPr>
        <sz val="10"/>
        <rFont val="Arial"/>
        <family val="2"/>
      </rPr>
      <t xml:space="preserve"> vs. </t>
    </r>
    <r>
      <rPr>
        <i/>
        <sz val="10"/>
        <rFont val="Arial"/>
        <family val="2"/>
      </rPr>
      <t>gap-2</t>
    </r>
    <r>
      <rPr>
        <sz val="10"/>
        <rFont val="Arial"/>
        <family val="2"/>
      </rPr>
      <t>(-):</t>
    </r>
    <r>
      <rPr>
        <b/>
        <sz val="10"/>
        <rFont val="Arial"/>
        <family val="2"/>
      </rPr>
      <t>Trained</t>
    </r>
  </si>
  <si>
    <t>0.3710 to 1.527</t>
  </si>
  <si>
    <t>-0.3397 to 0.4040</t>
  </si>
  <si>
    <t>0.3667 to 1.110</t>
  </si>
  <si>
    <r>
      <t>WT:</t>
    </r>
    <r>
      <rPr>
        <b/>
        <sz val="10"/>
        <rFont val="Arial"/>
        <family val="2"/>
      </rPr>
      <t>Trained</t>
    </r>
    <r>
      <rPr>
        <sz val="10"/>
        <rFont val="Arial"/>
        <family val="2"/>
      </rPr>
      <t xml:space="preserve"> vs. </t>
    </r>
    <r>
      <rPr>
        <i/>
        <sz val="10"/>
        <rFont val="Arial"/>
        <family val="2"/>
      </rPr>
      <t>gpa-2</t>
    </r>
    <r>
      <rPr>
        <sz val="10"/>
        <rFont val="Arial"/>
        <family val="2"/>
      </rPr>
      <t>(-):</t>
    </r>
    <r>
      <rPr>
        <b/>
        <sz val="10"/>
        <rFont val="Arial"/>
        <family val="2"/>
      </rPr>
      <t>Trained</t>
    </r>
  </si>
  <si>
    <t>-0.2296 to 0.5141</t>
  </si>
  <si>
    <r>
      <t>gpa-2</t>
    </r>
    <r>
      <rPr>
        <sz val="10"/>
        <rFont val="Arial"/>
        <family val="2"/>
      </rPr>
      <t>(-):</t>
    </r>
    <r>
      <rPr>
        <b/>
        <sz val="10"/>
        <rFont val="Arial"/>
        <family val="2"/>
      </rPr>
      <t>Naive</t>
    </r>
    <r>
      <rPr>
        <sz val="10"/>
        <rFont val="Arial"/>
        <family val="2"/>
      </rPr>
      <t xml:space="preserve"> vs. </t>
    </r>
    <r>
      <rPr>
        <i/>
        <sz val="10"/>
        <rFont val="Arial"/>
        <family val="2"/>
      </rPr>
      <t>gpa-2</t>
    </r>
    <r>
      <rPr>
        <sz val="10"/>
        <rFont val="Arial"/>
        <family val="2"/>
      </rPr>
      <t>(-):</t>
    </r>
    <r>
      <rPr>
        <b/>
        <sz val="10"/>
        <rFont val="Arial"/>
        <family val="2"/>
      </rPr>
      <t>Control</t>
    </r>
  </si>
  <si>
    <t>-0.3301 to 0.4135</t>
  </si>
  <si>
    <r>
      <t>gpa-2</t>
    </r>
    <r>
      <rPr>
        <sz val="10"/>
        <rFont val="Arial"/>
        <family val="2"/>
      </rPr>
      <t>(-):</t>
    </r>
    <r>
      <rPr>
        <b/>
        <sz val="10"/>
        <rFont val="Arial"/>
        <family val="2"/>
      </rPr>
      <t>Control</t>
    </r>
    <r>
      <rPr>
        <sz val="10"/>
        <rFont val="Arial"/>
        <family val="2"/>
      </rPr>
      <t xml:space="preserve"> vs. </t>
    </r>
    <r>
      <rPr>
        <i/>
        <sz val="10"/>
        <rFont val="Arial"/>
        <family val="2"/>
      </rPr>
      <t>gpa-2</t>
    </r>
    <r>
      <rPr>
        <sz val="10"/>
        <rFont val="Arial"/>
        <family val="2"/>
      </rPr>
      <t>(-):</t>
    </r>
    <r>
      <rPr>
        <b/>
        <sz val="10"/>
        <rFont val="Arial"/>
        <family val="2"/>
      </rPr>
      <t>Trained</t>
    </r>
  </si>
  <si>
    <t>0.3248 to 1.068</t>
  </si>
  <si>
    <t>-0.4830 to 0.5795</t>
  </si>
  <si>
    <t>0.1981 to 1.261</t>
  </si>
  <si>
    <r>
      <t>WT:</t>
    </r>
    <r>
      <rPr>
        <b/>
        <sz val="10"/>
        <rFont val="Arial"/>
        <family val="2"/>
      </rPr>
      <t>Trained</t>
    </r>
    <r>
      <rPr>
        <sz val="10"/>
        <rFont val="Arial"/>
        <family val="2"/>
      </rPr>
      <t xml:space="preserve"> vs. </t>
    </r>
    <r>
      <rPr>
        <i/>
        <sz val="10"/>
        <rFont val="Arial"/>
        <family val="2"/>
      </rPr>
      <t>rho-1</t>
    </r>
    <r>
      <rPr>
        <sz val="10"/>
        <rFont val="Arial"/>
        <family val="2"/>
      </rPr>
      <t>(-):</t>
    </r>
    <r>
      <rPr>
        <b/>
        <sz val="10"/>
        <rFont val="Arial"/>
        <family val="2"/>
      </rPr>
      <t>Trained</t>
    </r>
  </si>
  <si>
    <t>-0.7356 to 0.3269</t>
  </si>
  <si>
    <r>
      <t>rho-1</t>
    </r>
    <r>
      <rPr>
        <sz val="10"/>
        <rFont val="Arial"/>
        <family val="2"/>
      </rPr>
      <t>(-):</t>
    </r>
    <r>
      <rPr>
        <b/>
        <sz val="10"/>
        <rFont val="Arial"/>
        <family val="2"/>
      </rPr>
      <t>Naive</t>
    </r>
    <r>
      <rPr>
        <sz val="10"/>
        <rFont val="Arial"/>
        <family val="2"/>
      </rPr>
      <t xml:space="preserve"> vs. </t>
    </r>
    <r>
      <rPr>
        <i/>
        <sz val="10"/>
        <rFont val="Arial"/>
        <family val="2"/>
      </rPr>
      <t>rho-1</t>
    </r>
    <r>
      <rPr>
        <sz val="10"/>
        <rFont val="Arial"/>
        <family val="2"/>
      </rPr>
      <t>(-):</t>
    </r>
    <r>
      <rPr>
        <b/>
        <sz val="10"/>
        <rFont val="Arial"/>
        <family val="2"/>
      </rPr>
      <t>Control</t>
    </r>
  </si>
  <si>
    <t>-0.6417 to 0.4209</t>
  </si>
  <si>
    <r>
      <t>rho-1</t>
    </r>
    <r>
      <rPr>
        <sz val="10"/>
        <rFont val="Arial"/>
        <family val="2"/>
      </rPr>
      <t>(-):</t>
    </r>
    <r>
      <rPr>
        <b/>
        <sz val="10"/>
        <rFont val="Arial"/>
        <family val="2"/>
      </rPr>
      <t>Control</t>
    </r>
    <r>
      <rPr>
        <sz val="10"/>
        <rFont val="Arial"/>
        <family val="2"/>
      </rPr>
      <t xml:space="preserve"> vs. </t>
    </r>
    <r>
      <rPr>
        <i/>
        <sz val="10"/>
        <rFont val="Arial"/>
        <family val="2"/>
      </rPr>
      <t>rho-1</t>
    </r>
    <r>
      <rPr>
        <sz val="10"/>
        <rFont val="Arial"/>
        <family val="2"/>
      </rPr>
      <t>(-):</t>
    </r>
    <r>
      <rPr>
        <b/>
        <sz val="10"/>
        <rFont val="Arial"/>
        <family val="2"/>
      </rPr>
      <t>Trained</t>
    </r>
  </si>
  <si>
    <t>-0.008581 to 1.054</t>
  </si>
  <si>
    <t>-0.1542 to 0.1551</t>
  </si>
  <si>
    <t>0.5412 to 0.8504</t>
  </si>
  <si>
    <r>
      <t>WT:</t>
    </r>
    <r>
      <rPr>
        <b/>
        <sz val="10"/>
        <rFont val="Arial"/>
        <family val="2"/>
      </rPr>
      <t>Trained</t>
    </r>
    <r>
      <rPr>
        <sz val="10"/>
        <rFont val="Arial"/>
        <family val="2"/>
      </rPr>
      <t xml:space="preserve"> vs. </t>
    </r>
    <r>
      <rPr>
        <i/>
        <sz val="10"/>
        <rFont val="Arial"/>
        <family val="2"/>
      </rPr>
      <t>dlk-1</t>
    </r>
    <r>
      <rPr>
        <sz val="10"/>
        <rFont val="Arial"/>
        <family val="2"/>
      </rPr>
      <t>(-):</t>
    </r>
    <r>
      <rPr>
        <b/>
        <sz val="10"/>
        <rFont val="Arial"/>
        <family val="2"/>
      </rPr>
      <t>Trained</t>
    </r>
  </si>
  <si>
    <t>-0.1674 to 0.1418</t>
  </si>
  <si>
    <r>
      <t>dlk-1</t>
    </r>
    <r>
      <rPr>
        <sz val="10"/>
        <rFont val="Arial"/>
        <family val="2"/>
      </rPr>
      <t>(-):</t>
    </r>
    <r>
      <rPr>
        <b/>
        <sz val="10"/>
        <rFont val="Arial"/>
        <family val="2"/>
      </rPr>
      <t>Naive</t>
    </r>
    <r>
      <rPr>
        <sz val="10"/>
        <rFont val="Arial"/>
        <family val="2"/>
      </rPr>
      <t xml:space="preserve"> vs. </t>
    </r>
    <r>
      <rPr>
        <i/>
        <sz val="10"/>
        <rFont val="Arial"/>
        <family val="2"/>
      </rPr>
      <t>dlk-1</t>
    </r>
    <r>
      <rPr>
        <sz val="10"/>
        <rFont val="Arial"/>
        <family val="2"/>
      </rPr>
      <t>(-):</t>
    </r>
    <r>
      <rPr>
        <b/>
        <sz val="10"/>
        <rFont val="Arial"/>
        <family val="2"/>
      </rPr>
      <t>Control</t>
    </r>
  </si>
  <si>
    <t>-0.09064 to 0.2186</t>
  </si>
  <si>
    <r>
      <t>dlk-1</t>
    </r>
    <r>
      <rPr>
        <sz val="10"/>
        <rFont val="Arial"/>
        <family val="2"/>
      </rPr>
      <t>(-):</t>
    </r>
    <r>
      <rPr>
        <b/>
        <sz val="10"/>
        <rFont val="Arial"/>
        <family val="2"/>
      </rPr>
      <t>Control</t>
    </r>
    <r>
      <rPr>
        <sz val="10"/>
        <rFont val="Arial"/>
        <family val="2"/>
      </rPr>
      <t xml:space="preserve"> vs. </t>
    </r>
    <r>
      <rPr>
        <i/>
        <sz val="10"/>
        <rFont val="Arial"/>
        <family val="2"/>
      </rPr>
      <t>dlk-1</t>
    </r>
    <r>
      <rPr>
        <sz val="10"/>
        <rFont val="Arial"/>
        <family val="2"/>
      </rPr>
      <t>(-):</t>
    </r>
    <r>
      <rPr>
        <b/>
        <sz val="10"/>
        <rFont val="Arial"/>
        <family val="2"/>
      </rPr>
      <t>Trained</t>
    </r>
  </si>
  <si>
    <t>0.4612 to 0.7705</t>
  </si>
  <si>
    <t>-0.2561 to 0.2727</t>
  </si>
  <si>
    <t>0.3128 to 0.8416</t>
  </si>
  <si>
    <r>
      <t>WT:</t>
    </r>
    <r>
      <rPr>
        <b/>
        <sz val="10"/>
        <rFont val="Arial"/>
        <family val="2"/>
      </rPr>
      <t>Trained</t>
    </r>
    <r>
      <rPr>
        <sz val="10"/>
        <rFont val="Arial"/>
        <family val="2"/>
      </rPr>
      <t xml:space="preserve"> vs. </t>
    </r>
    <r>
      <rPr>
        <i/>
        <sz val="10"/>
        <rFont val="Arial"/>
        <family val="2"/>
      </rPr>
      <t>uev-3</t>
    </r>
    <r>
      <rPr>
        <sz val="10"/>
        <rFont val="Arial"/>
        <family val="2"/>
      </rPr>
      <t>(-):</t>
    </r>
    <r>
      <rPr>
        <b/>
        <sz val="10"/>
        <rFont val="Arial"/>
        <family val="2"/>
      </rPr>
      <t>Trained</t>
    </r>
  </si>
  <si>
    <t>-0.05525 to 0.4736</t>
  </si>
  <si>
    <r>
      <t>uev-3</t>
    </r>
    <r>
      <rPr>
        <sz val="10"/>
        <rFont val="Arial"/>
        <family val="2"/>
      </rPr>
      <t>(-):</t>
    </r>
    <r>
      <rPr>
        <b/>
        <sz val="10"/>
        <rFont val="Arial"/>
        <family val="2"/>
      </rPr>
      <t>Naive</t>
    </r>
    <r>
      <rPr>
        <sz val="10"/>
        <rFont val="Arial"/>
        <family val="2"/>
      </rPr>
      <t xml:space="preserve"> vs. </t>
    </r>
    <r>
      <rPr>
        <i/>
        <sz val="10"/>
        <rFont val="Arial"/>
        <family val="2"/>
      </rPr>
      <t>uev-3</t>
    </r>
    <r>
      <rPr>
        <sz val="10"/>
        <rFont val="Arial"/>
        <family val="2"/>
      </rPr>
      <t>(-):</t>
    </r>
    <r>
      <rPr>
        <b/>
        <sz val="10"/>
        <rFont val="Arial"/>
        <family val="2"/>
      </rPr>
      <t>Control</t>
    </r>
  </si>
  <si>
    <t>-0.1860 to 0.3428</t>
  </si>
  <si>
    <r>
      <t>uev-3</t>
    </r>
    <r>
      <rPr>
        <sz val="10"/>
        <rFont val="Arial"/>
        <family val="2"/>
      </rPr>
      <t>(-):</t>
    </r>
    <r>
      <rPr>
        <b/>
        <sz val="10"/>
        <rFont val="Arial"/>
        <family val="2"/>
      </rPr>
      <t>Control</t>
    </r>
    <r>
      <rPr>
        <sz val="10"/>
        <rFont val="Arial"/>
        <family val="2"/>
      </rPr>
      <t xml:space="preserve"> vs. </t>
    </r>
    <r>
      <rPr>
        <i/>
        <sz val="10"/>
        <rFont val="Arial"/>
        <family val="2"/>
      </rPr>
      <t>uev-3</t>
    </r>
    <r>
      <rPr>
        <sz val="10"/>
        <rFont val="Arial"/>
        <family val="2"/>
      </rPr>
      <t>(-):</t>
    </r>
    <r>
      <rPr>
        <b/>
        <sz val="10"/>
        <rFont val="Arial"/>
        <family val="2"/>
      </rPr>
      <t>Trained</t>
    </r>
  </si>
  <si>
    <t>0.4438 to 0.9726</t>
  </si>
  <si>
    <t>-0.3523 to 0.4789</t>
  </si>
  <si>
    <t>0.09076 to 0.9220</t>
  </si>
  <si>
    <r>
      <t>WT:</t>
    </r>
    <r>
      <rPr>
        <b/>
        <sz val="10"/>
        <rFont val="Arial"/>
        <family val="2"/>
      </rPr>
      <t>Trained</t>
    </r>
    <r>
      <rPr>
        <sz val="10"/>
        <rFont val="Arial"/>
        <family val="2"/>
      </rPr>
      <t xml:space="preserve"> vs. </t>
    </r>
    <r>
      <rPr>
        <i/>
        <sz val="10"/>
        <rFont val="Arial"/>
        <family val="2"/>
      </rPr>
      <t>gbb-2</t>
    </r>
    <r>
      <rPr>
        <sz val="10"/>
        <rFont val="Arial"/>
        <family val="2"/>
      </rPr>
      <t>(-):</t>
    </r>
    <r>
      <rPr>
        <b/>
        <sz val="10"/>
        <rFont val="Arial"/>
        <family val="2"/>
      </rPr>
      <t>Trained</t>
    </r>
  </si>
  <si>
    <t>-0.1806 to 0.6506</t>
  </si>
  <si>
    <r>
      <t>gbb-2</t>
    </r>
    <r>
      <rPr>
        <sz val="10"/>
        <rFont val="Arial"/>
        <family val="2"/>
      </rPr>
      <t>(-):</t>
    </r>
    <r>
      <rPr>
        <b/>
        <sz val="10"/>
        <rFont val="Arial"/>
        <family val="2"/>
      </rPr>
      <t>Naive</t>
    </r>
    <r>
      <rPr>
        <sz val="10"/>
        <rFont val="Arial"/>
        <family val="2"/>
      </rPr>
      <t xml:space="preserve"> vs. </t>
    </r>
    <r>
      <rPr>
        <i/>
        <sz val="10"/>
        <rFont val="Arial"/>
        <family val="2"/>
      </rPr>
      <t>gbb-2</t>
    </r>
    <r>
      <rPr>
        <sz val="10"/>
        <rFont val="Arial"/>
        <family val="2"/>
      </rPr>
      <t>(-):</t>
    </r>
    <r>
      <rPr>
        <b/>
        <sz val="10"/>
        <rFont val="Arial"/>
        <family val="2"/>
      </rPr>
      <t>Control</t>
    </r>
  </si>
  <si>
    <t>-0.2204 to 0.6108</t>
  </si>
  <si>
    <r>
      <t>gbb-2</t>
    </r>
    <r>
      <rPr>
        <sz val="10"/>
        <rFont val="Arial"/>
        <family val="2"/>
      </rPr>
      <t>(-):</t>
    </r>
    <r>
      <rPr>
        <b/>
        <sz val="10"/>
        <rFont val="Arial"/>
        <family val="2"/>
      </rPr>
      <t>Control</t>
    </r>
    <r>
      <rPr>
        <sz val="10"/>
        <rFont val="Arial"/>
        <family val="2"/>
      </rPr>
      <t xml:space="preserve"> vs. </t>
    </r>
    <r>
      <rPr>
        <i/>
        <sz val="10"/>
        <rFont val="Arial"/>
        <family val="2"/>
      </rPr>
      <t>gbb-2</t>
    </r>
    <r>
      <rPr>
        <sz val="10"/>
        <rFont val="Arial"/>
        <family val="2"/>
      </rPr>
      <t>(-):</t>
    </r>
    <r>
      <rPr>
        <b/>
        <sz val="10"/>
        <rFont val="Arial"/>
        <family val="2"/>
      </rPr>
      <t>Trained</t>
    </r>
  </si>
  <si>
    <t>0.2233 to 1.055</t>
  </si>
  <si>
    <t>-0.5304 to 0.5158</t>
  </si>
  <si>
    <t>0.2107 to 1.257</t>
  </si>
  <si>
    <r>
      <t>WT:</t>
    </r>
    <r>
      <rPr>
        <b/>
        <sz val="10"/>
        <rFont val="Arial"/>
        <family val="2"/>
      </rPr>
      <t>Trained</t>
    </r>
    <r>
      <rPr>
        <sz val="10"/>
        <rFont val="Arial"/>
        <family val="2"/>
      </rPr>
      <t xml:space="preserve"> vs. </t>
    </r>
    <r>
      <rPr>
        <i/>
        <sz val="10"/>
        <rFont val="Arial"/>
        <family val="2"/>
      </rPr>
      <t>glr-1</t>
    </r>
    <r>
      <rPr>
        <sz val="10"/>
        <rFont val="Arial"/>
        <family val="2"/>
      </rPr>
      <t>(-):</t>
    </r>
    <r>
      <rPr>
        <b/>
        <sz val="10"/>
        <rFont val="Arial"/>
        <family val="2"/>
      </rPr>
      <t>Trained</t>
    </r>
  </si>
  <si>
    <t>-0.2802 to 0.6556</t>
  </si>
  <si>
    <r>
      <t>glr-1</t>
    </r>
    <r>
      <rPr>
        <sz val="10"/>
        <rFont val="Arial"/>
        <family val="2"/>
      </rPr>
      <t>(-):</t>
    </r>
    <r>
      <rPr>
        <b/>
        <sz val="10"/>
        <rFont val="Arial"/>
        <family val="2"/>
      </rPr>
      <t>Naive</t>
    </r>
    <r>
      <rPr>
        <sz val="10"/>
        <rFont val="Arial"/>
        <family val="2"/>
      </rPr>
      <t xml:space="preserve"> vs. </t>
    </r>
    <r>
      <rPr>
        <i/>
        <sz val="10"/>
        <rFont val="Arial"/>
        <family val="2"/>
      </rPr>
      <t>glr-1</t>
    </r>
    <r>
      <rPr>
        <sz val="10"/>
        <rFont val="Arial"/>
        <family val="2"/>
      </rPr>
      <t>(-):</t>
    </r>
    <r>
      <rPr>
        <b/>
        <sz val="10"/>
        <rFont val="Arial"/>
        <family val="2"/>
      </rPr>
      <t>Control</t>
    </r>
  </si>
  <si>
    <t>-0.4671 to 0.4687</t>
  </si>
  <si>
    <r>
      <t>glr-1</t>
    </r>
    <r>
      <rPr>
        <sz val="10"/>
        <rFont val="Arial"/>
        <family val="2"/>
      </rPr>
      <t>(-):</t>
    </r>
    <r>
      <rPr>
        <b/>
        <sz val="10"/>
        <rFont val="Arial"/>
        <family val="2"/>
      </rPr>
      <t>Control</t>
    </r>
    <r>
      <rPr>
        <sz val="10"/>
        <rFont val="Arial"/>
        <family val="2"/>
      </rPr>
      <t xml:space="preserve"> vs. </t>
    </r>
    <r>
      <rPr>
        <i/>
        <sz val="10"/>
        <rFont val="Arial"/>
        <family val="2"/>
      </rPr>
      <t>glr-1</t>
    </r>
    <r>
      <rPr>
        <sz val="10"/>
        <rFont val="Arial"/>
        <family val="2"/>
      </rPr>
      <t>(-):</t>
    </r>
    <r>
      <rPr>
        <b/>
        <sz val="10"/>
        <rFont val="Arial"/>
        <family val="2"/>
      </rPr>
      <t>Trained</t>
    </r>
  </si>
  <si>
    <t>0.4418 to 1.378</t>
  </si>
  <si>
    <t>-0.4253 to 0.5283</t>
  </si>
  <si>
    <t>0.1552 to 1.109</t>
  </si>
  <si>
    <r>
      <t>WT:</t>
    </r>
    <r>
      <rPr>
        <b/>
        <sz val="10"/>
        <rFont val="Arial"/>
        <family val="2"/>
      </rPr>
      <t>Trained</t>
    </r>
    <r>
      <rPr>
        <sz val="10"/>
        <rFont val="Arial"/>
        <family val="2"/>
      </rPr>
      <t xml:space="preserve"> vs. </t>
    </r>
    <r>
      <rPr>
        <i/>
        <sz val="10"/>
        <rFont val="Arial"/>
        <family val="2"/>
      </rPr>
      <t>elo-6</t>
    </r>
    <r>
      <rPr>
        <sz val="10"/>
        <rFont val="Arial"/>
        <family val="2"/>
      </rPr>
      <t>(-):</t>
    </r>
    <r>
      <rPr>
        <b/>
        <sz val="10"/>
        <rFont val="Arial"/>
        <family val="2"/>
      </rPr>
      <t>Trained</t>
    </r>
  </si>
  <si>
    <t>-0.5767 to 0.3770</t>
  </si>
  <si>
    <r>
      <t>elo-6</t>
    </r>
    <r>
      <rPr>
        <sz val="10"/>
        <rFont val="Arial"/>
        <family val="2"/>
      </rPr>
      <t>(-):</t>
    </r>
    <r>
      <rPr>
        <b/>
        <sz val="10"/>
        <rFont val="Arial"/>
        <family val="2"/>
      </rPr>
      <t>Naive</t>
    </r>
    <r>
      <rPr>
        <sz val="10"/>
        <rFont val="Arial"/>
        <family val="2"/>
      </rPr>
      <t xml:space="preserve"> vs. </t>
    </r>
    <r>
      <rPr>
        <i/>
        <sz val="10"/>
        <rFont val="Arial"/>
        <family val="2"/>
      </rPr>
      <t>elo-6</t>
    </r>
    <r>
      <rPr>
        <sz val="10"/>
        <rFont val="Arial"/>
        <family val="2"/>
      </rPr>
      <t>(-):</t>
    </r>
    <r>
      <rPr>
        <b/>
        <sz val="10"/>
        <rFont val="Arial"/>
        <family val="2"/>
      </rPr>
      <t>Control</t>
    </r>
  </si>
  <si>
    <t>-0.6753 to 0.2783</t>
  </si>
  <si>
    <r>
      <t>elo-6</t>
    </r>
    <r>
      <rPr>
        <sz val="10"/>
        <rFont val="Arial"/>
        <family val="2"/>
      </rPr>
      <t>(-):</t>
    </r>
    <r>
      <rPr>
        <b/>
        <sz val="10"/>
        <rFont val="Arial"/>
        <family val="2"/>
      </rPr>
      <t>Control</t>
    </r>
    <r>
      <rPr>
        <sz val="10"/>
        <rFont val="Arial"/>
        <family val="2"/>
      </rPr>
      <t xml:space="preserve"> vs. </t>
    </r>
    <r>
      <rPr>
        <i/>
        <sz val="10"/>
        <rFont val="Arial"/>
        <family val="2"/>
      </rPr>
      <t>elo-6</t>
    </r>
    <r>
      <rPr>
        <sz val="10"/>
        <rFont val="Arial"/>
        <family val="2"/>
      </rPr>
      <t>(-):</t>
    </r>
    <r>
      <rPr>
        <b/>
        <sz val="10"/>
        <rFont val="Arial"/>
        <family val="2"/>
      </rPr>
      <t>Trained</t>
    </r>
  </si>
  <si>
    <t>0.1113 to 1.065</t>
  </si>
  <si>
    <t>-0.5999 to 0.5785</t>
  </si>
  <si>
    <t>-0.004190 to 1.174</t>
  </si>
  <si>
    <r>
      <t>WT:</t>
    </r>
    <r>
      <rPr>
        <b/>
        <sz val="10"/>
        <rFont val="Arial"/>
        <family val="2"/>
      </rPr>
      <t>Trained</t>
    </r>
    <r>
      <rPr>
        <sz val="10"/>
        <rFont val="Arial"/>
        <family val="2"/>
      </rPr>
      <t xml:space="preserve"> vs. </t>
    </r>
    <r>
      <rPr>
        <i/>
        <sz val="10"/>
        <rFont val="Arial"/>
        <family val="2"/>
      </rPr>
      <t>maco-1</t>
    </r>
    <r>
      <rPr>
        <sz val="10"/>
        <rFont val="Arial"/>
        <family val="2"/>
      </rPr>
      <t>(-):</t>
    </r>
    <r>
      <rPr>
        <b/>
        <sz val="10"/>
        <rFont val="Arial"/>
        <family val="2"/>
      </rPr>
      <t>Trained</t>
    </r>
  </si>
  <si>
    <t>-0.3848 to 0.7937</t>
  </si>
  <si>
    <r>
      <t>maco-1</t>
    </r>
    <r>
      <rPr>
        <sz val="10"/>
        <rFont val="Arial"/>
        <family val="2"/>
      </rPr>
      <t>(-):</t>
    </r>
    <r>
      <rPr>
        <b/>
        <sz val="10"/>
        <rFont val="Arial"/>
        <family val="2"/>
      </rPr>
      <t>Naive</t>
    </r>
    <r>
      <rPr>
        <sz val="10"/>
        <rFont val="Arial"/>
        <family val="2"/>
      </rPr>
      <t xml:space="preserve"> vs. </t>
    </r>
    <r>
      <rPr>
        <i/>
        <sz val="10"/>
        <rFont val="Arial"/>
        <family val="2"/>
      </rPr>
      <t>maco-1</t>
    </r>
    <r>
      <rPr>
        <sz val="10"/>
        <rFont val="Arial"/>
        <family val="2"/>
      </rPr>
      <t>(-):</t>
    </r>
    <r>
      <rPr>
        <b/>
        <sz val="10"/>
        <rFont val="Arial"/>
        <family val="2"/>
      </rPr>
      <t>Control</t>
    </r>
  </si>
  <si>
    <t>-0.5622 to 0.6162</t>
  </si>
  <si>
    <r>
      <t>maco-1</t>
    </r>
    <r>
      <rPr>
        <sz val="10"/>
        <rFont val="Arial"/>
        <family val="2"/>
      </rPr>
      <t>(-):</t>
    </r>
    <r>
      <rPr>
        <b/>
        <sz val="10"/>
        <rFont val="Arial"/>
        <family val="2"/>
      </rPr>
      <t>Control</t>
    </r>
    <r>
      <rPr>
        <sz val="10"/>
        <rFont val="Arial"/>
        <family val="2"/>
      </rPr>
      <t xml:space="preserve"> vs. </t>
    </r>
    <r>
      <rPr>
        <i/>
        <sz val="10"/>
        <rFont val="Arial"/>
        <family val="2"/>
      </rPr>
      <t>maco-1</t>
    </r>
    <r>
      <rPr>
        <sz val="10"/>
        <rFont val="Arial"/>
        <family val="2"/>
      </rPr>
      <t>(-):</t>
    </r>
    <r>
      <rPr>
        <b/>
        <sz val="10"/>
        <rFont val="Arial"/>
        <family val="2"/>
      </rPr>
      <t>Trained</t>
    </r>
  </si>
  <si>
    <t>0.2490 to 1.427</t>
  </si>
  <si>
    <t>-0.4431 to 0.3780</t>
  </si>
  <si>
    <t>0.08803 to 0.9092</t>
  </si>
  <si>
    <r>
      <t>WT:</t>
    </r>
    <r>
      <rPr>
        <b/>
        <sz val="10"/>
        <rFont val="Arial"/>
        <family val="2"/>
      </rPr>
      <t>Trained</t>
    </r>
    <r>
      <rPr>
        <sz val="10"/>
        <rFont val="Arial"/>
        <family val="2"/>
      </rPr>
      <t xml:space="preserve"> vs. </t>
    </r>
    <r>
      <rPr>
        <i/>
        <sz val="10"/>
        <rFont val="Arial"/>
        <family val="2"/>
      </rPr>
      <t>ver-3</t>
    </r>
    <r>
      <rPr>
        <sz val="10"/>
        <rFont val="Arial"/>
        <family val="2"/>
      </rPr>
      <t>(-):</t>
    </r>
    <r>
      <rPr>
        <b/>
        <sz val="10"/>
        <rFont val="Arial"/>
        <family val="2"/>
      </rPr>
      <t>Trained</t>
    </r>
  </si>
  <si>
    <t>-0.3564 to 0.4647</t>
  </si>
  <si>
    <r>
      <t>ver-3</t>
    </r>
    <r>
      <rPr>
        <sz val="10"/>
        <rFont val="Arial"/>
        <family val="2"/>
      </rPr>
      <t>(-):</t>
    </r>
    <r>
      <rPr>
        <b/>
        <sz val="10"/>
        <rFont val="Arial"/>
        <family val="2"/>
      </rPr>
      <t>Naive</t>
    </r>
    <r>
      <rPr>
        <sz val="10"/>
        <rFont val="Arial"/>
        <family val="2"/>
      </rPr>
      <t xml:space="preserve"> vs. </t>
    </r>
    <r>
      <rPr>
        <i/>
        <sz val="10"/>
        <rFont val="Arial"/>
        <family val="2"/>
      </rPr>
      <t>ver-3</t>
    </r>
    <r>
      <rPr>
        <sz val="10"/>
        <rFont val="Arial"/>
        <family val="2"/>
      </rPr>
      <t>(-):</t>
    </r>
    <r>
      <rPr>
        <b/>
        <sz val="10"/>
        <rFont val="Arial"/>
        <family val="2"/>
      </rPr>
      <t>Control</t>
    </r>
  </si>
  <si>
    <t>-0.4524 to 0.3687</t>
  </si>
  <si>
    <r>
      <t>ver-3</t>
    </r>
    <r>
      <rPr>
        <sz val="10"/>
        <rFont val="Arial"/>
        <family val="2"/>
      </rPr>
      <t>(-):</t>
    </r>
    <r>
      <rPr>
        <b/>
        <sz val="10"/>
        <rFont val="Arial"/>
        <family val="2"/>
      </rPr>
      <t>Control</t>
    </r>
    <r>
      <rPr>
        <sz val="10"/>
        <rFont val="Arial"/>
        <family val="2"/>
      </rPr>
      <t xml:space="preserve"> vs. </t>
    </r>
    <r>
      <rPr>
        <i/>
        <sz val="10"/>
        <rFont val="Arial"/>
        <family val="2"/>
      </rPr>
      <t>ver-3</t>
    </r>
    <r>
      <rPr>
        <sz val="10"/>
        <rFont val="Arial"/>
        <family val="2"/>
      </rPr>
      <t>(-):</t>
    </r>
    <r>
      <rPr>
        <b/>
        <sz val="10"/>
        <rFont val="Arial"/>
        <family val="2"/>
      </rPr>
      <t>Trained</t>
    </r>
  </si>
  <si>
    <t>0.1669 to 0.9881</t>
  </si>
  <si>
    <t>Paper title</t>
  </si>
  <si>
    <t>Author list</t>
  </si>
  <si>
    <t>Affiliations</t>
  </si>
  <si>
    <t>Table of contents</t>
  </si>
  <si>
    <t>1 – Flinders Health and Medical Research Institute, College of Medicine and Public Health, Flinders University, Bedford Park, South Australia 5042, Australia</t>
  </si>
  <si>
    <r>
      <t xml:space="preserve">Identifying regulators of associative learning using a protein-labelling approach in </t>
    </r>
    <r>
      <rPr>
        <i/>
        <sz val="11"/>
        <color theme="1"/>
        <rFont val="Arial"/>
        <family val="2"/>
      </rPr>
      <t>C. elegans</t>
    </r>
  </si>
  <si>
    <r>
      <t>Aelon Rahmani</t>
    </r>
    <r>
      <rPr>
        <vertAlign val="superscript"/>
        <sz val="11"/>
        <color theme="1"/>
        <rFont val="Arial"/>
        <family val="2"/>
      </rPr>
      <t>1</t>
    </r>
    <r>
      <rPr>
        <sz val="11"/>
        <color theme="1"/>
        <rFont val="Arial"/>
        <family val="2"/>
      </rPr>
      <t>, Anna McMillen</t>
    </r>
    <r>
      <rPr>
        <vertAlign val="superscript"/>
        <sz val="11"/>
        <color theme="1"/>
        <rFont val="Arial"/>
        <family val="2"/>
      </rPr>
      <t>1</t>
    </r>
    <r>
      <rPr>
        <sz val="11"/>
        <color theme="1"/>
        <rFont val="Arial"/>
        <family val="2"/>
      </rPr>
      <t>, Ericka Allen</t>
    </r>
    <r>
      <rPr>
        <vertAlign val="superscript"/>
        <sz val="11"/>
        <color theme="1"/>
        <rFont val="Arial"/>
        <family val="2"/>
      </rPr>
      <t>1</t>
    </r>
    <r>
      <rPr>
        <sz val="11"/>
        <color theme="1"/>
        <rFont val="Arial"/>
        <family val="2"/>
      </rPr>
      <t>, Radwan Ansaar</t>
    </r>
    <r>
      <rPr>
        <vertAlign val="superscript"/>
        <sz val="11"/>
        <color theme="1"/>
        <rFont val="Arial"/>
        <family val="2"/>
      </rPr>
      <t>1</t>
    </r>
    <r>
      <rPr>
        <sz val="11"/>
        <color theme="1"/>
        <rFont val="Arial"/>
        <family val="2"/>
      </rPr>
      <t>, Anne Poljak</t>
    </r>
    <r>
      <rPr>
        <vertAlign val="superscript"/>
        <sz val="11"/>
        <color theme="1"/>
        <rFont val="Arial"/>
        <family val="2"/>
      </rPr>
      <t>2</t>
    </r>
    <r>
      <rPr>
        <sz val="11"/>
        <color theme="1"/>
        <rFont val="Arial"/>
        <family val="2"/>
      </rPr>
      <t>, Yee Lian Chew</t>
    </r>
    <r>
      <rPr>
        <vertAlign val="superscript"/>
        <sz val="11"/>
        <color theme="1"/>
        <rFont val="Arial"/>
        <family val="2"/>
      </rPr>
      <t>1,*</t>
    </r>
  </si>
  <si>
    <t>2 – Biomedical Mass Spectrometry Facility, Mark Wainwright Analytical Centre, University of New South Wales, Sydney, New South Wales 2052, Australia</t>
  </si>
  <si>
    <r>
      <t xml:space="preserve">List of </t>
    </r>
    <r>
      <rPr>
        <i/>
        <sz val="11"/>
        <color theme="1"/>
        <rFont val="Arial"/>
        <family val="2"/>
      </rPr>
      <t>C. elegans</t>
    </r>
    <r>
      <rPr>
        <sz val="11"/>
        <color theme="1"/>
        <rFont val="Arial"/>
        <family val="2"/>
      </rPr>
      <t xml:space="preserve"> lines used in this study</t>
    </r>
  </si>
  <si>
    <r>
      <t xml:space="preserve">Molecular pathways for proteins detected in TurboID, trained </t>
    </r>
    <r>
      <rPr>
        <i/>
        <sz val="11"/>
        <color theme="1"/>
        <rFont val="Arial"/>
        <family val="2"/>
      </rPr>
      <t>C. elegans</t>
    </r>
    <r>
      <rPr>
        <sz val="11"/>
        <color theme="1"/>
        <rFont val="Arial"/>
        <family val="2"/>
      </rPr>
      <t xml:space="preserve"> only</t>
    </r>
  </si>
  <si>
    <t>Statistical analyses for learning assays performed in this study</t>
  </si>
  <si>
    <t>3a</t>
  </si>
  <si>
    <t>3b</t>
  </si>
  <si>
    <t>SUNY Biotech (China)</t>
  </si>
  <si>
    <t>Protein lists for all assigned hits detected in TurboID, trained worms</t>
  </si>
  <si>
    <t>Protein lists for all unassigned hits detected in TurboID, trained worms</t>
  </si>
  <si>
    <t>Cellular component GO terms associated with assigned hits in the learning proteome</t>
  </si>
  <si>
    <t>Biological process and molecular function GO terms associated with assigned hits in the learning proteome</t>
  </si>
  <si>
    <t>Gene names for assigned protein hits specific to TurboID, trained worms</t>
  </si>
  <si>
    <t>Gene names for unassigned protein hits specific to TurboID, trained worms</t>
  </si>
  <si>
    <r>
      <t xml:space="preserve">Genes that encode proteins/s detected in TurboID, trained worms only
</t>
    </r>
    <r>
      <rPr>
        <sz val="11"/>
        <color rgb="FFFFFFFF"/>
        <rFont val="Arial"/>
        <family val="2"/>
      </rPr>
      <t>(Genes for assigned proteins in bold)</t>
    </r>
  </si>
  <si>
    <t>tm13930</t>
  </si>
  <si>
    <t>tm7888</t>
  </si>
  <si>
    <t>tm6568</t>
  </si>
  <si>
    <t>tm3268</t>
  </si>
  <si>
    <t>tm1165</t>
  </si>
  <si>
    <t>Strain name</t>
  </si>
  <si>
    <t>tap-1(gk202) X.</t>
  </si>
  <si>
    <t>tap-1(-)</t>
  </si>
  <si>
    <t>VC333</t>
  </si>
  <si>
    <t>ift-139(-)</t>
  </si>
  <si>
    <t>ift-139(gk508) III.</t>
  </si>
  <si>
    <t>VC1130</t>
  </si>
  <si>
    <t>aex-3(js815) X.</t>
  </si>
  <si>
    <t>aex-3(-)</t>
  </si>
  <si>
    <t>NM2739</t>
  </si>
  <si>
    <t>tag-52(gk162) X.</t>
  </si>
  <si>
    <t>tag-52(-)</t>
  </si>
  <si>
    <t>VC278</t>
  </si>
  <si>
    <t>fsn-1(gk429) III.</t>
  </si>
  <si>
    <t>fsn-1(-)</t>
  </si>
  <si>
    <t>VC980</t>
  </si>
  <si>
    <t>acr-2(ok1887) X.</t>
  </si>
  <si>
    <t>acr-2(-)</t>
  </si>
  <si>
    <t>RB1559</t>
  </si>
  <si>
    <t>elp-1(gk168) V.</t>
  </si>
  <si>
    <t>elp-1(-)</t>
  </si>
  <si>
    <t>VC279</t>
  </si>
  <si>
    <t>rig-4(ok1160) IV.</t>
  </si>
  <si>
    <t>rig-4(-)</t>
  </si>
  <si>
    <t>RB1137</t>
  </si>
  <si>
    <t>saeg-1(hj12) V.</t>
  </si>
  <si>
    <t>VS22</t>
  </si>
  <si>
    <t>saeg-1(-)</t>
  </si>
  <si>
    <t>ZC116.3(ok1618) V.</t>
  </si>
  <si>
    <t>ZC116.3(-)</t>
  </si>
  <si>
    <t>RB1421</t>
  </si>
  <si>
    <t>ace-1(ok663) X.</t>
  </si>
  <si>
    <t>VC505</t>
  </si>
  <si>
    <t>ace-1(-)</t>
  </si>
  <si>
    <t>C30G12.6(ok2389) II.</t>
  </si>
  <si>
    <t>F46H5.3(ok3620) X.</t>
  </si>
  <si>
    <t>C30G12.6(-)</t>
  </si>
  <si>
    <t>F46H5.3(-)</t>
  </si>
  <si>
    <t>RB1846</t>
  </si>
  <si>
    <t>RB2598</t>
  </si>
  <si>
    <t>pepEx035[Prab-3::kin-2cDNA(ce179)::SL2-tagRFP (pYLC087)(30); ccGFP(70)]-line 1</t>
  </si>
  <si>
    <t>YLC410</t>
  </si>
  <si>
    <t>YLC413</t>
  </si>
  <si>
    <t>YLC369</t>
  </si>
  <si>
    <t>Pan-neuronal KIN-2 re-expression</t>
  </si>
  <si>
    <t>Backcrossed C30G12.6(-)</t>
  </si>
  <si>
    <t>Backcrossed F46H5.3(-)</t>
  </si>
  <si>
    <t>Caenorhabditis Genetics Centre (CGC, United States)</t>
  </si>
  <si>
    <t>CGC</t>
  </si>
  <si>
    <t>National BioResource Project (NBRP, Japan)</t>
  </si>
  <si>
    <t>NBRP</t>
  </si>
  <si>
    <t>Fold-change for biotinylated protein signal</t>
  </si>
  <si>
    <r>
      <t xml:space="preserve">Quantifying biotinylated protein levels in western blots for high-salt control and trained TurboID </t>
    </r>
    <r>
      <rPr>
        <i/>
        <sz val="11"/>
        <rFont val="Arial"/>
        <family val="2"/>
      </rPr>
      <t>C. elegans</t>
    </r>
  </si>
  <si>
    <t>Identifying neuron classes represented within the learning proteome in this study</t>
  </si>
  <si>
    <t>Neuron
class
name</t>
  </si>
  <si>
    <t>Fold-
difference
between groups</t>
  </si>
  <si>
    <t>Neuron
type</t>
  </si>
  <si>
    <t>Neurotransmitter</t>
  </si>
  <si>
    <t>IL1</t>
  </si>
  <si>
    <t>Sensory</t>
  </si>
  <si>
    <t>Glutamate</t>
  </si>
  <si>
    <t>DA9</t>
  </si>
  <si>
    <t>Motor</t>
  </si>
  <si>
    <t>Acetylcholine</t>
  </si>
  <si>
    <t>I6</t>
  </si>
  <si>
    <t>Pharyngeal</t>
  </si>
  <si>
    <t>Unknown</t>
  </si>
  <si>
    <t>I3</t>
  </si>
  <si>
    <t>DVC</t>
  </si>
  <si>
    <t>AVK</t>
  </si>
  <si>
    <t>Interneuron</t>
  </si>
  <si>
    <t>CAN</t>
  </si>
  <si>
    <t>I2</t>
  </si>
  <si>
    <t>PHA</t>
  </si>
  <si>
    <t>PQR</t>
  </si>
  <si>
    <t>PHC</t>
  </si>
  <si>
    <t>RMH</t>
  </si>
  <si>
    <t>RIS</t>
  </si>
  <si>
    <t>GABA</t>
  </si>
  <si>
    <t>URY</t>
  </si>
  <si>
    <t>RME_LR</t>
  </si>
  <si>
    <t>AVM</t>
  </si>
  <si>
    <t>ASEL</t>
  </si>
  <si>
    <t>AQR</t>
  </si>
  <si>
    <t>RIP</t>
  </si>
  <si>
    <t>AIB</t>
  </si>
  <si>
    <t>CEP</t>
  </si>
  <si>
    <t>Dopamine</t>
  </si>
  <si>
    <t>DVA</t>
  </si>
  <si>
    <t>AVE</t>
  </si>
  <si>
    <t>PVT</t>
  </si>
  <si>
    <t>M4</t>
  </si>
  <si>
    <t>RIR</t>
  </si>
  <si>
    <t>RIF</t>
  </si>
  <si>
    <t>PVP</t>
  </si>
  <si>
    <t>AWA</t>
  </si>
  <si>
    <t>SAA</t>
  </si>
  <si>
    <t>RIB</t>
  </si>
  <si>
    <t>ADA</t>
  </si>
  <si>
    <t>ASI</t>
  </si>
  <si>
    <t>VB01</t>
  </si>
  <si>
    <t>AFD</t>
  </si>
  <si>
    <t>BDU</t>
  </si>
  <si>
    <t>AVF</t>
  </si>
  <si>
    <t>ADE</t>
  </si>
  <si>
    <t>AWC_OFF</t>
  </si>
  <si>
    <t>AIA</t>
  </si>
  <si>
    <t>PVM</t>
  </si>
  <si>
    <t>PDE</t>
  </si>
  <si>
    <t>PDB</t>
  </si>
  <si>
    <t>AVB</t>
  </si>
  <si>
    <t>AIZ</t>
  </si>
  <si>
    <t>PVD</t>
  </si>
  <si>
    <t>RMD_DV</t>
  </si>
  <si>
    <t>M1</t>
  </si>
  <si>
    <t>MI</t>
  </si>
  <si>
    <t>RME_DV</t>
  </si>
  <si>
    <t>RIC</t>
  </si>
  <si>
    <t>Octopamine</t>
  </si>
  <si>
    <t>AIY</t>
  </si>
  <si>
    <t>M2</t>
  </si>
  <si>
    <t>I5</t>
  </si>
  <si>
    <t>I4</t>
  </si>
  <si>
    <t>RIH</t>
  </si>
  <si>
    <t>AIM</t>
  </si>
  <si>
    <t>RIA</t>
  </si>
  <si>
    <t>AVH</t>
  </si>
  <si>
    <t>PVW</t>
  </si>
  <si>
    <t>VC</t>
  </si>
  <si>
    <t>AVA</t>
  </si>
  <si>
    <t>RID</t>
  </si>
  <si>
    <t>URB</t>
  </si>
  <si>
    <t>ASG</t>
  </si>
  <si>
    <t>ALA</t>
  </si>
  <si>
    <t>ADL</t>
  </si>
  <si>
    <t>AVD</t>
  </si>
  <si>
    <t>PLM</t>
  </si>
  <si>
    <t>ALM</t>
  </si>
  <si>
    <t>AS</t>
  </si>
  <si>
    <t>AIN</t>
  </si>
  <si>
    <t>ASH</t>
  </si>
  <si>
    <t>SDQ</t>
  </si>
  <si>
    <t>RMG</t>
  </si>
  <si>
    <t>IL2_LR</t>
  </si>
  <si>
    <t>SMB</t>
  </si>
  <si>
    <t>RMD_LR</t>
  </si>
  <si>
    <t>DB</t>
  </si>
  <si>
    <t>M5</t>
  </si>
  <si>
    <t>AUA</t>
  </si>
  <si>
    <t>URA</t>
  </si>
  <si>
    <t>OLQ</t>
  </si>
  <si>
    <t>HSN</t>
  </si>
  <si>
    <t>Acetylcholine, Serotonin</t>
  </si>
  <si>
    <t>I1</t>
  </si>
  <si>
    <t>NSM</t>
  </si>
  <si>
    <t>Serotonin</t>
  </si>
  <si>
    <t>RIV</t>
  </si>
  <si>
    <t>Interneuron, Motor</t>
  </si>
  <si>
    <t>VA</t>
  </si>
  <si>
    <t>MC</t>
  </si>
  <si>
    <t>DB01</t>
  </si>
  <si>
    <t>RIM</t>
  </si>
  <si>
    <t>Glutamate, Tyramine</t>
  </si>
  <si>
    <t>VB02</t>
  </si>
  <si>
    <t>ASJ</t>
  </si>
  <si>
    <t>SMD</t>
  </si>
  <si>
    <t>M3</t>
  </si>
  <si>
    <t>URX</t>
  </si>
  <si>
    <t>SAB</t>
  </si>
  <si>
    <t>FLP</t>
  </si>
  <si>
    <t>VA12</t>
  </si>
  <si>
    <t>BAG</t>
  </si>
  <si>
    <t>PHB</t>
  </si>
  <si>
    <t>IL2_DV</t>
  </si>
  <si>
    <t>ASER</t>
  </si>
  <si>
    <t>VC_4_5</t>
  </si>
  <si>
    <t>AVJ</t>
  </si>
  <si>
    <t>PLN</t>
  </si>
  <si>
    <t>DA</t>
  </si>
  <si>
    <t>AWC_ON</t>
  </si>
  <si>
    <t>RMF</t>
  </si>
  <si>
    <t>RIG</t>
  </si>
  <si>
    <t>AVL</t>
  </si>
  <si>
    <t>PVR</t>
  </si>
  <si>
    <t>AVG</t>
  </si>
  <si>
    <t>PVN</t>
  </si>
  <si>
    <t>VB</t>
  </si>
  <si>
    <t>SIB</t>
  </si>
  <si>
    <t>DVB</t>
  </si>
  <si>
    <t>SIA</t>
  </si>
  <si>
    <t>PVC</t>
  </si>
  <si>
    <t>ASK</t>
  </si>
  <si>
    <t>ADF</t>
  </si>
  <si>
    <t>PVQ</t>
  </si>
  <si>
    <t>PDA</t>
  </si>
  <si>
    <t>VD_DD</t>
  </si>
  <si>
    <t>AWB</t>
  </si>
  <si>
    <t>OLL</t>
  </si>
  <si>
    <t>ALN</t>
  </si>
  <si>
    <t>LUA</t>
  </si>
  <si>
    <t>#Proteins from trained
(normalised)</t>
  </si>
  <si>
    <t xml:space="preserve">#Proteins from control
</t>
  </si>
  <si>
    <t>Rank</t>
  </si>
  <si>
    <t>-0.4061 to 0.2662</t>
  </si>
  <si>
    <t>0.2042 to 0.8765</t>
  </si>
  <si>
    <t>-0.01814 to 0.7334</t>
  </si>
  <si>
    <t>-0.4910 to 0.1813</t>
  </si>
  <si>
    <t>-0.1290 to 0.5433</t>
  </si>
  <si>
    <t>-0.3821 to 0.3695</t>
  </si>
  <si>
    <t>0.4094 to 1.233</t>
  </si>
  <si>
    <t>-0.8883 to -0.1367</t>
  </si>
  <si>
    <t>-0.3230 to 0.3493</t>
  </si>
  <si>
    <t>0.06882 to 0.7411</t>
  </si>
  <si>
    <t>0.02588 to 0.6981</t>
  </si>
  <si>
    <t>-0.3572 to 0.3151</t>
  </si>
  <si>
    <t>0.2730 to 0.9453</t>
  </si>
  <si>
    <r>
      <t>WT:</t>
    </r>
    <r>
      <rPr>
        <b/>
        <sz val="10"/>
        <rFont val="Arial"/>
        <family val="2"/>
      </rPr>
      <t>Trained</t>
    </r>
    <r>
      <rPr>
        <sz val="10"/>
        <rFont val="Arial"/>
        <family val="2"/>
      </rPr>
      <t xml:space="preserve"> vs. TurboID:</t>
    </r>
    <r>
      <rPr>
        <b/>
        <sz val="10"/>
        <rFont val="Arial"/>
        <family val="2"/>
      </rPr>
      <t>Trained</t>
    </r>
  </si>
  <si>
    <r>
      <t>WT:</t>
    </r>
    <r>
      <rPr>
        <b/>
        <sz val="10"/>
        <rFont val="Arial"/>
      </rPr>
      <t>Trained</t>
    </r>
    <r>
      <rPr>
        <sz val="10"/>
        <rFont val="Arial"/>
      </rPr>
      <t xml:space="preserve"> vs. Non-transgenic siblings(KIN-2 transgenic line):</t>
    </r>
    <r>
      <rPr>
        <b/>
        <sz val="10"/>
        <rFont val="Arial"/>
      </rPr>
      <t>Trained</t>
    </r>
  </si>
  <si>
    <r>
      <t>WT:</t>
    </r>
    <r>
      <rPr>
        <b/>
        <sz val="10"/>
        <rFont val="Arial"/>
      </rPr>
      <t>Trained</t>
    </r>
    <r>
      <rPr>
        <sz val="10"/>
        <rFont val="Arial"/>
      </rPr>
      <t xml:space="preserve"> vs. Transgenic siblings(KIN-2 transgenic line):</t>
    </r>
    <r>
      <rPr>
        <b/>
        <sz val="10"/>
        <rFont val="Arial"/>
      </rPr>
      <t>Trained</t>
    </r>
  </si>
  <si>
    <r>
      <rPr>
        <i/>
        <sz val="10"/>
        <rFont val="Arial"/>
        <family val="2"/>
      </rPr>
      <t>kin-2(ce179)</t>
    </r>
    <r>
      <rPr>
        <sz val="10"/>
        <rFont val="Arial"/>
      </rPr>
      <t>:</t>
    </r>
    <r>
      <rPr>
        <b/>
        <sz val="10"/>
        <rFont val="Arial"/>
        <family val="2"/>
      </rPr>
      <t>Trained</t>
    </r>
    <r>
      <rPr>
        <sz val="10"/>
        <rFont val="Arial"/>
      </rPr>
      <t xml:space="preserve"> vs. Non-transgenic siblings(KIN-2 transgenic line):</t>
    </r>
    <r>
      <rPr>
        <b/>
        <sz val="10"/>
        <rFont val="Arial"/>
        <family val="2"/>
      </rPr>
      <t>Trained</t>
    </r>
  </si>
  <si>
    <r>
      <t>Non-transgenic siblings(KIN-2 transgenic line):</t>
    </r>
    <r>
      <rPr>
        <b/>
        <sz val="10"/>
        <rFont val="Arial"/>
      </rPr>
      <t>Naive</t>
    </r>
    <r>
      <rPr>
        <sz val="10"/>
        <rFont val="Arial"/>
      </rPr>
      <t xml:space="preserve"> vs. 
Non-transgenic siblings(KIN-2 transgenic line):</t>
    </r>
    <r>
      <rPr>
        <b/>
        <sz val="10"/>
        <rFont val="Arial"/>
      </rPr>
      <t>Control</t>
    </r>
  </si>
  <si>
    <r>
      <t>Non-transgenic siblings(KIN-2 transgenic line):</t>
    </r>
    <r>
      <rPr>
        <b/>
        <sz val="10"/>
        <rFont val="Arial"/>
        <family val="2"/>
      </rPr>
      <t>Control</t>
    </r>
    <r>
      <rPr>
        <sz val="10"/>
        <rFont val="Arial"/>
        <family val="2"/>
      </rPr>
      <t xml:space="preserve"> vs. 
Non-transgenic siblings(KIN-2 transgenic line):</t>
    </r>
    <r>
      <rPr>
        <b/>
        <sz val="10"/>
        <rFont val="Arial"/>
        <family val="2"/>
      </rPr>
      <t>Trained</t>
    </r>
  </si>
  <si>
    <r>
      <t>Non-transgenic siblings(KIN-2 transgenic line):</t>
    </r>
    <r>
      <rPr>
        <b/>
        <sz val="10"/>
        <rFont val="Arial"/>
      </rPr>
      <t>Trained</t>
    </r>
    <r>
      <rPr>
        <sz val="10"/>
        <rFont val="Arial"/>
      </rPr>
      <t xml:space="preserve"> vs. 
Transgenic siblings(KIN-2 transgenic line):</t>
    </r>
    <r>
      <rPr>
        <b/>
        <sz val="10"/>
        <rFont val="Arial"/>
      </rPr>
      <t>Trained</t>
    </r>
  </si>
  <si>
    <r>
      <t>Transgenic siblings(KIN-2 transgenic line):</t>
    </r>
    <r>
      <rPr>
        <b/>
        <sz val="10"/>
        <rFont val="Arial"/>
      </rPr>
      <t>Naive</t>
    </r>
    <r>
      <rPr>
        <sz val="10"/>
        <rFont val="Arial"/>
      </rPr>
      <t xml:space="preserve"> vs. 
Transgenic siblings(KIN-2 transgenic line):</t>
    </r>
    <r>
      <rPr>
        <b/>
        <sz val="10"/>
        <rFont val="Arial"/>
      </rPr>
      <t>Control</t>
    </r>
  </si>
  <si>
    <r>
      <t>Transgenic siblings(KIN-2 transgenic line):</t>
    </r>
    <r>
      <rPr>
        <b/>
        <sz val="10"/>
        <rFont val="Arial"/>
        <family val="2"/>
      </rPr>
      <t>Control</t>
    </r>
    <r>
      <rPr>
        <sz val="10"/>
        <rFont val="Arial"/>
        <family val="2"/>
      </rPr>
      <t xml:space="preserve"> vs. 
Transgenic siblings(KIN-2 transgenic line):</t>
    </r>
    <r>
      <rPr>
        <b/>
        <sz val="10"/>
        <rFont val="Arial"/>
        <family val="2"/>
      </rPr>
      <t>Trained</t>
    </r>
  </si>
  <si>
    <t>Fig 6A</t>
  </si>
  <si>
    <r>
      <t>WT:</t>
    </r>
    <r>
      <rPr>
        <b/>
        <sz val="10"/>
        <rFont val="Arial"/>
        <family val="2"/>
      </rPr>
      <t>Naïve</t>
    </r>
    <r>
      <rPr>
        <sz val="10"/>
        <rFont val="Arial"/>
        <family val="2"/>
      </rPr>
      <t xml:space="preserve"> vs. WT:</t>
    </r>
    <r>
      <rPr>
        <b/>
        <sz val="10"/>
        <rFont val="Arial"/>
        <family val="2"/>
      </rPr>
      <t>Control</t>
    </r>
  </si>
  <si>
    <t>-0.3154 to 0.2545</t>
  </si>
  <si>
    <t>0.2711 to 0.8411</t>
  </si>
  <si>
    <r>
      <t>WT:</t>
    </r>
    <r>
      <rPr>
        <b/>
        <sz val="10"/>
        <rFont val="Arial"/>
        <family val="2"/>
      </rPr>
      <t>Trained</t>
    </r>
    <r>
      <rPr>
        <sz val="10"/>
        <rFont val="Arial"/>
        <family val="2"/>
      </rPr>
      <t xml:space="preserve"> vs. </t>
    </r>
    <r>
      <rPr>
        <i/>
        <sz val="10"/>
        <rFont val="Arial"/>
        <family val="2"/>
      </rPr>
      <t>F46H5.3</t>
    </r>
    <r>
      <rPr>
        <sz val="10"/>
        <rFont val="Arial"/>
        <family val="2"/>
      </rPr>
      <t>(-):</t>
    </r>
    <r>
      <rPr>
        <b/>
        <sz val="10"/>
        <rFont val="Arial"/>
        <family val="2"/>
      </rPr>
      <t>Trained</t>
    </r>
  </si>
  <si>
    <t>0.08644 to 0.6564</t>
  </si>
  <si>
    <r>
      <t>F46H5.3</t>
    </r>
    <r>
      <rPr>
        <sz val="10"/>
        <rFont val="Arial"/>
        <family val="2"/>
      </rPr>
      <t>(-):</t>
    </r>
    <r>
      <rPr>
        <b/>
        <sz val="10"/>
        <rFont val="Arial"/>
        <family val="2"/>
      </rPr>
      <t>Naïve</t>
    </r>
    <r>
      <rPr>
        <sz val="10"/>
        <rFont val="Arial"/>
        <family val="2"/>
      </rPr>
      <t xml:space="preserve"> vs. </t>
    </r>
    <r>
      <rPr>
        <i/>
        <sz val="10"/>
        <rFont val="Arial"/>
        <family val="2"/>
      </rPr>
      <t>F46H5.3</t>
    </r>
    <r>
      <rPr>
        <sz val="10"/>
        <rFont val="Arial"/>
        <family val="2"/>
      </rPr>
      <t>(-):</t>
    </r>
    <r>
      <rPr>
        <b/>
        <sz val="10"/>
        <rFont val="Arial"/>
        <family val="2"/>
      </rPr>
      <t>Control</t>
    </r>
  </si>
  <si>
    <t>-0.2365 to 0.3335</t>
  </si>
  <si>
    <r>
      <t>F46H5.3</t>
    </r>
    <r>
      <rPr>
        <sz val="10"/>
        <rFont val="Arial"/>
        <family val="2"/>
      </rPr>
      <t>(-):</t>
    </r>
    <r>
      <rPr>
        <b/>
        <sz val="10"/>
        <rFont val="Arial"/>
        <family val="2"/>
      </rPr>
      <t>Control</t>
    </r>
    <r>
      <rPr>
        <sz val="10"/>
        <rFont val="Arial"/>
        <family val="2"/>
      </rPr>
      <t xml:space="preserve"> vs. </t>
    </r>
    <r>
      <rPr>
        <i/>
        <sz val="10"/>
        <rFont val="Arial"/>
        <family val="2"/>
      </rPr>
      <t>F46H5.3</t>
    </r>
    <r>
      <rPr>
        <sz val="10"/>
        <rFont val="Arial"/>
        <family val="2"/>
      </rPr>
      <t>(-):</t>
    </r>
    <r>
      <rPr>
        <b/>
        <sz val="10"/>
        <rFont val="Arial"/>
        <family val="2"/>
      </rPr>
      <t>Trained</t>
    </r>
  </si>
  <si>
    <t>0.5196 to 1.090</t>
  </si>
  <si>
    <t>-0.2687 to 0.2072</t>
  </si>
  <si>
    <t>0.2537 to 0.7295</t>
  </si>
  <si>
    <t>0.01639 to 0.4923</t>
  </si>
  <si>
    <t>-0.2394 to 0.2364</t>
  </si>
  <si>
    <t>0.4650 to 0.9409</t>
  </si>
  <si>
    <t>Fig 6B</t>
  </si>
  <si>
    <t>Fig 6C</t>
  </si>
  <si>
    <t>-0.1900 to 0.1866</t>
  </si>
  <si>
    <t>0.3733 to 0.7499</t>
  </si>
  <si>
    <r>
      <t>WT:</t>
    </r>
    <r>
      <rPr>
        <b/>
        <sz val="10"/>
        <rFont val="Arial"/>
        <family val="2"/>
      </rPr>
      <t>Trained</t>
    </r>
    <r>
      <rPr>
        <sz val="10"/>
        <rFont val="Arial"/>
        <family val="2"/>
      </rPr>
      <t xml:space="preserve"> vs. </t>
    </r>
    <r>
      <rPr>
        <i/>
        <sz val="10"/>
        <rFont val="Arial"/>
        <family val="2"/>
      </rPr>
      <t>C30G12.6</t>
    </r>
    <r>
      <rPr>
        <sz val="10"/>
        <rFont val="Arial"/>
        <family val="2"/>
      </rPr>
      <t>(-):</t>
    </r>
    <r>
      <rPr>
        <b/>
        <sz val="10"/>
        <rFont val="Arial"/>
        <family val="2"/>
      </rPr>
      <t>Trained</t>
    </r>
  </si>
  <si>
    <t>0.009765 to 0.3864</t>
  </si>
  <si>
    <r>
      <t>C30G12.6</t>
    </r>
    <r>
      <rPr>
        <sz val="10"/>
        <rFont val="Arial"/>
        <family val="2"/>
      </rPr>
      <t>(-):</t>
    </r>
    <r>
      <rPr>
        <b/>
        <sz val="10"/>
        <rFont val="Arial"/>
        <family val="2"/>
      </rPr>
      <t>Naïve</t>
    </r>
    <r>
      <rPr>
        <sz val="10"/>
        <rFont val="Arial"/>
        <family val="2"/>
      </rPr>
      <t xml:space="preserve"> vs. </t>
    </r>
    <r>
      <rPr>
        <i/>
        <sz val="10"/>
        <rFont val="Arial"/>
        <family val="2"/>
      </rPr>
      <t>C30G12.6</t>
    </r>
    <r>
      <rPr>
        <sz val="10"/>
        <rFont val="Arial"/>
        <family val="2"/>
      </rPr>
      <t>(-):</t>
    </r>
    <r>
      <rPr>
        <b/>
        <sz val="10"/>
        <rFont val="Arial"/>
        <family val="2"/>
      </rPr>
      <t>Control</t>
    </r>
  </si>
  <si>
    <t>-0.1004 to 0.2763</t>
  </si>
  <si>
    <r>
      <t>C30G12.6</t>
    </r>
    <r>
      <rPr>
        <sz val="10"/>
        <rFont val="Arial"/>
        <family val="2"/>
      </rPr>
      <t>(-):</t>
    </r>
    <r>
      <rPr>
        <b/>
        <sz val="10"/>
        <rFont val="Arial"/>
        <family val="2"/>
      </rPr>
      <t>Control</t>
    </r>
    <r>
      <rPr>
        <sz val="10"/>
        <rFont val="Arial"/>
        <family val="2"/>
      </rPr>
      <t xml:space="preserve"> vs. </t>
    </r>
    <r>
      <rPr>
        <i/>
        <sz val="10"/>
        <rFont val="Arial"/>
        <family val="2"/>
      </rPr>
      <t>C30G12.6</t>
    </r>
    <r>
      <rPr>
        <sz val="10"/>
        <rFont val="Arial"/>
        <family val="2"/>
      </rPr>
      <t>(-):</t>
    </r>
    <r>
      <rPr>
        <b/>
        <sz val="10"/>
        <rFont val="Arial"/>
        <family val="2"/>
      </rPr>
      <t>Trained</t>
    </r>
  </si>
  <si>
    <t>0.4990 to 0.8757</t>
  </si>
  <si>
    <t>Fig 6D</t>
  </si>
  <si>
    <t>-0.1159 to 0.2197</t>
  </si>
  <si>
    <t>0.4705 to 0.8061</t>
  </si>
  <si>
    <t>-0.2113 to 0.1243</t>
  </si>
  <si>
    <t>-0.1266 to 0.2090</t>
  </si>
  <si>
    <t>0.4404 to 0.7760</t>
  </si>
  <si>
    <t>-0.3154 to 0.3899</t>
  </si>
  <si>
    <t>0.2262 to 0.9314</t>
  </si>
  <si>
    <r>
      <t>WT:</t>
    </r>
    <r>
      <rPr>
        <b/>
        <sz val="10"/>
        <rFont val="Arial"/>
        <family val="2"/>
      </rPr>
      <t>Trained</t>
    </r>
    <r>
      <rPr>
        <sz val="10"/>
        <rFont val="Arial"/>
        <family val="2"/>
      </rPr>
      <t xml:space="preserve"> vs. </t>
    </r>
    <r>
      <rPr>
        <i/>
        <sz val="10"/>
        <rFont val="Arial"/>
        <family val="2"/>
      </rPr>
      <t>acr-2</t>
    </r>
    <r>
      <rPr>
        <sz val="10"/>
        <rFont val="Arial"/>
        <family val="2"/>
      </rPr>
      <t>(-):</t>
    </r>
    <r>
      <rPr>
        <b/>
        <sz val="10"/>
        <rFont val="Arial"/>
        <family val="2"/>
      </rPr>
      <t>Trained</t>
    </r>
  </si>
  <si>
    <t>-0.4922 to 0.2130</t>
  </si>
  <si>
    <r>
      <t>acr-2</t>
    </r>
    <r>
      <rPr>
        <sz val="10"/>
        <rFont val="Arial"/>
        <family val="2"/>
      </rPr>
      <t>(-):</t>
    </r>
    <r>
      <rPr>
        <b/>
        <sz val="10"/>
        <rFont val="Arial"/>
        <family val="2"/>
      </rPr>
      <t>Naïve</t>
    </r>
    <r>
      <rPr>
        <sz val="10"/>
        <rFont val="Arial"/>
        <family val="2"/>
      </rPr>
      <t xml:space="preserve"> vs. </t>
    </r>
    <r>
      <rPr>
        <i/>
        <sz val="10"/>
        <rFont val="Arial"/>
        <family val="2"/>
      </rPr>
      <t>acr-2</t>
    </r>
    <r>
      <rPr>
        <sz val="10"/>
        <rFont val="Arial"/>
        <family val="2"/>
      </rPr>
      <t>(-):</t>
    </r>
    <r>
      <rPr>
        <b/>
        <sz val="10"/>
        <rFont val="Arial"/>
        <family val="2"/>
      </rPr>
      <t>Control</t>
    </r>
  </si>
  <si>
    <t>-0.2745 to 0.4307</t>
  </si>
  <si>
    <r>
      <t>acr-2</t>
    </r>
    <r>
      <rPr>
        <sz val="10"/>
        <rFont val="Arial"/>
        <family val="2"/>
      </rPr>
      <t>(-):</t>
    </r>
    <r>
      <rPr>
        <b/>
        <sz val="10"/>
        <rFont val="Arial"/>
        <family val="2"/>
      </rPr>
      <t>Control</t>
    </r>
    <r>
      <rPr>
        <sz val="10"/>
        <rFont val="Arial"/>
        <family val="2"/>
      </rPr>
      <t xml:space="preserve"> vs. </t>
    </r>
    <r>
      <rPr>
        <i/>
        <sz val="10"/>
        <rFont val="Arial"/>
        <family val="2"/>
      </rPr>
      <t>acr-2</t>
    </r>
    <r>
      <rPr>
        <sz val="10"/>
        <rFont val="Arial"/>
        <family val="2"/>
      </rPr>
      <t>(-):</t>
    </r>
    <r>
      <rPr>
        <b/>
        <sz val="10"/>
        <rFont val="Arial"/>
        <family val="2"/>
      </rPr>
      <t>Trained</t>
    </r>
  </si>
  <si>
    <t>0.07645 to 0.7817</t>
  </si>
  <si>
    <t>-0.2688 to 0.3250</t>
  </si>
  <si>
    <t>0.2921 to 0.8859</t>
  </si>
  <si>
    <r>
      <t>WT:</t>
    </r>
    <r>
      <rPr>
        <b/>
        <sz val="10"/>
        <rFont val="Arial"/>
        <family val="2"/>
      </rPr>
      <t>Trained</t>
    </r>
    <r>
      <rPr>
        <sz val="10"/>
        <rFont val="Arial"/>
        <family val="2"/>
      </rPr>
      <t xml:space="preserve"> vs. </t>
    </r>
    <r>
      <rPr>
        <i/>
        <sz val="10"/>
        <rFont val="Arial"/>
        <family val="2"/>
      </rPr>
      <t>elp-1</t>
    </r>
    <r>
      <rPr>
        <sz val="10"/>
        <rFont val="Arial"/>
        <family val="2"/>
      </rPr>
      <t>(-):</t>
    </r>
    <r>
      <rPr>
        <b/>
        <sz val="10"/>
        <rFont val="Arial"/>
        <family val="2"/>
      </rPr>
      <t>Trained</t>
    </r>
  </si>
  <si>
    <t>-0.2661 to 0.3277</t>
  </si>
  <si>
    <r>
      <t>elp-1</t>
    </r>
    <r>
      <rPr>
        <sz val="10"/>
        <rFont val="Arial"/>
        <family val="2"/>
      </rPr>
      <t>(-):</t>
    </r>
    <r>
      <rPr>
        <b/>
        <sz val="10"/>
        <rFont val="Arial"/>
        <family val="2"/>
      </rPr>
      <t>Naïve</t>
    </r>
    <r>
      <rPr>
        <sz val="10"/>
        <rFont val="Arial"/>
        <family val="2"/>
      </rPr>
      <t xml:space="preserve"> vs. </t>
    </r>
    <r>
      <rPr>
        <i/>
        <sz val="10"/>
        <rFont val="Arial"/>
        <family val="2"/>
      </rPr>
      <t>elp-1</t>
    </r>
    <r>
      <rPr>
        <sz val="10"/>
        <rFont val="Arial"/>
        <family val="2"/>
      </rPr>
      <t>(-):</t>
    </r>
    <r>
      <rPr>
        <b/>
        <sz val="10"/>
        <rFont val="Arial"/>
        <family val="2"/>
      </rPr>
      <t>Control</t>
    </r>
  </si>
  <si>
    <t>-0.2307 to 0.3632</t>
  </si>
  <si>
    <r>
      <t>elp-1</t>
    </r>
    <r>
      <rPr>
        <sz val="10"/>
        <rFont val="Arial"/>
        <family val="2"/>
      </rPr>
      <t>(-):</t>
    </r>
    <r>
      <rPr>
        <b/>
        <sz val="10"/>
        <rFont val="Arial"/>
        <family val="2"/>
      </rPr>
      <t>Control</t>
    </r>
    <r>
      <rPr>
        <sz val="10"/>
        <rFont val="Arial"/>
        <family val="2"/>
      </rPr>
      <t xml:space="preserve"> vs. </t>
    </r>
    <r>
      <rPr>
        <i/>
        <sz val="10"/>
        <rFont val="Arial"/>
        <family val="2"/>
      </rPr>
      <t>elp-1</t>
    </r>
    <r>
      <rPr>
        <sz val="10"/>
        <rFont val="Arial"/>
        <family val="2"/>
      </rPr>
      <t>(-):</t>
    </r>
    <r>
      <rPr>
        <b/>
        <sz val="10"/>
        <rFont val="Arial"/>
        <family val="2"/>
      </rPr>
      <t>Trained</t>
    </r>
  </si>
  <si>
    <t>0.2251 to 0.8189</t>
  </si>
  <si>
    <t>-0.3127 to 0.4574</t>
  </si>
  <si>
    <t>0.1630 to 0.9331</t>
  </si>
  <si>
    <r>
      <t>WT:</t>
    </r>
    <r>
      <rPr>
        <b/>
        <sz val="10"/>
        <rFont val="Arial"/>
        <family val="2"/>
      </rPr>
      <t>Trained</t>
    </r>
    <r>
      <rPr>
        <sz val="10"/>
        <rFont val="Arial"/>
        <family val="2"/>
      </rPr>
      <t xml:space="preserve"> vs. </t>
    </r>
    <r>
      <rPr>
        <i/>
        <sz val="10"/>
        <rFont val="Arial"/>
        <family val="2"/>
      </rPr>
      <t>fsn-1</t>
    </r>
    <r>
      <rPr>
        <sz val="10"/>
        <rFont val="Arial"/>
        <family val="2"/>
      </rPr>
      <t>(-):</t>
    </r>
    <r>
      <rPr>
        <b/>
        <sz val="10"/>
        <rFont val="Arial"/>
        <family val="2"/>
      </rPr>
      <t>Trained</t>
    </r>
  </si>
  <si>
    <t>-0.2411 to 0.5290</t>
  </si>
  <si>
    <r>
      <t>fsn-1</t>
    </r>
    <r>
      <rPr>
        <sz val="10"/>
        <rFont val="Arial"/>
        <family val="2"/>
      </rPr>
      <t>(-):</t>
    </r>
    <r>
      <rPr>
        <b/>
        <sz val="10"/>
        <rFont val="Arial"/>
        <family val="2"/>
      </rPr>
      <t>Naïve</t>
    </r>
    <r>
      <rPr>
        <sz val="10"/>
        <rFont val="Arial"/>
        <family val="2"/>
      </rPr>
      <t xml:space="preserve"> vs. </t>
    </r>
    <r>
      <rPr>
        <i/>
        <sz val="10"/>
        <rFont val="Arial"/>
        <family val="2"/>
      </rPr>
      <t>fsn-1</t>
    </r>
    <r>
      <rPr>
        <sz val="10"/>
        <rFont val="Arial"/>
        <family val="2"/>
      </rPr>
      <t>(-):</t>
    </r>
    <r>
      <rPr>
        <b/>
        <sz val="10"/>
        <rFont val="Arial"/>
        <family val="2"/>
      </rPr>
      <t>Control</t>
    </r>
  </si>
  <si>
    <t>-0.2340 to 0.5362</t>
  </si>
  <si>
    <r>
      <t>fsn-1</t>
    </r>
    <r>
      <rPr>
        <sz val="10"/>
        <rFont val="Arial"/>
        <family val="2"/>
      </rPr>
      <t>(-):</t>
    </r>
    <r>
      <rPr>
        <b/>
        <sz val="10"/>
        <rFont val="Arial"/>
        <family val="2"/>
      </rPr>
      <t>Control</t>
    </r>
    <r>
      <rPr>
        <sz val="10"/>
        <rFont val="Arial"/>
        <family val="2"/>
      </rPr>
      <t xml:space="preserve"> vs. </t>
    </r>
    <r>
      <rPr>
        <i/>
        <sz val="10"/>
        <rFont val="Arial"/>
        <family val="2"/>
      </rPr>
      <t>fsn-1</t>
    </r>
    <r>
      <rPr>
        <sz val="10"/>
        <rFont val="Arial"/>
        <family val="2"/>
      </rPr>
      <t>(-):</t>
    </r>
    <r>
      <rPr>
        <b/>
        <sz val="10"/>
        <rFont val="Arial"/>
        <family val="2"/>
      </rPr>
      <t>Trained</t>
    </r>
  </si>
  <si>
    <t>0.2539 to 1.024</t>
  </si>
  <si>
    <t>-0.4204 to 0.4199</t>
  </si>
  <si>
    <t>0.2466 to 1.087</t>
  </si>
  <si>
    <r>
      <t>WT:</t>
    </r>
    <r>
      <rPr>
        <b/>
        <sz val="10"/>
        <rFont val="Arial"/>
        <family val="2"/>
      </rPr>
      <t>Trained</t>
    </r>
    <r>
      <rPr>
        <sz val="10"/>
        <rFont val="Arial"/>
        <family val="2"/>
      </rPr>
      <t xml:space="preserve"> vs. </t>
    </r>
    <r>
      <rPr>
        <i/>
        <sz val="10"/>
        <rFont val="Arial"/>
        <family val="2"/>
      </rPr>
      <t>rig-4</t>
    </r>
    <r>
      <rPr>
        <sz val="10"/>
        <rFont val="Arial"/>
        <family val="2"/>
      </rPr>
      <t>(-):</t>
    </r>
    <r>
      <rPr>
        <b/>
        <sz val="10"/>
        <rFont val="Arial"/>
        <family val="2"/>
      </rPr>
      <t>Trained</t>
    </r>
  </si>
  <si>
    <t>-0.5388 to 0.3016</t>
  </si>
  <si>
    <r>
      <t>rig-4</t>
    </r>
    <r>
      <rPr>
        <sz val="10"/>
        <rFont val="Arial"/>
        <family val="2"/>
      </rPr>
      <t>(-):</t>
    </r>
    <r>
      <rPr>
        <b/>
        <sz val="10"/>
        <rFont val="Arial"/>
        <family val="2"/>
      </rPr>
      <t>Naïve</t>
    </r>
    <r>
      <rPr>
        <sz val="10"/>
        <rFont val="Arial"/>
        <family val="2"/>
      </rPr>
      <t xml:space="preserve"> vs. </t>
    </r>
    <r>
      <rPr>
        <i/>
        <sz val="10"/>
        <rFont val="Arial"/>
        <family val="2"/>
      </rPr>
      <t>rig-4</t>
    </r>
    <r>
      <rPr>
        <sz val="10"/>
        <rFont val="Arial"/>
        <family val="2"/>
      </rPr>
      <t>(-):</t>
    </r>
    <r>
      <rPr>
        <b/>
        <sz val="10"/>
        <rFont val="Arial"/>
        <family val="2"/>
      </rPr>
      <t>Control</t>
    </r>
  </si>
  <si>
    <t>-0.4510 to 0.3893</t>
  </si>
  <si>
    <r>
      <t>rig-4</t>
    </r>
    <r>
      <rPr>
        <sz val="10"/>
        <rFont val="Arial"/>
        <family val="2"/>
      </rPr>
      <t>(-):</t>
    </r>
    <r>
      <rPr>
        <b/>
        <sz val="10"/>
        <rFont val="Arial"/>
        <family val="2"/>
      </rPr>
      <t>Control</t>
    </r>
    <r>
      <rPr>
        <sz val="10"/>
        <rFont val="Arial"/>
        <family val="2"/>
      </rPr>
      <t xml:space="preserve"> vs. </t>
    </r>
    <r>
      <rPr>
        <i/>
        <sz val="10"/>
        <rFont val="Arial"/>
        <family val="2"/>
      </rPr>
      <t>rig-4</t>
    </r>
    <r>
      <rPr>
        <sz val="10"/>
        <rFont val="Arial"/>
        <family val="2"/>
      </rPr>
      <t>(-):</t>
    </r>
    <r>
      <rPr>
        <b/>
        <sz val="10"/>
        <rFont val="Arial"/>
        <family val="2"/>
      </rPr>
      <t>Trained</t>
    </r>
  </si>
  <si>
    <t>0.1319 to 0.9723</t>
  </si>
  <si>
    <t>-0.1711 to 0.3036</t>
  </si>
  <si>
    <t>0.1831 to 0.6578</t>
  </si>
  <si>
    <r>
      <t>WT:</t>
    </r>
    <r>
      <rPr>
        <b/>
        <sz val="10"/>
        <rFont val="Arial"/>
        <family val="2"/>
      </rPr>
      <t>Trained</t>
    </r>
    <r>
      <rPr>
        <sz val="10"/>
        <rFont val="Arial"/>
        <family val="2"/>
      </rPr>
      <t xml:space="preserve"> vs. </t>
    </r>
    <r>
      <rPr>
        <i/>
        <sz val="10"/>
        <rFont val="Arial"/>
        <family val="2"/>
      </rPr>
      <t>aex-3</t>
    </r>
    <r>
      <rPr>
        <sz val="10"/>
        <rFont val="Arial"/>
        <family val="2"/>
      </rPr>
      <t>(-):</t>
    </r>
    <r>
      <rPr>
        <b/>
        <sz val="10"/>
        <rFont val="Arial"/>
        <family val="2"/>
      </rPr>
      <t>Trained</t>
    </r>
  </si>
  <si>
    <t>-0.1727 to 0.3020</t>
  </si>
  <si>
    <r>
      <t>aex-3</t>
    </r>
    <r>
      <rPr>
        <sz val="10"/>
        <rFont val="Arial"/>
        <family val="2"/>
      </rPr>
      <t>(-):</t>
    </r>
    <r>
      <rPr>
        <b/>
        <sz val="10"/>
        <rFont val="Arial"/>
        <family val="2"/>
      </rPr>
      <t>Naïve</t>
    </r>
    <r>
      <rPr>
        <sz val="10"/>
        <rFont val="Arial"/>
        <family val="2"/>
      </rPr>
      <t xml:space="preserve"> vs. </t>
    </r>
    <r>
      <rPr>
        <i/>
        <sz val="10"/>
        <rFont val="Arial"/>
        <family val="2"/>
      </rPr>
      <t>aex-3</t>
    </r>
    <r>
      <rPr>
        <sz val="10"/>
        <rFont val="Arial"/>
        <family val="2"/>
      </rPr>
      <t>(-):</t>
    </r>
    <r>
      <rPr>
        <b/>
        <sz val="10"/>
        <rFont val="Arial"/>
        <family val="2"/>
      </rPr>
      <t>Control</t>
    </r>
  </si>
  <si>
    <t>-0.1427 to 0.3320</t>
  </si>
  <si>
    <r>
      <t>aex-3</t>
    </r>
    <r>
      <rPr>
        <sz val="10"/>
        <rFont val="Arial"/>
        <family val="2"/>
      </rPr>
      <t>(-):</t>
    </r>
    <r>
      <rPr>
        <b/>
        <sz val="10"/>
        <rFont val="Arial"/>
        <family val="2"/>
      </rPr>
      <t>Control</t>
    </r>
    <r>
      <rPr>
        <sz val="10"/>
        <rFont val="Arial"/>
        <family val="2"/>
      </rPr>
      <t xml:space="preserve"> vs. </t>
    </r>
    <r>
      <rPr>
        <i/>
        <sz val="10"/>
        <rFont val="Arial"/>
        <family val="2"/>
      </rPr>
      <t>aex-3</t>
    </r>
    <r>
      <rPr>
        <sz val="10"/>
        <rFont val="Arial"/>
        <family val="2"/>
      </rPr>
      <t>(-):</t>
    </r>
    <r>
      <rPr>
        <b/>
        <sz val="10"/>
        <rFont val="Arial"/>
        <family val="2"/>
      </rPr>
      <t>Trained</t>
    </r>
  </si>
  <si>
    <t>0.1625 to 0.6372</t>
  </si>
  <si>
    <t>-0.3067 to 0.3282</t>
  </si>
  <si>
    <t>0.3252 to 0.9601</t>
  </si>
  <si>
    <r>
      <t>WT:</t>
    </r>
    <r>
      <rPr>
        <b/>
        <sz val="10"/>
        <rFont val="Arial"/>
        <family val="2"/>
      </rPr>
      <t>Trained</t>
    </r>
    <r>
      <rPr>
        <sz val="10"/>
        <rFont val="Arial"/>
        <family val="2"/>
      </rPr>
      <t xml:space="preserve"> vs. </t>
    </r>
    <r>
      <rPr>
        <i/>
        <sz val="10"/>
        <rFont val="Arial"/>
        <family val="2"/>
      </rPr>
      <t>tag-52</t>
    </r>
    <r>
      <rPr>
        <sz val="10"/>
        <rFont val="Arial"/>
        <family val="2"/>
      </rPr>
      <t>(-):</t>
    </r>
    <r>
      <rPr>
        <b/>
        <sz val="10"/>
        <rFont val="Arial"/>
        <family val="2"/>
      </rPr>
      <t>Trained</t>
    </r>
  </si>
  <si>
    <t>-0.2026 to 0.4323</t>
  </si>
  <si>
    <r>
      <t>tag-52</t>
    </r>
    <r>
      <rPr>
        <sz val="10"/>
        <rFont val="Arial"/>
        <family val="2"/>
      </rPr>
      <t>(-):</t>
    </r>
    <r>
      <rPr>
        <b/>
        <sz val="10"/>
        <rFont val="Arial"/>
        <family val="2"/>
      </rPr>
      <t>Naïve</t>
    </r>
    <r>
      <rPr>
        <sz val="10"/>
        <rFont val="Arial"/>
        <family val="2"/>
      </rPr>
      <t xml:space="preserve"> vs. </t>
    </r>
    <r>
      <rPr>
        <i/>
        <sz val="10"/>
        <rFont val="Arial"/>
        <family val="2"/>
      </rPr>
      <t>tag-52</t>
    </r>
    <r>
      <rPr>
        <sz val="10"/>
        <rFont val="Arial"/>
        <family val="2"/>
      </rPr>
      <t>(-):</t>
    </r>
    <r>
      <rPr>
        <b/>
        <sz val="10"/>
        <rFont val="Arial"/>
        <family val="2"/>
      </rPr>
      <t>Control</t>
    </r>
  </si>
  <si>
    <t>-0.2877 to 0.3471</t>
  </si>
  <si>
    <r>
      <t>tag-52</t>
    </r>
    <r>
      <rPr>
        <sz val="10"/>
        <rFont val="Arial"/>
        <family val="2"/>
      </rPr>
      <t>(-):</t>
    </r>
    <r>
      <rPr>
        <b/>
        <sz val="10"/>
        <rFont val="Arial"/>
        <family val="2"/>
      </rPr>
      <t>Control</t>
    </r>
    <r>
      <rPr>
        <sz val="10"/>
        <rFont val="Arial"/>
        <family val="2"/>
      </rPr>
      <t xml:space="preserve"> vs. </t>
    </r>
    <r>
      <rPr>
        <i/>
        <sz val="10"/>
        <rFont val="Arial"/>
        <family val="2"/>
      </rPr>
      <t>tag-52</t>
    </r>
    <r>
      <rPr>
        <sz val="10"/>
        <rFont val="Arial"/>
        <family val="2"/>
      </rPr>
      <t>(-):</t>
    </r>
    <r>
      <rPr>
        <b/>
        <sz val="10"/>
        <rFont val="Arial"/>
        <family val="2"/>
      </rPr>
      <t>Trained</t>
    </r>
  </si>
  <si>
    <t>0.3907 to 1.026</t>
  </si>
  <si>
    <t>-0.3698 to 0.3220</t>
  </si>
  <si>
    <t>0.2273 to 0.9192</t>
  </si>
  <si>
    <t>-0.4216 to 0.2702</t>
  </si>
  <si>
    <t>-0.4728 to 0.2190</t>
  </si>
  <si>
    <t>0.09163 to 0.7835</t>
  </si>
  <si>
    <r>
      <t>WT:</t>
    </r>
    <r>
      <rPr>
        <b/>
        <sz val="10"/>
        <rFont val="Arial"/>
        <family val="2"/>
      </rPr>
      <t>Trained</t>
    </r>
    <r>
      <rPr>
        <sz val="10"/>
        <rFont val="Arial"/>
        <family val="2"/>
      </rPr>
      <t xml:space="preserve"> vs. </t>
    </r>
    <r>
      <rPr>
        <i/>
        <sz val="10"/>
        <rFont val="Arial"/>
        <family val="2"/>
      </rPr>
      <t>ift-139</t>
    </r>
    <r>
      <rPr>
        <sz val="10"/>
        <rFont val="Arial"/>
        <family val="2"/>
      </rPr>
      <t>(-):</t>
    </r>
    <r>
      <rPr>
        <b/>
        <sz val="10"/>
        <rFont val="Arial"/>
        <family val="2"/>
      </rPr>
      <t>Trained</t>
    </r>
  </si>
  <si>
    <r>
      <t>ift-139</t>
    </r>
    <r>
      <rPr>
        <sz val="10"/>
        <rFont val="Arial"/>
        <family val="2"/>
      </rPr>
      <t>(-):</t>
    </r>
    <r>
      <rPr>
        <b/>
        <sz val="10"/>
        <rFont val="Arial"/>
        <family val="2"/>
      </rPr>
      <t>Naive</t>
    </r>
    <r>
      <rPr>
        <sz val="10"/>
        <rFont val="Arial"/>
        <family val="2"/>
      </rPr>
      <t xml:space="preserve"> vs. </t>
    </r>
    <r>
      <rPr>
        <i/>
        <sz val="10"/>
        <rFont val="Arial"/>
        <family val="2"/>
      </rPr>
      <t>ift-139</t>
    </r>
    <r>
      <rPr>
        <sz val="10"/>
        <rFont val="Arial"/>
        <family val="2"/>
      </rPr>
      <t>(-):</t>
    </r>
    <r>
      <rPr>
        <b/>
        <sz val="10"/>
        <rFont val="Arial"/>
        <family val="2"/>
      </rPr>
      <t>Control</t>
    </r>
  </si>
  <si>
    <r>
      <t>ift-139</t>
    </r>
    <r>
      <rPr>
        <sz val="10"/>
        <rFont val="Arial"/>
        <family val="2"/>
      </rPr>
      <t>(-):</t>
    </r>
    <r>
      <rPr>
        <b/>
        <sz val="10"/>
        <rFont val="Arial"/>
        <family val="2"/>
      </rPr>
      <t>Control</t>
    </r>
    <r>
      <rPr>
        <sz val="10"/>
        <rFont val="Arial"/>
        <family val="2"/>
      </rPr>
      <t xml:space="preserve"> vs. </t>
    </r>
    <r>
      <rPr>
        <i/>
        <sz val="10"/>
        <rFont val="Arial"/>
        <family val="2"/>
      </rPr>
      <t>ift-139</t>
    </r>
    <r>
      <rPr>
        <sz val="10"/>
        <rFont val="Arial"/>
        <family val="2"/>
      </rPr>
      <t>(-):</t>
    </r>
    <r>
      <rPr>
        <b/>
        <sz val="10"/>
        <rFont val="Arial"/>
        <family val="2"/>
      </rPr>
      <t>Trained</t>
    </r>
  </si>
  <si>
    <t>-0.1117 to 0.2769</t>
  </si>
  <si>
    <t>0.4499 to 0.8385</t>
  </si>
  <si>
    <r>
      <t>WT:</t>
    </r>
    <r>
      <rPr>
        <b/>
        <sz val="10"/>
        <rFont val="Arial"/>
        <family val="2"/>
      </rPr>
      <t>Trained</t>
    </r>
    <r>
      <rPr>
        <sz val="10"/>
        <rFont val="Arial"/>
        <family val="2"/>
      </rPr>
      <t xml:space="preserve"> vs. </t>
    </r>
    <r>
      <rPr>
        <i/>
        <sz val="10"/>
        <rFont val="Arial"/>
        <family val="2"/>
      </rPr>
      <t>tap-1</t>
    </r>
    <r>
      <rPr>
        <sz val="10"/>
        <rFont val="Arial"/>
        <family val="2"/>
      </rPr>
      <t>(-):</t>
    </r>
    <r>
      <rPr>
        <b/>
        <sz val="10"/>
        <rFont val="Arial"/>
        <family val="2"/>
      </rPr>
      <t>Trained</t>
    </r>
  </si>
  <si>
    <t>-0.1323 to 0.2562</t>
  </si>
  <si>
    <r>
      <t>tap-1</t>
    </r>
    <r>
      <rPr>
        <sz val="10"/>
        <rFont val="Arial"/>
        <family val="2"/>
      </rPr>
      <t>(-):</t>
    </r>
    <r>
      <rPr>
        <b/>
        <sz val="10"/>
        <rFont val="Arial"/>
        <family val="2"/>
      </rPr>
      <t>Naive</t>
    </r>
    <r>
      <rPr>
        <sz val="10"/>
        <rFont val="Arial"/>
        <family val="2"/>
      </rPr>
      <t xml:space="preserve"> vs. </t>
    </r>
    <r>
      <rPr>
        <i/>
        <sz val="10"/>
        <rFont val="Arial"/>
        <family val="2"/>
      </rPr>
      <t>tap-1</t>
    </r>
    <r>
      <rPr>
        <sz val="10"/>
        <rFont val="Arial"/>
        <family val="2"/>
      </rPr>
      <t>(-):</t>
    </r>
    <r>
      <rPr>
        <b/>
        <sz val="10"/>
        <rFont val="Arial"/>
        <family val="2"/>
      </rPr>
      <t>Control</t>
    </r>
  </si>
  <si>
    <t>-0.1866 to 0.2019</t>
  </si>
  <si>
    <r>
      <t>tap-1</t>
    </r>
    <r>
      <rPr>
        <sz val="10"/>
        <rFont val="Arial"/>
        <family val="2"/>
      </rPr>
      <t>(-):</t>
    </r>
    <r>
      <rPr>
        <b/>
        <sz val="10"/>
        <rFont val="Arial"/>
        <family val="2"/>
      </rPr>
      <t>Control</t>
    </r>
    <r>
      <rPr>
        <sz val="10"/>
        <rFont val="Arial"/>
        <family val="2"/>
      </rPr>
      <t xml:space="preserve"> vs. </t>
    </r>
    <r>
      <rPr>
        <i/>
        <sz val="10"/>
        <rFont val="Arial"/>
        <family val="2"/>
      </rPr>
      <t>tap-1</t>
    </r>
    <r>
      <rPr>
        <sz val="10"/>
        <rFont val="Arial"/>
        <family val="2"/>
      </rPr>
      <t>(-):</t>
    </r>
    <r>
      <rPr>
        <b/>
        <sz val="10"/>
        <rFont val="Arial"/>
        <family val="2"/>
      </rPr>
      <t>Trained</t>
    </r>
  </si>
  <si>
    <t>0.5354 to 0.9239</t>
  </si>
  <si>
    <t>-0.3599 to 0.4000</t>
  </si>
  <si>
    <t>0.1978 to 0.9578</t>
  </si>
  <si>
    <r>
      <t>WT:</t>
    </r>
    <r>
      <rPr>
        <b/>
        <sz val="10"/>
        <rFont val="Arial"/>
        <family val="2"/>
      </rPr>
      <t>Trained</t>
    </r>
    <r>
      <rPr>
        <sz val="10"/>
        <rFont val="Arial"/>
        <family val="2"/>
      </rPr>
      <t xml:space="preserve"> vs. </t>
    </r>
    <r>
      <rPr>
        <i/>
        <sz val="10"/>
        <rFont val="Arial"/>
        <family val="2"/>
      </rPr>
      <t>saeg-1</t>
    </r>
    <r>
      <rPr>
        <sz val="10"/>
        <rFont val="Arial"/>
        <family val="2"/>
      </rPr>
      <t>(-):</t>
    </r>
    <r>
      <rPr>
        <b/>
        <sz val="10"/>
        <rFont val="Arial"/>
        <family val="2"/>
      </rPr>
      <t>Trained</t>
    </r>
  </si>
  <si>
    <t>-0.2287 to 0.5312</t>
  </si>
  <si>
    <r>
      <t>saeg-1</t>
    </r>
    <r>
      <rPr>
        <sz val="10"/>
        <rFont val="Arial"/>
        <family val="2"/>
      </rPr>
      <t>(-):</t>
    </r>
    <r>
      <rPr>
        <b/>
        <sz val="10"/>
        <rFont val="Arial"/>
        <family val="2"/>
      </rPr>
      <t>Naive</t>
    </r>
    <r>
      <rPr>
        <sz val="10"/>
        <rFont val="Arial"/>
        <family val="2"/>
      </rPr>
      <t xml:space="preserve"> vs. </t>
    </r>
    <r>
      <rPr>
        <i/>
        <sz val="10"/>
        <rFont val="Arial"/>
        <family val="2"/>
      </rPr>
      <t>saeg-1</t>
    </r>
    <r>
      <rPr>
        <sz val="10"/>
        <rFont val="Arial"/>
        <family val="2"/>
      </rPr>
      <t>(-):</t>
    </r>
    <r>
      <rPr>
        <b/>
        <sz val="10"/>
        <rFont val="Arial"/>
        <family val="2"/>
      </rPr>
      <t>Control</t>
    </r>
  </si>
  <si>
    <t>-0.3470 to 0.4129</t>
  </si>
  <si>
    <r>
      <t>saeg-1</t>
    </r>
    <r>
      <rPr>
        <sz val="10"/>
        <rFont val="Arial"/>
        <family val="2"/>
      </rPr>
      <t>(-):</t>
    </r>
    <r>
      <rPr>
        <b/>
        <sz val="10"/>
        <rFont val="Arial"/>
        <family val="2"/>
      </rPr>
      <t>Control</t>
    </r>
    <r>
      <rPr>
        <sz val="10"/>
        <rFont val="Arial"/>
        <family val="2"/>
      </rPr>
      <t xml:space="preserve"> vs. </t>
    </r>
    <r>
      <rPr>
        <i/>
        <sz val="10"/>
        <rFont val="Arial"/>
        <family val="2"/>
      </rPr>
      <t>saeg-1</t>
    </r>
    <r>
      <rPr>
        <sz val="10"/>
        <rFont val="Arial"/>
        <family val="2"/>
      </rPr>
      <t>(-):</t>
    </r>
    <r>
      <rPr>
        <b/>
        <sz val="10"/>
        <rFont val="Arial"/>
        <family val="2"/>
      </rPr>
      <t>Trained</t>
    </r>
  </si>
  <si>
    <t>0.3537 to 1.114</t>
  </si>
  <si>
    <t>-0.3327 to 0.2683</t>
  </si>
  <si>
    <t>0.2203 to 0.8214</t>
  </si>
  <si>
    <t>0.01297 to 0.6140</t>
  </si>
  <si>
    <t>-0.2138 to 0.3872</t>
  </si>
  <si>
    <t>0.4720 to 1.073</t>
  </si>
  <si>
    <t>-0.3500 to 0.3540</t>
  </si>
  <si>
    <t>0.3611 to 1.065</t>
  </si>
  <si>
    <t>0.05692 to 0.7610</t>
  </si>
  <si>
    <t>-0.1982 to 0.5058</t>
  </si>
  <si>
    <t>0.4654 to 1.169</t>
  </si>
  <si>
    <t>-0.1751 to 0.2306</t>
  </si>
  <si>
    <t>0.3346 to 0.7402</t>
  </si>
  <si>
    <t>-0.4667 to -0.06105</t>
  </si>
  <si>
    <t>-0.1948 to 0.2109</t>
  </si>
  <si>
    <t>0.1266 to 0.5323</t>
  </si>
  <si>
    <t>-0.2127 to 0.1875</t>
  </si>
  <si>
    <t>1.003 to 1.403</t>
  </si>
  <si>
    <r>
      <t>WT:</t>
    </r>
    <r>
      <rPr>
        <b/>
        <sz val="10"/>
        <rFont val="Arial"/>
        <family val="2"/>
      </rPr>
      <t>Conditioned</t>
    </r>
    <r>
      <rPr>
        <sz val="10"/>
        <rFont val="Arial"/>
        <family val="2"/>
      </rPr>
      <t xml:space="preserve"> vs. </t>
    </r>
    <r>
      <rPr>
        <i/>
        <sz val="10"/>
        <rFont val="Arial"/>
        <family val="2"/>
      </rPr>
      <t>F46H5.3</t>
    </r>
    <r>
      <rPr>
        <sz val="10"/>
        <rFont val="Arial"/>
        <family val="2"/>
      </rPr>
      <t>(-):</t>
    </r>
    <r>
      <rPr>
        <b/>
        <sz val="10"/>
        <rFont val="Arial"/>
        <family val="2"/>
      </rPr>
      <t>Conditioned</t>
    </r>
  </si>
  <si>
    <t>0.09398 to 0.4942</t>
  </si>
  <si>
    <r>
      <t>F46H5.3</t>
    </r>
    <r>
      <rPr>
        <sz val="10"/>
        <rFont val="Arial"/>
        <family val="2"/>
      </rPr>
      <t>(-):</t>
    </r>
    <r>
      <rPr>
        <b/>
        <sz val="10"/>
        <rFont val="Arial"/>
        <family val="2"/>
      </rPr>
      <t>Naive</t>
    </r>
    <r>
      <rPr>
        <sz val="10"/>
        <rFont val="Arial"/>
        <family val="2"/>
      </rPr>
      <t xml:space="preserve"> vs. </t>
    </r>
    <r>
      <rPr>
        <i/>
        <sz val="10"/>
        <rFont val="Arial"/>
        <family val="2"/>
      </rPr>
      <t>F46H5.3</t>
    </r>
    <r>
      <rPr>
        <sz val="10"/>
        <rFont val="Arial"/>
        <family val="2"/>
      </rPr>
      <t>(-):</t>
    </r>
    <r>
      <rPr>
        <b/>
        <sz val="10"/>
        <rFont val="Arial"/>
        <family val="2"/>
      </rPr>
      <t>Mock-conditioned</t>
    </r>
  </si>
  <si>
    <t>-0.1150 to 0.2852</t>
  </si>
  <si>
    <r>
      <t>F46H5.3</t>
    </r>
    <r>
      <rPr>
        <sz val="10"/>
        <rFont val="Arial"/>
        <family val="2"/>
      </rPr>
      <t>(-):</t>
    </r>
    <r>
      <rPr>
        <b/>
        <sz val="10"/>
        <rFont val="Arial"/>
        <family val="2"/>
      </rPr>
      <t>Mock-conditioned</t>
    </r>
    <r>
      <rPr>
        <sz val="10"/>
        <rFont val="Arial"/>
        <family val="2"/>
      </rPr>
      <t xml:space="preserve"> vs. </t>
    </r>
    <r>
      <rPr>
        <i/>
        <sz val="10"/>
        <rFont val="Arial"/>
        <family val="2"/>
      </rPr>
      <t>F46H5.3</t>
    </r>
    <r>
      <rPr>
        <sz val="10"/>
        <rFont val="Arial"/>
        <family val="2"/>
      </rPr>
      <t>(-):</t>
    </r>
    <r>
      <rPr>
        <b/>
        <sz val="10"/>
        <rFont val="Arial"/>
        <family val="2"/>
      </rPr>
      <t>Conditioned</t>
    </r>
  </si>
  <si>
    <t>1.271 to 1.671</t>
  </si>
  <si>
    <t>-0.05214 to 0.4293</t>
  </si>
  <si>
    <t>1.043 to 1.525</t>
  </si>
  <si>
    <t>-0.1021 to 0.3793</t>
  </si>
  <si>
    <t>-0.04867 to 0.4327</t>
  </si>
  <si>
    <t>0.9299 to 1.411</t>
  </si>
  <si>
    <t>0.03870 to 0.3384</t>
  </si>
  <si>
    <t>1.134 to 1.434</t>
  </si>
  <si>
    <t>-0.2658 to 0.03396</t>
  </si>
  <si>
    <t>-0.1470 to 0.1527</t>
  </si>
  <si>
    <t>1.232 to 1.532</t>
  </si>
  <si>
    <t>Number of times backcrossed with N2</t>
  </si>
  <si>
    <t>lgc-46(ok2949) III.</t>
  </si>
  <si>
    <t>Not applicable</t>
  </si>
  <si>
    <t>Non-Tg</t>
  </si>
  <si>
    <t>TbID</t>
  </si>
  <si>
    <t>No biotin</t>
  </si>
  <si>
    <t>Biotin</t>
  </si>
  <si>
    <t>Measurement</t>
  </si>
  <si>
    <t>Total area containing protein
(in whole lane)</t>
  </si>
  <si>
    <t>Fold-change
(normalised to
'no biotin' within strains)</t>
  </si>
  <si>
    <t>Fold-change
(normalised to
'Non-Tg, biotin')</t>
  </si>
  <si>
    <t>Fig 1C</t>
  </si>
  <si>
    <t>High-salt control</t>
  </si>
  <si>
    <t>Trained</t>
  </si>
  <si>
    <t>Fold-change
(normalised to
'high-salt control' within strains)</t>
  </si>
  <si>
    <t>Fold-change
(normalised to
'Non-Tg, control')</t>
  </si>
  <si>
    <t>Fig 4A</t>
  </si>
  <si>
    <t>Fig 4B</t>
  </si>
  <si>
    <t>Fig 4C</t>
  </si>
  <si>
    <t>Table A</t>
  </si>
  <si>
    <t>Table B</t>
  </si>
  <si>
    <t>Table C</t>
  </si>
  <si>
    <t>Table D</t>
  </si>
  <si>
    <t>Table E</t>
  </si>
  <si>
    <t>Table F</t>
  </si>
  <si>
    <t>Table G</t>
  </si>
  <si>
    <t>Table H</t>
  </si>
  <si>
    <t>Table I</t>
  </si>
  <si>
    <r>
      <t>WT:</t>
    </r>
    <r>
      <rPr>
        <b/>
        <sz val="10"/>
        <rFont val="Arial"/>
        <family val="2"/>
      </rPr>
      <t>Trained</t>
    </r>
    <r>
      <rPr>
        <sz val="10"/>
        <rFont val="Arial"/>
        <family val="2"/>
      </rPr>
      <t xml:space="preserve"> vs. </t>
    </r>
    <r>
      <rPr>
        <i/>
        <sz val="10"/>
        <rFont val="Arial"/>
        <family val="2"/>
      </rPr>
      <t>acc-1</t>
    </r>
    <r>
      <rPr>
        <sz val="10"/>
        <rFont val="Arial"/>
        <family val="2"/>
      </rPr>
      <t>(-):</t>
    </r>
    <r>
      <rPr>
        <b/>
        <sz val="10"/>
        <rFont val="Arial"/>
        <family val="2"/>
      </rPr>
      <t>Trained</t>
    </r>
  </si>
  <si>
    <r>
      <t>acc-1</t>
    </r>
    <r>
      <rPr>
        <sz val="10"/>
        <rFont val="Arial"/>
        <family val="2"/>
      </rPr>
      <t>(-):</t>
    </r>
    <r>
      <rPr>
        <b/>
        <sz val="10"/>
        <rFont val="Arial"/>
        <family val="2"/>
      </rPr>
      <t>Naive</t>
    </r>
    <r>
      <rPr>
        <sz val="10"/>
        <rFont val="Arial"/>
        <family val="2"/>
      </rPr>
      <t xml:space="preserve"> vs. </t>
    </r>
    <r>
      <rPr>
        <i/>
        <sz val="10"/>
        <rFont val="Arial"/>
        <family val="2"/>
      </rPr>
      <t>acc-1</t>
    </r>
    <r>
      <rPr>
        <sz val="10"/>
        <rFont val="Arial"/>
        <family val="2"/>
      </rPr>
      <t>(-):</t>
    </r>
    <r>
      <rPr>
        <b/>
        <sz val="10"/>
        <rFont val="Arial"/>
        <family val="2"/>
      </rPr>
      <t>Control</t>
    </r>
  </si>
  <si>
    <r>
      <t>acc-1</t>
    </r>
    <r>
      <rPr>
        <sz val="10"/>
        <rFont val="Arial"/>
        <family val="2"/>
      </rPr>
      <t>(-):</t>
    </r>
    <r>
      <rPr>
        <b/>
        <sz val="10"/>
        <rFont val="Arial"/>
        <family val="2"/>
      </rPr>
      <t>Control</t>
    </r>
    <r>
      <rPr>
        <sz val="10"/>
        <rFont val="Arial"/>
        <family val="2"/>
      </rPr>
      <t xml:space="preserve"> vs. </t>
    </r>
    <r>
      <rPr>
        <i/>
        <sz val="10"/>
        <rFont val="Arial"/>
        <family val="2"/>
      </rPr>
      <t>acc-1</t>
    </r>
    <r>
      <rPr>
        <sz val="10"/>
        <rFont val="Arial"/>
        <family val="2"/>
      </rPr>
      <t>(-):</t>
    </r>
    <r>
      <rPr>
        <b/>
        <sz val="10"/>
        <rFont val="Arial"/>
        <family val="2"/>
      </rPr>
      <t>Trained</t>
    </r>
  </si>
  <si>
    <r>
      <t>WT:</t>
    </r>
    <r>
      <rPr>
        <b/>
        <sz val="10"/>
        <rFont val="Arial"/>
        <family val="2"/>
      </rPr>
      <t>Trained</t>
    </r>
    <r>
      <rPr>
        <sz val="10"/>
        <rFont val="Arial"/>
        <family val="2"/>
      </rPr>
      <t xml:space="preserve"> vs. </t>
    </r>
    <r>
      <rPr>
        <i/>
        <sz val="10"/>
        <rFont val="Arial"/>
        <family val="2"/>
      </rPr>
      <t>acc-3</t>
    </r>
    <r>
      <rPr>
        <sz val="10"/>
        <rFont val="Arial"/>
        <family val="2"/>
      </rPr>
      <t>(-):</t>
    </r>
    <r>
      <rPr>
        <b/>
        <sz val="10"/>
        <rFont val="Arial"/>
        <family val="2"/>
      </rPr>
      <t>Trained</t>
    </r>
  </si>
  <si>
    <r>
      <t>acc-3</t>
    </r>
    <r>
      <rPr>
        <sz val="10"/>
        <rFont val="Arial"/>
        <family val="2"/>
      </rPr>
      <t>(-):</t>
    </r>
    <r>
      <rPr>
        <b/>
        <sz val="10"/>
        <rFont val="Arial"/>
        <family val="2"/>
      </rPr>
      <t>Naive</t>
    </r>
    <r>
      <rPr>
        <sz val="10"/>
        <rFont val="Arial"/>
        <family val="2"/>
      </rPr>
      <t xml:space="preserve"> vs. </t>
    </r>
    <r>
      <rPr>
        <i/>
        <sz val="10"/>
        <rFont val="Arial"/>
        <family val="2"/>
      </rPr>
      <t>acc-3</t>
    </r>
    <r>
      <rPr>
        <sz val="10"/>
        <rFont val="Arial"/>
        <family val="2"/>
      </rPr>
      <t>(-):</t>
    </r>
    <r>
      <rPr>
        <b/>
        <sz val="10"/>
        <rFont val="Arial"/>
        <family val="2"/>
      </rPr>
      <t>Control</t>
    </r>
  </si>
  <si>
    <r>
      <t>acc-3</t>
    </r>
    <r>
      <rPr>
        <sz val="10"/>
        <rFont val="Arial"/>
        <family val="2"/>
      </rPr>
      <t>(-):</t>
    </r>
    <r>
      <rPr>
        <b/>
        <sz val="10"/>
        <rFont val="Arial"/>
        <family val="2"/>
      </rPr>
      <t>Control</t>
    </r>
    <r>
      <rPr>
        <sz val="10"/>
        <rFont val="Arial"/>
        <family val="2"/>
      </rPr>
      <t xml:space="preserve"> vs. </t>
    </r>
    <r>
      <rPr>
        <i/>
        <sz val="10"/>
        <rFont val="Arial"/>
        <family val="2"/>
      </rPr>
      <t>acc-3</t>
    </r>
    <r>
      <rPr>
        <sz val="10"/>
        <rFont val="Arial"/>
        <family val="2"/>
      </rPr>
      <t>(-):</t>
    </r>
    <r>
      <rPr>
        <b/>
        <sz val="10"/>
        <rFont val="Arial"/>
        <family val="2"/>
      </rPr>
      <t>Trained</t>
    </r>
  </si>
  <si>
    <r>
      <t>WT:</t>
    </r>
    <r>
      <rPr>
        <b/>
        <sz val="10"/>
        <rFont val="Arial"/>
        <family val="2"/>
      </rPr>
      <t>Trained</t>
    </r>
    <r>
      <rPr>
        <sz val="10"/>
        <rFont val="Arial"/>
        <family val="2"/>
      </rPr>
      <t xml:space="preserve"> vs. </t>
    </r>
    <r>
      <rPr>
        <i/>
        <sz val="10"/>
        <rFont val="Arial"/>
        <family val="2"/>
      </rPr>
      <t>lgc-46</t>
    </r>
    <r>
      <rPr>
        <sz val="10"/>
        <rFont val="Arial"/>
        <family val="2"/>
      </rPr>
      <t>(-):</t>
    </r>
    <r>
      <rPr>
        <b/>
        <sz val="10"/>
        <rFont val="Arial"/>
        <family val="2"/>
      </rPr>
      <t>Trained</t>
    </r>
  </si>
  <si>
    <r>
      <t>lgc-46</t>
    </r>
    <r>
      <rPr>
        <sz val="10"/>
        <rFont val="Arial"/>
        <family val="2"/>
      </rPr>
      <t>(-):</t>
    </r>
    <r>
      <rPr>
        <b/>
        <sz val="10"/>
        <rFont val="Arial"/>
        <family val="2"/>
      </rPr>
      <t>Naive</t>
    </r>
    <r>
      <rPr>
        <sz val="10"/>
        <rFont val="Arial"/>
        <family val="2"/>
      </rPr>
      <t xml:space="preserve"> vs. </t>
    </r>
    <r>
      <rPr>
        <i/>
        <sz val="10"/>
        <rFont val="Arial"/>
        <family val="2"/>
      </rPr>
      <t>lgc-46</t>
    </r>
    <r>
      <rPr>
        <sz val="10"/>
        <rFont val="Arial"/>
        <family val="2"/>
      </rPr>
      <t>(-):</t>
    </r>
    <r>
      <rPr>
        <b/>
        <sz val="10"/>
        <rFont val="Arial"/>
        <family val="2"/>
      </rPr>
      <t>Control</t>
    </r>
  </si>
  <si>
    <r>
      <t>lgc-46</t>
    </r>
    <r>
      <rPr>
        <sz val="10"/>
        <rFont val="Arial"/>
        <family val="2"/>
      </rPr>
      <t>(-):</t>
    </r>
    <r>
      <rPr>
        <b/>
        <sz val="10"/>
        <rFont val="Arial"/>
        <family val="2"/>
      </rPr>
      <t>Control</t>
    </r>
    <r>
      <rPr>
        <sz val="10"/>
        <rFont val="Arial"/>
        <family val="2"/>
      </rPr>
      <t xml:space="preserve"> vs. </t>
    </r>
    <r>
      <rPr>
        <i/>
        <sz val="10"/>
        <rFont val="Arial"/>
        <family val="2"/>
      </rPr>
      <t>lgc-46</t>
    </r>
    <r>
      <rPr>
        <sz val="10"/>
        <rFont val="Arial"/>
        <family val="2"/>
      </rPr>
      <t>(-):</t>
    </r>
    <r>
      <rPr>
        <b/>
        <sz val="10"/>
        <rFont val="Arial"/>
        <family val="2"/>
      </rPr>
      <t>Trained</t>
    </r>
  </si>
  <si>
    <t>1A</t>
  </si>
  <si>
    <t>1B</t>
  </si>
  <si>
    <t>1C</t>
  </si>
  <si>
    <t>1D</t>
  </si>
  <si>
    <t>1E</t>
  </si>
  <si>
    <t>1F</t>
  </si>
  <si>
    <t>1G</t>
  </si>
  <si>
    <t>1H</t>
  </si>
  <si>
    <t>1I</t>
  </si>
  <si>
    <t>File name</t>
  </si>
  <si>
    <t>Table name</t>
  </si>
  <si>
    <t>Fig 1 - Fig supplement 1</t>
  </si>
  <si>
    <t>Fig 1 - Fig supplement 3A</t>
  </si>
  <si>
    <t>Fig 1 - Fig supplement 3B</t>
  </si>
  <si>
    <t>Fig 1 - Fig supplement 3C</t>
  </si>
  <si>
    <t>Fig 1 - Fig supplement 3D</t>
  </si>
  <si>
    <t>Fig 6 - Fig supplement 1A</t>
  </si>
  <si>
    <t>Fig 6 - Fig supplement 1B</t>
  </si>
  <si>
    <t>Fig 6 - Fig supplement 1C</t>
  </si>
  <si>
    <t>Fig 6 - Fig supplement 1D</t>
  </si>
  <si>
    <t>Fig 6 - Fig supplement 1M</t>
  </si>
  <si>
    <t>Fig 6 - Fig supplement 1L</t>
  </si>
  <si>
    <t>Fig 6 - Fig supplement 1K</t>
  </si>
  <si>
    <t>Fig 6 - Fig supplement 1J</t>
  </si>
  <si>
    <t>Fig 6 - Fig supplement 1E</t>
  </si>
  <si>
    <t>Fig 6 - Fig supplement 1F</t>
  </si>
  <si>
    <t>Fig 6 - Fig supplement 1G</t>
  </si>
  <si>
    <t>Fig 6 - Fig supplement 1H</t>
  </si>
  <si>
    <t>Fig 6 - Fig supplement 1I</t>
  </si>
  <si>
    <t>Fig 6 - Fig supplement 2A</t>
  </si>
  <si>
    <t>Fig 6 - Fig supplement 2B</t>
  </si>
  <si>
    <t>Fig 6 - Fig supplement 2C</t>
  </si>
  <si>
    <t>Fig 6 - Fig supplement 2D</t>
  </si>
  <si>
    <t>Fig 6 - Fig supplement 2E</t>
  </si>
  <si>
    <t>Fig 6 - Fig supplement 2F</t>
  </si>
  <si>
    <t>Fig 6 - Fig supplement 2G</t>
  </si>
  <si>
    <t>Fig 6 - Fig supplement 3A</t>
  </si>
  <si>
    <t>Fig 6 - Fig supplement 3B</t>
  </si>
  <si>
    <t>Fig 6 - Fig supplement 3C</t>
  </si>
  <si>
    <t>Fig 6 - Fig supplement 3D</t>
  </si>
  <si>
    <t>Fig 6 - Fig supplement 3E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</si>
</sst>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FFFF"/>
      <name val="Arial"/>
      <family val="2"/>
    </font>
    <font>
      <sz val="11"/>
      <color rgb="FF000000"/>
      <name val="Arial"/>
      <family val="2"/>
    </font>
    <font>
      <i/>
      <sz val="11"/>
      <color rgb="FF000000"/>
      <name val="Arial"/>
      <family val="2"/>
    </font>
    <font>
      <sz val="11"/>
      <color theme="1"/>
      <name val="Arial"/>
      <family val="2"/>
    </font>
    <font>
      <i/>
      <sz val="11"/>
      <color theme="1"/>
      <name val="Arial"/>
      <family val="2"/>
    </font>
    <font>
      <b/>
      <sz val="11"/>
      <color theme="1"/>
      <name val="Arial"/>
      <family val="2"/>
    </font>
    <font>
      <sz val="12"/>
      <name val="Arial"/>
      <family val="2"/>
    </font>
    <font>
      <b/>
      <u/>
      <sz val="16"/>
      <color theme="1"/>
      <name val="Calibri"/>
      <family val="2"/>
      <scheme val="minor"/>
    </font>
    <font>
      <sz val="11"/>
      <color rgb="FFFFFFFF"/>
      <name val="Arial"/>
      <family val="2"/>
    </font>
    <font>
      <b/>
      <i/>
      <sz val="11"/>
      <color rgb="FF000000"/>
      <name val="Arial"/>
      <family val="2"/>
    </font>
    <font>
      <b/>
      <i/>
      <sz val="11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u/>
      <sz val="16"/>
      <color theme="7" tint="-0.249977111117893"/>
      <name val="Arial"/>
      <family val="2"/>
    </font>
    <font>
      <b/>
      <u/>
      <sz val="16"/>
      <color rgb="FFC00000"/>
      <name val="Arial"/>
      <family val="2"/>
    </font>
    <font>
      <b/>
      <u/>
      <sz val="16"/>
      <color theme="9" tint="-0.249977111117893"/>
      <name val="Arial"/>
      <family val="2"/>
    </font>
    <font>
      <b/>
      <u/>
      <sz val="16"/>
      <color theme="4" tint="-0.249977111117893"/>
      <name val="Arial"/>
      <family val="2"/>
    </font>
    <font>
      <vertAlign val="superscript"/>
      <sz val="11"/>
      <color theme="1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sz val="11"/>
      <name val="Calibri"/>
      <family val="2"/>
      <scheme val="minor"/>
    </font>
    <font>
      <sz val="10"/>
      <name val="Arial"/>
    </font>
    <font>
      <b/>
      <sz val="10"/>
      <name val="Arial"/>
    </font>
    <font>
      <b/>
      <u/>
      <sz val="16"/>
      <color rgb="FF7030A0"/>
      <name val="Arial"/>
      <family val="2"/>
    </font>
    <font>
      <b/>
      <u/>
      <sz val="16"/>
      <color rgb="FFD500DA"/>
      <name val="Arial"/>
      <family val="2"/>
    </font>
    <font>
      <b/>
      <sz val="11"/>
      <name val="Arial"/>
      <family val="2"/>
    </font>
    <font>
      <b/>
      <sz val="11"/>
      <color theme="0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rgb="FF000000"/>
        <bgColor indexed="64"/>
      </patternFill>
    </fill>
    <fill>
      <patternFill patternType="solid">
        <fgColor rgb="FFCCCCCC"/>
        <bgColor indexed="64"/>
      </patternFill>
    </fill>
    <fill>
      <patternFill patternType="solid">
        <fgColor indexed="16"/>
        <bgColor indexed="78"/>
      </patternFill>
    </fill>
    <fill>
      <patternFill patternType="solid">
        <fgColor indexed="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C00CC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</fills>
  <borders count="11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666666"/>
      </left>
      <right style="medium">
        <color rgb="FF666666"/>
      </right>
      <top/>
      <bottom style="medium">
        <color rgb="FF666666"/>
      </bottom>
      <diagonal/>
    </border>
    <border>
      <left/>
      <right style="medium">
        <color rgb="FF666666"/>
      </right>
      <top/>
      <bottom style="medium">
        <color rgb="FF666666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1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49" fontId="5" fillId="0" borderId="0" xfId="0" applyNumberFormat="1" applyFont="1" applyAlignment="1">
      <alignment horizontal="center"/>
    </xf>
    <xf numFmtId="0" fontId="0" fillId="4" borderId="0" xfId="0" applyFill="1"/>
    <xf numFmtId="0" fontId="8" fillId="5" borderId="0" xfId="0" applyFont="1" applyFill="1"/>
    <xf numFmtId="2" fontId="0" fillId="0" borderId="0" xfId="0" applyNumberFormat="1"/>
    <xf numFmtId="0" fontId="0" fillId="6" borderId="0" xfId="0" applyFill="1"/>
    <xf numFmtId="0" fontId="8" fillId="6" borderId="0" xfId="0" applyFont="1" applyFill="1"/>
    <xf numFmtId="2" fontId="0" fillId="6" borderId="0" xfId="0" applyNumberFormat="1" applyFill="1"/>
    <xf numFmtId="0" fontId="0" fillId="7" borderId="0" xfId="0" applyFill="1"/>
    <xf numFmtId="0" fontId="8" fillId="7" borderId="0" xfId="0" applyFont="1" applyFill="1"/>
    <xf numFmtId="2" fontId="0" fillId="7" borderId="0" xfId="0" applyNumberFormat="1" applyFill="1"/>
    <xf numFmtId="0" fontId="0" fillId="8" borderId="0" xfId="0" applyFill="1"/>
    <xf numFmtId="0" fontId="8" fillId="8" borderId="0" xfId="0" applyFont="1" applyFill="1"/>
    <xf numFmtId="2" fontId="0" fillId="8" borderId="0" xfId="0" applyNumberFormat="1" applyFill="1"/>
    <xf numFmtId="0" fontId="0" fillId="9" borderId="0" xfId="0" applyFill="1"/>
    <xf numFmtId="0" fontId="8" fillId="9" borderId="0" xfId="0" applyFont="1" applyFill="1"/>
    <xf numFmtId="2" fontId="0" fillId="9" borderId="0" xfId="0" applyNumberFormat="1" applyFill="1"/>
    <xf numFmtId="0" fontId="0" fillId="10" borderId="0" xfId="0" applyFill="1"/>
    <xf numFmtId="0" fontId="8" fillId="10" borderId="0" xfId="0" applyFont="1" applyFill="1"/>
    <xf numFmtId="2" fontId="0" fillId="10" borderId="0" xfId="0" applyNumberFormat="1" applyFill="1"/>
    <xf numFmtId="0" fontId="0" fillId="11" borderId="0" xfId="0" applyFill="1"/>
    <xf numFmtId="0" fontId="8" fillId="11" borderId="0" xfId="0" applyFont="1" applyFill="1"/>
    <xf numFmtId="2" fontId="0" fillId="11" borderId="0" xfId="0" applyNumberFormat="1" applyFill="1"/>
    <xf numFmtId="0" fontId="0" fillId="12" borderId="0" xfId="0" applyFill="1"/>
    <xf numFmtId="0" fontId="8" fillId="12" borderId="0" xfId="0" applyFont="1" applyFill="1"/>
    <xf numFmtId="2" fontId="0" fillId="12" borderId="0" xfId="0" applyNumberFormat="1" applyFill="1"/>
    <xf numFmtId="0" fontId="0" fillId="13" borderId="0" xfId="0" applyFill="1"/>
    <xf numFmtId="0" fontId="8" fillId="13" borderId="0" xfId="0" applyFont="1" applyFill="1"/>
    <xf numFmtId="2" fontId="0" fillId="13" borderId="0" xfId="0" applyNumberFormat="1" applyFill="1"/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164" fontId="0" fillId="0" borderId="0" xfId="0" applyNumberFormat="1"/>
    <xf numFmtId="0" fontId="9" fillId="0" borderId="0" xfId="0" applyFont="1"/>
    <xf numFmtId="0" fontId="3" fillId="3" borderId="9" xfId="0" applyFont="1" applyFill="1" applyBorder="1" applyAlignment="1">
      <alignment horizontal="center" vertical="center" wrapText="1"/>
    </xf>
    <xf numFmtId="0" fontId="11" fillId="3" borderId="10" xfId="0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13" fillId="0" borderId="0" xfId="0" applyFont="1" applyAlignment="1">
      <alignment horizontal="left"/>
    </xf>
    <xf numFmtId="0" fontId="13" fillId="0" borderId="0" xfId="0" applyFont="1"/>
    <xf numFmtId="0" fontId="14" fillId="0" borderId="0" xfId="0" applyFont="1" applyAlignment="1">
      <alignment horizontal="left"/>
    </xf>
    <xf numFmtId="0" fontId="14" fillId="0" borderId="0" xfId="0" applyFont="1"/>
    <xf numFmtId="0" fontId="15" fillId="0" borderId="0" xfId="0" applyFont="1" applyAlignment="1">
      <alignment horizontal="left"/>
    </xf>
    <xf numFmtId="0" fontId="15" fillId="0" borderId="0" xfId="0" applyFont="1"/>
    <xf numFmtId="0" fontId="16" fillId="0" borderId="0" xfId="0" applyFont="1" applyAlignment="1">
      <alignment horizontal="left"/>
    </xf>
    <xf numFmtId="0" fontId="17" fillId="0" borderId="0" xfId="0" applyFont="1"/>
    <xf numFmtId="0" fontId="18" fillId="0" borderId="0" xfId="0" applyFont="1"/>
    <xf numFmtId="0" fontId="19" fillId="0" borderId="0" xfId="0" applyFont="1"/>
    <xf numFmtId="0" fontId="20" fillId="0" borderId="0" xfId="0" applyFont="1"/>
    <xf numFmtId="0" fontId="6" fillId="0" borderId="0" xfId="0" applyFont="1"/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/>
    </xf>
    <xf numFmtId="0" fontId="4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22" fillId="0" borderId="0" xfId="0" applyFont="1"/>
    <xf numFmtId="0" fontId="24" fillId="0" borderId="0" xfId="0" applyFont="1"/>
    <xf numFmtId="0" fontId="7" fillId="0" borderId="0" xfId="0" applyFont="1" applyAlignment="1">
      <alignment horizontal="center" wrapText="1"/>
    </xf>
    <xf numFmtId="0" fontId="5" fillId="14" borderId="0" xfId="0" applyFont="1" applyFill="1" applyAlignment="1">
      <alignment horizontal="center"/>
    </xf>
    <xf numFmtId="0" fontId="5" fillId="15" borderId="0" xfId="0" applyFont="1" applyFill="1" applyAlignment="1">
      <alignment horizontal="center"/>
    </xf>
    <xf numFmtId="0" fontId="5" fillId="16" borderId="0" xfId="0" applyFont="1" applyFill="1" applyAlignment="1">
      <alignment horizontal="center"/>
    </xf>
    <xf numFmtId="0" fontId="5" fillId="17" borderId="0" xfId="0" applyFont="1" applyFill="1" applyAlignment="1">
      <alignment horizontal="center"/>
    </xf>
    <xf numFmtId="0" fontId="5" fillId="18" borderId="0" xfId="0" applyFont="1" applyFill="1" applyAlignment="1">
      <alignment horizontal="center"/>
    </xf>
    <xf numFmtId="0" fontId="5" fillId="19" borderId="0" xfId="0" applyFont="1" applyFill="1" applyAlignment="1">
      <alignment horizontal="center"/>
    </xf>
    <xf numFmtId="0" fontId="5" fillId="20" borderId="0" xfId="0" applyFont="1" applyFill="1" applyAlignment="1">
      <alignment horizontal="center"/>
    </xf>
    <xf numFmtId="2" fontId="5" fillId="0" borderId="0" xfId="0" applyNumberFormat="1" applyFont="1" applyAlignment="1">
      <alignment horizontal="center"/>
    </xf>
    <xf numFmtId="1" fontId="5" fillId="0" borderId="0" xfId="0" applyNumberFormat="1" applyFont="1" applyAlignment="1">
      <alignment horizontal="center"/>
    </xf>
    <xf numFmtId="0" fontId="25" fillId="0" borderId="0" xfId="0" applyFont="1"/>
    <xf numFmtId="0" fontId="25" fillId="0" borderId="0" xfId="0" applyFont="1" applyAlignment="1">
      <alignment horizontal="left"/>
    </xf>
    <xf numFmtId="0" fontId="14" fillId="0" borderId="0" xfId="0" applyFont="1" applyAlignment="1">
      <alignment horizontal="left" wrapText="1"/>
    </xf>
    <xf numFmtId="0" fontId="27" fillId="0" borderId="0" xfId="0" applyFont="1"/>
    <xf numFmtId="0" fontId="28" fillId="0" borderId="0" xfId="0" applyFont="1"/>
    <xf numFmtId="0" fontId="3" fillId="0" borderId="4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30" fillId="2" borderId="0" xfId="0" applyFont="1" applyFill="1" applyAlignment="1">
      <alignment horizontal="center" vertical="center" wrapText="1"/>
    </xf>
    <xf numFmtId="0" fontId="29" fillId="0" borderId="0" xfId="0" applyFont="1" applyAlignment="1">
      <alignment horizontal="center"/>
    </xf>
    <xf numFmtId="0" fontId="23" fillId="0" borderId="0" xfId="0" applyFont="1" applyAlignment="1">
      <alignment horizontal="center" wrapText="1"/>
    </xf>
    <xf numFmtId="2" fontId="22" fillId="0" borderId="0" xfId="0" applyNumberFormat="1" applyFont="1"/>
    <xf numFmtId="2" fontId="24" fillId="0" borderId="0" xfId="0" applyNumberFormat="1" applyFont="1"/>
    <xf numFmtId="0" fontId="29" fillId="0" borderId="0" xfId="0" applyFont="1" applyAlignment="1">
      <alignment horizontal="center"/>
    </xf>
    <xf numFmtId="0" fontId="23" fillId="0" borderId="0" xfId="0" applyFont="1" applyAlignment="1">
      <alignment horizont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</cellXfs>
  <cellStyles count="1">
    <cellStyle name="Normal" xfId="0" builtinId="0"/>
  </cellStyles>
  <dxfs count="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medium">
          <color rgb="FF000000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Arial"/>
        <family val="2"/>
        <scheme val="none"/>
      </font>
      <fill>
        <patternFill patternType="solid">
          <fgColor indexed="64"/>
          <bgColor rgb="FF000000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colors>
    <mruColors>
      <color rgb="FFD500DA"/>
      <color rgb="FFFA33FF"/>
      <color rgb="FFD454D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299</xdr:row>
      <xdr:rowOff>0</xdr:rowOff>
    </xdr:from>
    <xdr:to>
      <xdr:col>25</xdr:col>
      <xdr:colOff>381392</xdr:colOff>
      <xdr:row>325</xdr:row>
      <xdr:rowOff>127261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A7E7D03-DB67-4B8F-B101-4BBCD9429A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452350" y="3130550"/>
          <a:ext cx="7696592" cy="4915161"/>
        </a:xfrm>
        <a:prstGeom prst="rect">
          <a:avLst/>
        </a:prstGeom>
      </xdr:spPr>
    </xdr:pic>
    <xdr:clientData/>
  </xdr:twoCellAnchor>
  <xdr:twoCellAnchor>
    <xdr:from>
      <xdr:col>13</xdr:col>
      <xdr:colOff>31750</xdr:colOff>
      <xdr:row>328</xdr:row>
      <xdr:rowOff>142875</xdr:rowOff>
    </xdr:from>
    <xdr:to>
      <xdr:col>24</xdr:col>
      <xdr:colOff>233560</xdr:colOff>
      <xdr:row>343</xdr:row>
      <xdr:rowOff>133954</xdr:rowOff>
    </xdr:to>
    <xdr:grpSp>
      <xdr:nvGrpSpPr>
        <xdr:cNvPr id="3" name="Group 2">
          <a:extLst>
            <a:ext uri="{FF2B5EF4-FFF2-40B4-BE49-F238E27FC236}">
              <a16:creationId xmlns:a16="http://schemas.microsoft.com/office/drawing/2014/main" id="{1223B7D4-DDF7-405A-8252-C9234EE987D2}"/>
            </a:ext>
          </a:extLst>
        </xdr:cNvPr>
        <xdr:cNvGrpSpPr/>
      </xdr:nvGrpSpPr>
      <xdr:grpSpPr>
        <a:xfrm>
          <a:off x="12650932" y="65270784"/>
          <a:ext cx="6932810" cy="2761988"/>
          <a:chOff x="1906948" y="1574059"/>
          <a:chExt cx="6837560" cy="2848579"/>
        </a:xfrm>
      </xdr:grpSpPr>
      <xdr:pic>
        <xdr:nvPicPr>
          <xdr:cNvPr id="4" name="Picture 3">
            <a:extLst>
              <a:ext uri="{FF2B5EF4-FFF2-40B4-BE49-F238E27FC236}">
                <a16:creationId xmlns:a16="http://schemas.microsoft.com/office/drawing/2014/main" id="{761BDC0E-EBCD-839A-183D-12B8A2696546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/>
          <a:srcRect l="2114" t="13668" r="15623" b="33834"/>
          <a:stretch/>
        </xdr:blipFill>
        <xdr:spPr>
          <a:xfrm>
            <a:off x="2446867" y="1583268"/>
            <a:ext cx="6268730" cy="2667000"/>
          </a:xfrm>
          <a:prstGeom prst="rect">
            <a:avLst/>
          </a:prstGeom>
        </xdr:spPr>
      </xdr:pic>
      <xdr:sp macro="" textlink="">
        <xdr:nvSpPr>
          <xdr:cNvPr id="5" name="TextBox 4">
            <a:extLst>
              <a:ext uri="{FF2B5EF4-FFF2-40B4-BE49-F238E27FC236}">
                <a16:creationId xmlns:a16="http://schemas.microsoft.com/office/drawing/2014/main" id="{4311F1F6-60A1-EB41-35CF-D9FC62BA1EC1}"/>
              </a:ext>
            </a:extLst>
          </xdr:cNvPr>
          <xdr:cNvSpPr txBox="1"/>
        </xdr:nvSpPr>
        <xdr:spPr>
          <a:xfrm>
            <a:off x="7338913" y="1812665"/>
            <a:ext cx="1405595" cy="530613"/>
          </a:xfrm>
          <a:prstGeom prst="rect">
            <a:avLst/>
          </a:prstGeom>
          <a:ln>
            <a:noFill/>
          </a:ln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AU" sz="1400" b="1">
                <a:latin typeface="Arial" panose="020B0604020202020204" pitchFamily="34" charset="0"/>
                <a:cs typeface="Arial" panose="020B0604020202020204" pitchFamily="34" charset="0"/>
              </a:rPr>
              <a:t>Cytoplasm</a:t>
            </a:r>
            <a:br>
              <a:rPr lang="en-AU" sz="1400" b="1">
                <a:latin typeface="Arial" panose="020B0604020202020204" pitchFamily="34" charset="0"/>
                <a:cs typeface="Arial" panose="020B0604020202020204" pitchFamily="34" charset="0"/>
              </a:rPr>
            </a:br>
            <a:r>
              <a:rPr lang="en-AU" sz="1400">
                <a:latin typeface="Arial" panose="020B0604020202020204" pitchFamily="34" charset="0"/>
                <a:cs typeface="Arial" panose="020B0604020202020204" pitchFamily="34" charset="0"/>
              </a:rPr>
              <a:t>(28.1%)</a:t>
            </a:r>
          </a:p>
        </xdr:txBody>
      </xdr:sp>
      <xdr:sp macro="" textlink="">
        <xdr:nvSpPr>
          <xdr:cNvPr id="6" name="TextBox 5">
            <a:extLst>
              <a:ext uri="{FF2B5EF4-FFF2-40B4-BE49-F238E27FC236}">
                <a16:creationId xmlns:a16="http://schemas.microsoft.com/office/drawing/2014/main" id="{08687842-5145-7FCE-1308-92E96C09A0AF}"/>
              </a:ext>
            </a:extLst>
          </xdr:cNvPr>
          <xdr:cNvSpPr txBox="1"/>
        </xdr:nvSpPr>
        <xdr:spPr>
          <a:xfrm>
            <a:off x="7285228" y="3514410"/>
            <a:ext cx="1222247" cy="523220"/>
          </a:xfrm>
          <a:prstGeom prst="rect">
            <a:avLst/>
          </a:prstGeom>
          <a:ln>
            <a:noFill/>
          </a:ln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AU" sz="1400" b="1">
                <a:latin typeface="Arial" panose="020B0604020202020204" pitchFamily="34" charset="0"/>
                <a:cs typeface="Arial" panose="020B0604020202020204" pitchFamily="34" charset="0"/>
              </a:rPr>
              <a:t>Nucleus</a:t>
            </a:r>
            <a:br>
              <a:rPr lang="en-AU" sz="1400" b="1">
                <a:latin typeface="Arial" panose="020B0604020202020204" pitchFamily="34" charset="0"/>
                <a:cs typeface="Arial" panose="020B0604020202020204" pitchFamily="34" charset="0"/>
              </a:rPr>
            </a:br>
            <a:r>
              <a:rPr lang="en-AU" sz="1400">
                <a:latin typeface="Arial" panose="020B0604020202020204" pitchFamily="34" charset="0"/>
                <a:cs typeface="Arial" panose="020B0604020202020204" pitchFamily="34" charset="0"/>
              </a:rPr>
              <a:t>(18.1%)</a:t>
            </a:r>
          </a:p>
        </xdr:txBody>
      </xdr:sp>
      <xdr:sp macro="" textlink="">
        <xdr:nvSpPr>
          <xdr:cNvPr id="7" name="TextBox 6">
            <a:extLst>
              <a:ext uri="{FF2B5EF4-FFF2-40B4-BE49-F238E27FC236}">
                <a16:creationId xmlns:a16="http://schemas.microsoft.com/office/drawing/2014/main" id="{6ED3514D-31E0-A104-485D-C7C3C8F3A159}"/>
              </a:ext>
            </a:extLst>
          </xdr:cNvPr>
          <xdr:cNvSpPr txBox="1"/>
        </xdr:nvSpPr>
        <xdr:spPr>
          <a:xfrm>
            <a:off x="4461933" y="3899418"/>
            <a:ext cx="1517231" cy="523220"/>
          </a:xfrm>
          <a:prstGeom prst="rect">
            <a:avLst/>
          </a:prstGeom>
          <a:ln>
            <a:noFill/>
          </a:ln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AU" sz="1400" b="1">
                <a:latin typeface="Arial" panose="020B0604020202020204" pitchFamily="34" charset="0"/>
                <a:cs typeface="Arial" panose="020B0604020202020204" pitchFamily="34" charset="0"/>
              </a:rPr>
              <a:t>Mitochondria</a:t>
            </a:r>
            <a:br>
              <a:rPr lang="en-AU" sz="1400" b="1">
                <a:latin typeface="Arial" panose="020B0604020202020204" pitchFamily="34" charset="0"/>
                <a:cs typeface="Arial" panose="020B0604020202020204" pitchFamily="34" charset="0"/>
              </a:rPr>
            </a:br>
            <a:r>
              <a:rPr lang="en-AU" sz="1400">
                <a:latin typeface="Arial" panose="020B0604020202020204" pitchFamily="34" charset="0"/>
                <a:cs typeface="Arial" panose="020B0604020202020204" pitchFamily="34" charset="0"/>
              </a:rPr>
              <a:t>(12.2%)</a:t>
            </a:r>
          </a:p>
        </xdr:txBody>
      </xdr:sp>
      <xdr:sp macro="" textlink="">
        <xdr:nvSpPr>
          <xdr:cNvPr id="8" name="TextBox 7">
            <a:extLst>
              <a:ext uri="{FF2B5EF4-FFF2-40B4-BE49-F238E27FC236}">
                <a16:creationId xmlns:a16="http://schemas.microsoft.com/office/drawing/2014/main" id="{02E24A37-3BD0-EC36-38B4-C8EBB6ECF254}"/>
              </a:ext>
            </a:extLst>
          </xdr:cNvPr>
          <xdr:cNvSpPr txBox="1"/>
        </xdr:nvSpPr>
        <xdr:spPr>
          <a:xfrm>
            <a:off x="3856828" y="3445370"/>
            <a:ext cx="1363720" cy="307777"/>
          </a:xfrm>
          <a:prstGeom prst="rect">
            <a:avLst/>
          </a:prstGeom>
          <a:ln>
            <a:noFill/>
          </a:ln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AU" sz="1400" b="1">
                <a:latin typeface="Arial" panose="020B0604020202020204" pitchFamily="34" charset="0"/>
                <a:cs typeface="Arial" panose="020B0604020202020204" pitchFamily="34" charset="0"/>
              </a:rPr>
              <a:t>Other </a:t>
            </a:r>
            <a:r>
              <a:rPr lang="en-AU" sz="1400">
                <a:latin typeface="Arial" panose="020B0604020202020204" pitchFamily="34" charset="0"/>
                <a:cs typeface="Arial" panose="020B0604020202020204" pitchFamily="34" charset="0"/>
              </a:rPr>
              <a:t>(11.9%)</a:t>
            </a:r>
          </a:p>
        </xdr:txBody>
      </xdr:sp>
      <xdr:sp macro="" textlink="">
        <xdr:nvSpPr>
          <xdr:cNvPr id="9" name="TextBox 8">
            <a:extLst>
              <a:ext uri="{FF2B5EF4-FFF2-40B4-BE49-F238E27FC236}">
                <a16:creationId xmlns:a16="http://schemas.microsoft.com/office/drawing/2014/main" id="{8867A2FB-FE39-3171-0AA5-706FD294AF1B}"/>
              </a:ext>
            </a:extLst>
          </xdr:cNvPr>
          <xdr:cNvSpPr txBox="1"/>
        </xdr:nvSpPr>
        <xdr:spPr>
          <a:xfrm>
            <a:off x="3034157" y="3150407"/>
            <a:ext cx="2053505" cy="307777"/>
          </a:xfrm>
          <a:prstGeom prst="rect">
            <a:avLst/>
          </a:prstGeom>
          <a:ln>
            <a:noFill/>
          </a:ln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AU" sz="1400" b="1">
                <a:latin typeface="Arial" panose="020B0604020202020204" pitchFamily="34" charset="0"/>
                <a:cs typeface="Arial" panose="020B0604020202020204" pitchFamily="34" charset="0"/>
              </a:rPr>
              <a:t>Cytoskeleton </a:t>
            </a:r>
            <a:r>
              <a:rPr lang="en-AU" sz="1400">
                <a:latin typeface="Arial" panose="020B0604020202020204" pitchFamily="34" charset="0"/>
                <a:cs typeface="Arial" panose="020B0604020202020204" pitchFamily="34" charset="0"/>
              </a:rPr>
              <a:t>(11.3%)</a:t>
            </a:r>
          </a:p>
        </xdr:txBody>
      </xdr:sp>
      <xdr:sp macro="" textlink="">
        <xdr:nvSpPr>
          <xdr:cNvPr id="10" name="TextBox 9">
            <a:extLst>
              <a:ext uri="{FF2B5EF4-FFF2-40B4-BE49-F238E27FC236}">
                <a16:creationId xmlns:a16="http://schemas.microsoft.com/office/drawing/2014/main" id="{D6542E68-3ADD-7F46-69C5-51BA5349FD27}"/>
              </a:ext>
            </a:extLst>
          </xdr:cNvPr>
          <xdr:cNvSpPr txBox="1"/>
        </xdr:nvSpPr>
        <xdr:spPr>
          <a:xfrm>
            <a:off x="1906948" y="2815060"/>
            <a:ext cx="3126486" cy="307777"/>
          </a:xfrm>
          <a:prstGeom prst="rect">
            <a:avLst/>
          </a:prstGeom>
          <a:ln>
            <a:noFill/>
          </a:ln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AU" sz="1400" b="1">
                <a:latin typeface="Arial" panose="020B0604020202020204" pitchFamily="34" charset="0"/>
                <a:cs typeface="Arial" panose="020B0604020202020204" pitchFamily="34" charset="0"/>
              </a:rPr>
              <a:t>Plasma membrane &amp; ECM </a:t>
            </a:r>
            <a:r>
              <a:rPr lang="en-AU" sz="1400">
                <a:latin typeface="Arial" panose="020B0604020202020204" pitchFamily="34" charset="0"/>
                <a:cs typeface="Arial" panose="020B0604020202020204" pitchFamily="34" charset="0"/>
              </a:rPr>
              <a:t>(7.3%)</a:t>
            </a:r>
          </a:p>
        </xdr:txBody>
      </xdr:sp>
      <xdr:sp macro="" textlink="">
        <xdr:nvSpPr>
          <xdr:cNvPr id="11" name="TextBox 10">
            <a:extLst>
              <a:ext uri="{FF2B5EF4-FFF2-40B4-BE49-F238E27FC236}">
                <a16:creationId xmlns:a16="http://schemas.microsoft.com/office/drawing/2014/main" id="{BE2A90D5-0E6E-EA7F-611E-CB8CE92C43C3}"/>
              </a:ext>
            </a:extLst>
          </xdr:cNvPr>
          <xdr:cNvSpPr txBox="1"/>
        </xdr:nvSpPr>
        <xdr:spPr>
          <a:xfrm>
            <a:off x="2638360" y="2505906"/>
            <a:ext cx="2368720" cy="307777"/>
          </a:xfrm>
          <a:prstGeom prst="rect">
            <a:avLst/>
          </a:prstGeom>
          <a:ln>
            <a:noFill/>
          </a:ln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AU" sz="1400" b="1">
                <a:latin typeface="Arial" panose="020B0604020202020204" pitchFamily="34" charset="0"/>
                <a:cs typeface="Arial" panose="020B0604020202020204" pitchFamily="34" charset="0"/>
              </a:rPr>
              <a:t>Golgi apparatus </a:t>
            </a:r>
            <a:r>
              <a:rPr lang="en-AU" sz="1400">
                <a:latin typeface="Arial" panose="020B0604020202020204" pitchFamily="34" charset="0"/>
                <a:cs typeface="Arial" panose="020B0604020202020204" pitchFamily="34" charset="0"/>
              </a:rPr>
              <a:t>(4.0%)</a:t>
            </a:r>
          </a:p>
        </xdr:txBody>
      </xdr:sp>
      <xdr:sp macro="" textlink="">
        <xdr:nvSpPr>
          <xdr:cNvPr id="12" name="TextBox 11">
            <a:extLst>
              <a:ext uri="{FF2B5EF4-FFF2-40B4-BE49-F238E27FC236}">
                <a16:creationId xmlns:a16="http://schemas.microsoft.com/office/drawing/2014/main" id="{7F225BEC-D24B-FFE2-D060-BF84181C6E91}"/>
              </a:ext>
            </a:extLst>
          </xdr:cNvPr>
          <xdr:cNvSpPr txBox="1"/>
        </xdr:nvSpPr>
        <xdr:spPr>
          <a:xfrm>
            <a:off x="2889767" y="2190751"/>
            <a:ext cx="2231688" cy="307777"/>
          </a:xfrm>
          <a:prstGeom prst="rect">
            <a:avLst/>
          </a:prstGeom>
          <a:ln>
            <a:noFill/>
          </a:ln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AU" sz="1400" b="1">
                <a:latin typeface="Arial" panose="020B0604020202020204" pitchFamily="34" charset="0"/>
                <a:cs typeface="Arial" panose="020B0604020202020204" pitchFamily="34" charset="0"/>
              </a:rPr>
              <a:t>Axon &amp; vesicles </a:t>
            </a:r>
            <a:r>
              <a:rPr lang="en-AU" sz="1400">
                <a:latin typeface="Arial" panose="020B0604020202020204" pitchFamily="34" charset="0"/>
                <a:cs typeface="Arial" panose="020B0604020202020204" pitchFamily="34" charset="0"/>
              </a:rPr>
              <a:t>(4.0%)</a:t>
            </a:r>
          </a:p>
        </xdr:txBody>
      </xdr:sp>
      <xdr:sp macro="" textlink="">
        <xdr:nvSpPr>
          <xdr:cNvPr id="13" name="TextBox 12">
            <a:extLst>
              <a:ext uri="{FF2B5EF4-FFF2-40B4-BE49-F238E27FC236}">
                <a16:creationId xmlns:a16="http://schemas.microsoft.com/office/drawing/2014/main" id="{3F07BA6E-0D4A-F006-6CEB-DA7E3C45C7A6}"/>
              </a:ext>
            </a:extLst>
          </xdr:cNvPr>
          <xdr:cNvSpPr txBox="1"/>
        </xdr:nvSpPr>
        <xdr:spPr>
          <a:xfrm>
            <a:off x="3034157" y="1874219"/>
            <a:ext cx="2395074" cy="307777"/>
          </a:xfrm>
          <a:prstGeom prst="rect">
            <a:avLst/>
          </a:prstGeom>
          <a:ln>
            <a:noFill/>
          </a:ln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AU" sz="1400" b="1">
                <a:latin typeface="Arial" panose="020B0604020202020204" pitchFamily="34" charset="0"/>
                <a:cs typeface="Arial" panose="020B0604020202020204" pitchFamily="34" charset="0"/>
              </a:rPr>
              <a:t>Cilia &amp; dendrites </a:t>
            </a:r>
            <a:r>
              <a:rPr lang="en-AU" sz="1400">
                <a:latin typeface="Arial" panose="020B0604020202020204" pitchFamily="34" charset="0"/>
                <a:cs typeface="Arial" panose="020B0604020202020204" pitchFamily="34" charset="0"/>
              </a:rPr>
              <a:t>(2.7%)</a:t>
            </a:r>
          </a:p>
        </xdr:txBody>
      </xdr:sp>
      <xdr:sp macro="" textlink="">
        <xdr:nvSpPr>
          <xdr:cNvPr id="14" name="TextBox 13">
            <a:extLst>
              <a:ext uri="{FF2B5EF4-FFF2-40B4-BE49-F238E27FC236}">
                <a16:creationId xmlns:a16="http://schemas.microsoft.com/office/drawing/2014/main" id="{112AB55B-1447-1158-DEC9-C02065CD5BDB}"/>
              </a:ext>
            </a:extLst>
          </xdr:cNvPr>
          <xdr:cNvSpPr txBox="1"/>
        </xdr:nvSpPr>
        <xdr:spPr>
          <a:xfrm>
            <a:off x="4183735" y="1574059"/>
            <a:ext cx="1923479" cy="307777"/>
          </a:xfrm>
          <a:prstGeom prst="rect">
            <a:avLst/>
          </a:prstGeom>
          <a:ln>
            <a:noFill/>
          </a:ln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AU" sz="1400" b="1">
                <a:latin typeface="Arial" panose="020B0604020202020204" pitchFamily="34" charset="0"/>
                <a:cs typeface="Arial" panose="020B0604020202020204" pitchFamily="34" charset="0"/>
              </a:rPr>
              <a:t>Pre-synapse </a:t>
            </a:r>
            <a:r>
              <a:rPr lang="en-AU" sz="1400">
                <a:latin typeface="Arial" panose="020B0604020202020204" pitchFamily="34" charset="0"/>
                <a:cs typeface="Arial" panose="020B0604020202020204" pitchFamily="34" charset="0"/>
              </a:rPr>
              <a:t>(0.5%)</a:t>
            </a:r>
          </a:p>
        </xdr:txBody>
      </xdr:sp>
    </xdr:grp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B6083FE0-827B-49DD-892F-83981336BBC2}" name="Table1" displayName="Table1" ref="A1:E36" totalsRowShown="0" headerRowDxfId="7" dataDxfId="6" tableBorderDxfId="5">
  <autoFilter ref="A1:E36" xr:uid="{0CF45911-8A36-4440-92D6-A53E231BAADD}"/>
  <tableColumns count="5">
    <tableColumn id="1" xr3:uid="{D550487E-40E2-4973-B50D-C7DA2F996313}" name="Strain name" dataDxfId="4"/>
    <tableColumn id="2" xr3:uid="{4FCB3EAA-30C7-407B-BE6E-86044ED46FAF}" name="Shorthand" dataDxfId="3"/>
    <tableColumn id="3" xr3:uid="{A3623D60-B6FA-4B77-9994-4971ADFC0D8D}" name="Genotype" dataDxfId="2"/>
    <tableColumn id="5" xr3:uid="{C95CE8A2-0CEB-4D36-B734-CCA0EDAC9DDD}" name="Number of times backcrossed with N2" dataDxfId="1"/>
    <tableColumn id="4" xr3:uid="{21986C75-7D89-4F39-A82A-F8E641A8C512}" name="Source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0D2D7F-0ECD-459F-9127-12CE3B8D93C8}">
  <dimension ref="A1:L16"/>
  <sheetViews>
    <sheetView workbookViewId="0">
      <selection activeCell="A8" sqref="A8"/>
    </sheetView>
  </sheetViews>
  <sheetFormatPr defaultRowHeight="14.5" x14ac:dyDescent="0.35"/>
  <cols>
    <col min="1" max="1" width="9.54296875" customWidth="1"/>
    <col min="2" max="2" width="12.1796875" customWidth="1"/>
  </cols>
  <sheetData>
    <row r="1" spans="1:12" x14ac:dyDescent="0.35">
      <c r="A1" s="5" t="s">
        <v>3156</v>
      </c>
      <c r="C1" s="8" t="s">
        <v>3161</v>
      </c>
    </row>
    <row r="2" spans="1:12" ht="17" x14ac:dyDescent="0.35">
      <c r="A2" s="5" t="s">
        <v>3157</v>
      </c>
      <c r="C2" s="8" t="s">
        <v>3162</v>
      </c>
    </row>
    <row r="3" spans="1:12" x14ac:dyDescent="0.35">
      <c r="A3" s="5" t="s">
        <v>3158</v>
      </c>
      <c r="C3" s="59" t="s">
        <v>3160</v>
      </c>
    </row>
    <row r="4" spans="1:12" x14ac:dyDescent="0.35">
      <c r="A4" s="5"/>
      <c r="C4" s="59" t="s">
        <v>3163</v>
      </c>
    </row>
    <row r="6" spans="1:12" x14ac:dyDescent="0.35">
      <c r="A6" s="5" t="s">
        <v>3159</v>
      </c>
    </row>
    <row r="7" spans="1:12" x14ac:dyDescent="0.35">
      <c r="A7" s="99" t="s">
        <v>3589</v>
      </c>
      <c r="B7" s="99" t="s">
        <v>3590</v>
      </c>
      <c r="C7" s="58" t="s">
        <v>3015</v>
      </c>
    </row>
    <row r="8" spans="1:12" x14ac:dyDescent="0.35">
      <c r="A8" s="7" t="s">
        <v>3580</v>
      </c>
      <c r="B8" s="7" t="s">
        <v>3562</v>
      </c>
      <c r="C8" s="8" t="s">
        <v>3164</v>
      </c>
    </row>
    <row r="9" spans="1:12" x14ac:dyDescent="0.35">
      <c r="A9" s="67" t="s">
        <v>3581</v>
      </c>
      <c r="B9" s="67" t="s">
        <v>3563</v>
      </c>
      <c r="C9" s="68" t="s">
        <v>3234</v>
      </c>
      <c r="D9" s="69"/>
      <c r="E9" s="69"/>
      <c r="F9" s="69"/>
      <c r="G9" s="69"/>
      <c r="H9" s="69"/>
      <c r="I9" s="69"/>
      <c r="J9" s="69"/>
      <c r="K9" s="69"/>
      <c r="L9" s="69"/>
    </row>
    <row r="10" spans="1:12" x14ac:dyDescent="0.35">
      <c r="A10" s="7" t="s">
        <v>3582</v>
      </c>
      <c r="B10" s="7" t="s">
        <v>3564</v>
      </c>
      <c r="C10" s="8" t="s">
        <v>3170</v>
      </c>
      <c r="D10" s="8"/>
    </row>
    <row r="11" spans="1:12" x14ac:dyDescent="0.35">
      <c r="A11" s="7" t="s">
        <v>3583</v>
      </c>
      <c r="B11" s="7" t="s">
        <v>3565</v>
      </c>
      <c r="C11" s="8" t="s">
        <v>3171</v>
      </c>
      <c r="D11" s="8"/>
    </row>
    <row r="12" spans="1:12" x14ac:dyDescent="0.35">
      <c r="A12" s="7" t="s">
        <v>3584</v>
      </c>
      <c r="B12" s="7" t="s">
        <v>3566</v>
      </c>
      <c r="C12" s="8" t="s">
        <v>3172</v>
      </c>
      <c r="D12" s="8"/>
    </row>
    <row r="13" spans="1:12" x14ac:dyDescent="0.35">
      <c r="A13" s="7" t="s">
        <v>3585</v>
      </c>
      <c r="B13" s="7" t="s">
        <v>3567</v>
      </c>
      <c r="C13" s="8" t="s">
        <v>3173</v>
      </c>
      <c r="D13" s="8"/>
    </row>
    <row r="14" spans="1:12" x14ac:dyDescent="0.35">
      <c r="A14" s="7" t="s">
        <v>3586</v>
      </c>
      <c r="B14" s="7" t="s">
        <v>3568</v>
      </c>
      <c r="C14" s="8" t="s">
        <v>3235</v>
      </c>
      <c r="D14" s="8"/>
    </row>
    <row r="15" spans="1:12" x14ac:dyDescent="0.35">
      <c r="A15" s="7" t="s">
        <v>3587</v>
      </c>
      <c r="B15" s="7" t="s">
        <v>3569</v>
      </c>
      <c r="C15" s="8" t="s">
        <v>3165</v>
      </c>
      <c r="D15" s="8"/>
    </row>
    <row r="16" spans="1:12" x14ac:dyDescent="0.35">
      <c r="A16" s="7" t="s">
        <v>3588</v>
      </c>
      <c r="B16" s="7" t="s">
        <v>3570</v>
      </c>
      <c r="C16" s="8" t="s">
        <v>3166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AD624F-A324-45D6-B8DB-A2D6ADCAB825}">
  <dimension ref="A1:I293"/>
  <sheetViews>
    <sheetView tabSelected="1" zoomScale="52" workbookViewId="0">
      <selection activeCell="A288" sqref="A288"/>
    </sheetView>
  </sheetViews>
  <sheetFormatPr defaultRowHeight="14.5" x14ac:dyDescent="0.35"/>
  <cols>
    <col min="1" max="1" width="67" customWidth="1"/>
    <col min="2" max="2" width="10.7265625" customWidth="1"/>
    <col min="3" max="3" width="15.81640625" customWidth="1"/>
    <col min="4" max="4" width="11.54296875" customWidth="1"/>
    <col min="5" max="5" width="9.54296875" customWidth="1"/>
    <col min="6" max="6" width="16.81640625" customWidth="1"/>
  </cols>
  <sheetData>
    <row r="1" spans="1:6" ht="20" x14ac:dyDescent="0.4">
      <c r="A1" s="55" t="s">
        <v>3027</v>
      </c>
    </row>
    <row r="2" spans="1:6" x14ac:dyDescent="0.35">
      <c r="A2" s="47" t="s">
        <v>3011</v>
      </c>
      <c r="B2" s="48" t="s">
        <v>3012</v>
      </c>
      <c r="C2" s="48" t="s">
        <v>3013</v>
      </c>
      <c r="D2" s="48" t="s">
        <v>3014</v>
      </c>
      <c r="E2" s="48" t="s">
        <v>3015</v>
      </c>
      <c r="F2" s="48" t="s">
        <v>3016</v>
      </c>
    </row>
    <row r="3" spans="1:6" x14ac:dyDescent="0.35">
      <c r="A3" s="51" t="s">
        <v>3028</v>
      </c>
      <c r="B3" s="50">
        <v>-0.13980000000000001</v>
      </c>
      <c r="C3" s="50" t="s">
        <v>3017</v>
      </c>
      <c r="D3" s="50" t="s">
        <v>784</v>
      </c>
      <c r="E3" s="50" t="s">
        <v>3018</v>
      </c>
      <c r="F3" s="50">
        <v>0.75849999999999995</v>
      </c>
    </row>
    <row r="4" spans="1:6" x14ac:dyDescent="0.35">
      <c r="A4" s="51" t="s">
        <v>3030</v>
      </c>
      <c r="B4" s="50">
        <v>0.78339999999999999</v>
      </c>
      <c r="C4" s="50" t="s">
        <v>3019</v>
      </c>
      <c r="D4" s="50" t="s">
        <v>61</v>
      </c>
      <c r="E4" s="50" t="s">
        <v>3020</v>
      </c>
      <c r="F4" s="50" t="s">
        <v>3021</v>
      </c>
    </row>
    <row r="5" spans="1:6" x14ac:dyDescent="0.35">
      <c r="A5" s="49" t="s">
        <v>3398</v>
      </c>
      <c r="B5" s="50">
        <v>-3.4689999999999999E-2</v>
      </c>
      <c r="C5" s="50" t="s">
        <v>3022</v>
      </c>
      <c r="D5" s="50" t="s">
        <v>784</v>
      </c>
      <c r="E5" s="50" t="s">
        <v>3018</v>
      </c>
      <c r="F5" s="50">
        <v>0.99939999999999996</v>
      </c>
    </row>
    <row r="6" spans="1:6" x14ac:dyDescent="0.35">
      <c r="A6" s="49" t="s">
        <v>3023</v>
      </c>
      <c r="B6" s="50">
        <v>-5.876E-2</v>
      </c>
      <c r="C6" s="50" t="s">
        <v>3024</v>
      </c>
      <c r="D6" s="50" t="s">
        <v>784</v>
      </c>
      <c r="E6" s="50" t="s">
        <v>3018</v>
      </c>
      <c r="F6" s="50">
        <v>0.99270000000000003</v>
      </c>
    </row>
    <row r="7" spans="1:6" x14ac:dyDescent="0.35">
      <c r="A7" s="49" t="s">
        <v>3025</v>
      </c>
      <c r="B7" s="50">
        <v>0.71160000000000001</v>
      </c>
      <c r="C7" s="50" t="s">
        <v>3026</v>
      </c>
      <c r="D7" s="50" t="s">
        <v>61</v>
      </c>
      <c r="E7" s="50" t="s">
        <v>3020</v>
      </c>
      <c r="F7" s="50" t="s">
        <v>3021</v>
      </c>
    </row>
    <row r="9" spans="1:6" ht="20" x14ac:dyDescent="0.4">
      <c r="A9" s="54" t="s">
        <v>3559</v>
      </c>
    </row>
    <row r="10" spans="1:6" x14ac:dyDescent="0.35">
      <c r="A10" s="47" t="s">
        <v>3011</v>
      </c>
      <c r="B10" s="48" t="s">
        <v>3012</v>
      </c>
      <c r="C10" s="48" t="s">
        <v>3013</v>
      </c>
      <c r="D10" s="48" t="s">
        <v>3014</v>
      </c>
      <c r="E10" s="48" t="s">
        <v>3015</v>
      </c>
      <c r="F10" s="48" t="s">
        <v>3016</v>
      </c>
    </row>
    <row r="11" spans="1:6" x14ac:dyDescent="0.35">
      <c r="A11" s="49" t="s">
        <v>3028</v>
      </c>
      <c r="B11" s="50">
        <v>-3.218E-2</v>
      </c>
      <c r="C11" s="50" t="s">
        <v>3510</v>
      </c>
      <c r="D11" s="50" t="s">
        <v>784</v>
      </c>
      <c r="E11" s="50" t="s">
        <v>3018</v>
      </c>
      <c r="F11" s="50">
        <v>0.99939999999999996</v>
      </c>
    </row>
    <row r="12" spans="1:6" x14ac:dyDescent="0.35">
      <c r="A12" s="49" t="s">
        <v>3030</v>
      </c>
      <c r="B12" s="50">
        <v>0.52090000000000003</v>
      </c>
      <c r="C12" s="50" t="s">
        <v>3511</v>
      </c>
      <c r="D12" s="50" t="s">
        <v>61</v>
      </c>
      <c r="E12" s="50" t="s">
        <v>3032</v>
      </c>
      <c r="F12" s="50">
        <v>2.0000000000000001E-4</v>
      </c>
    </row>
    <row r="13" spans="1:6" x14ac:dyDescent="0.35">
      <c r="A13" s="49" t="s">
        <v>3571</v>
      </c>
      <c r="B13" s="50">
        <v>0.3135</v>
      </c>
      <c r="C13" s="50" t="s">
        <v>3512</v>
      </c>
      <c r="D13" s="50" t="s">
        <v>61</v>
      </c>
      <c r="E13" s="50" t="s">
        <v>3031</v>
      </c>
      <c r="F13" s="50">
        <v>3.7400000000000003E-2</v>
      </c>
    </row>
    <row r="14" spans="1:6" x14ac:dyDescent="0.35">
      <c r="A14" s="53" t="s">
        <v>3572</v>
      </c>
      <c r="B14" s="50">
        <v>8.6679999999999993E-2</v>
      </c>
      <c r="C14" s="50" t="s">
        <v>3513</v>
      </c>
      <c r="D14" s="50" t="s">
        <v>784</v>
      </c>
      <c r="E14" s="50" t="s">
        <v>3018</v>
      </c>
      <c r="F14" s="50">
        <v>0.94479999999999997</v>
      </c>
    </row>
    <row r="15" spans="1:6" x14ac:dyDescent="0.35">
      <c r="A15" s="53" t="s">
        <v>3573</v>
      </c>
      <c r="B15" s="50">
        <v>0.77249999999999996</v>
      </c>
      <c r="C15" s="50" t="s">
        <v>3514</v>
      </c>
      <c r="D15" s="50" t="s">
        <v>61</v>
      </c>
      <c r="E15" s="50" t="s">
        <v>3020</v>
      </c>
      <c r="F15" s="50" t="s">
        <v>3021</v>
      </c>
    </row>
    <row r="17" spans="1:6" ht="20" x14ac:dyDescent="0.4">
      <c r="A17" s="54" t="s">
        <v>3560</v>
      </c>
    </row>
    <row r="18" spans="1:6" x14ac:dyDescent="0.35">
      <c r="A18" s="47" t="s">
        <v>3011</v>
      </c>
      <c r="B18" s="48" t="s">
        <v>3012</v>
      </c>
      <c r="C18" s="48" t="s">
        <v>3013</v>
      </c>
      <c r="D18" s="48" t="s">
        <v>3014</v>
      </c>
      <c r="E18" s="48" t="s">
        <v>3015</v>
      </c>
      <c r="F18" s="48" t="s">
        <v>3016</v>
      </c>
    </row>
    <row r="19" spans="1:6" x14ac:dyDescent="0.35">
      <c r="A19" s="49" t="s">
        <v>3028</v>
      </c>
      <c r="B19" s="50">
        <v>2E-3</v>
      </c>
      <c r="C19" s="50" t="s">
        <v>3515</v>
      </c>
      <c r="D19" s="50" t="s">
        <v>784</v>
      </c>
      <c r="E19" s="50" t="s">
        <v>3018</v>
      </c>
      <c r="F19" s="50" t="s">
        <v>3029</v>
      </c>
    </row>
    <row r="20" spans="1:6" x14ac:dyDescent="0.35">
      <c r="A20" s="49" t="s">
        <v>3030</v>
      </c>
      <c r="B20" s="50">
        <v>0.71309999999999996</v>
      </c>
      <c r="C20" s="50" t="s">
        <v>3516</v>
      </c>
      <c r="D20" s="50" t="s">
        <v>61</v>
      </c>
      <c r="E20" s="50" t="s">
        <v>3020</v>
      </c>
      <c r="F20" s="50" t="s">
        <v>3021</v>
      </c>
    </row>
    <row r="21" spans="1:6" x14ac:dyDescent="0.35">
      <c r="A21" s="49" t="s">
        <v>3574</v>
      </c>
      <c r="B21" s="50">
        <v>0.40889999999999999</v>
      </c>
      <c r="C21" s="50" t="s">
        <v>3517</v>
      </c>
      <c r="D21" s="50" t="s">
        <v>61</v>
      </c>
      <c r="E21" s="50" t="s">
        <v>3031</v>
      </c>
      <c r="F21" s="50">
        <v>1.6299999999999999E-2</v>
      </c>
    </row>
    <row r="22" spans="1:6" x14ac:dyDescent="0.35">
      <c r="A22" s="53" t="s">
        <v>3575</v>
      </c>
      <c r="B22" s="50">
        <v>0.15379999999999999</v>
      </c>
      <c r="C22" s="50" t="s">
        <v>3518</v>
      </c>
      <c r="D22" s="50" t="s">
        <v>784</v>
      </c>
      <c r="E22" s="50" t="s">
        <v>3018</v>
      </c>
      <c r="F22" s="50">
        <v>0.75460000000000005</v>
      </c>
    </row>
    <row r="23" spans="1:6" x14ac:dyDescent="0.35">
      <c r="A23" s="53" t="s">
        <v>3576</v>
      </c>
      <c r="B23" s="50">
        <v>0.81740000000000002</v>
      </c>
      <c r="C23" s="50" t="s">
        <v>3519</v>
      </c>
      <c r="D23" s="50" t="s">
        <v>61</v>
      </c>
      <c r="E23" s="50" t="s">
        <v>3020</v>
      </c>
      <c r="F23" s="50" t="s">
        <v>3021</v>
      </c>
    </row>
    <row r="25" spans="1:6" ht="20" x14ac:dyDescent="0.4">
      <c r="A25" s="54" t="s">
        <v>3561</v>
      </c>
    </row>
    <row r="26" spans="1:6" x14ac:dyDescent="0.35">
      <c r="A26" s="47" t="s">
        <v>3011</v>
      </c>
      <c r="B26" s="48" t="s">
        <v>3012</v>
      </c>
      <c r="C26" s="48" t="s">
        <v>3013</v>
      </c>
      <c r="D26" s="48" t="s">
        <v>3014</v>
      </c>
      <c r="E26" s="48" t="s">
        <v>3015</v>
      </c>
      <c r="F26" s="48" t="s">
        <v>3016</v>
      </c>
    </row>
    <row r="27" spans="1:6" x14ac:dyDescent="0.35">
      <c r="A27" s="49" t="s">
        <v>3028</v>
      </c>
      <c r="B27" s="50">
        <v>2.7779999999999999E-2</v>
      </c>
      <c r="C27" s="50" t="s">
        <v>3520</v>
      </c>
      <c r="D27" s="50" t="s">
        <v>784</v>
      </c>
      <c r="E27" s="50" t="s">
        <v>3018</v>
      </c>
      <c r="F27" s="50">
        <v>0.998</v>
      </c>
    </row>
    <row r="28" spans="1:6" x14ac:dyDescent="0.35">
      <c r="A28" s="49" t="s">
        <v>3030</v>
      </c>
      <c r="B28" s="50">
        <v>0.53739999999999999</v>
      </c>
      <c r="C28" s="50" t="s">
        <v>3521</v>
      </c>
      <c r="D28" s="50" t="s">
        <v>61</v>
      </c>
      <c r="E28" s="50" t="s">
        <v>3020</v>
      </c>
      <c r="F28" s="50" t="s">
        <v>3021</v>
      </c>
    </row>
    <row r="29" spans="1:6" x14ac:dyDescent="0.35">
      <c r="A29" s="49" t="s">
        <v>3577</v>
      </c>
      <c r="B29" s="50">
        <v>-0.26390000000000002</v>
      </c>
      <c r="C29" s="50" t="s">
        <v>3522</v>
      </c>
      <c r="D29" s="50" t="s">
        <v>61</v>
      </c>
      <c r="E29" s="50" t="s">
        <v>3033</v>
      </c>
      <c r="F29" s="50">
        <v>5.8999999999999999E-3</v>
      </c>
    </row>
    <row r="30" spans="1:6" x14ac:dyDescent="0.35">
      <c r="A30" s="53" t="s">
        <v>3578</v>
      </c>
      <c r="B30" s="50">
        <v>8.0400000000000003E-3</v>
      </c>
      <c r="C30" s="50" t="s">
        <v>3523</v>
      </c>
      <c r="D30" s="50" t="s">
        <v>784</v>
      </c>
      <c r="E30" s="50" t="s">
        <v>3018</v>
      </c>
      <c r="F30" s="50" t="s">
        <v>3029</v>
      </c>
    </row>
    <row r="31" spans="1:6" x14ac:dyDescent="0.35">
      <c r="A31" s="53" t="s">
        <v>3579</v>
      </c>
      <c r="B31" s="50">
        <v>0.32950000000000002</v>
      </c>
      <c r="C31" s="50" t="s">
        <v>3524</v>
      </c>
      <c r="D31" s="50" t="s">
        <v>61</v>
      </c>
      <c r="E31" s="50" t="s">
        <v>3032</v>
      </c>
      <c r="F31" s="50">
        <v>5.0000000000000001E-4</v>
      </c>
    </row>
    <row r="32" spans="1:6" x14ac:dyDescent="0.35">
      <c r="A32" s="69"/>
      <c r="B32" s="69"/>
      <c r="C32" s="69"/>
      <c r="D32" s="69"/>
      <c r="E32" s="69"/>
      <c r="F32" s="69"/>
    </row>
    <row r="33" spans="1:6" ht="20" x14ac:dyDescent="0.4">
      <c r="A33" s="56" t="s">
        <v>3042</v>
      </c>
    </row>
    <row r="34" spans="1:6" x14ac:dyDescent="0.35">
      <c r="A34" s="47" t="s">
        <v>3011</v>
      </c>
      <c r="B34" s="48" t="s">
        <v>3012</v>
      </c>
      <c r="C34" s="48" t="s">
        <v>3013</v>
      </c>
      <c r="D34" s="48" t="s">
        <v>3014</v>
      </c>
      <c r="E34" s="48" t="s">
        <v>3015</v>
      </c>
      <c r="F34" s="48" t="s">
        <v>3016</v>
      </c>
    </row>
    <row r="35" spans="1:6" x14ac:dyDescent="0.35">
      <c r="A35" s="51" t="s">
        <v>3028</v>
      </c>
      <c r="B35" s="52">
        <v>1.06E-2</v>
      </c>
      <c r="C35" s="52" t="s">
        <v>3034</v>
      </c>
      <c r="D35" s="52" t="s">
        <v>784</v>
      </c>
      <c r="E35" s="52" t="s">
        <v>3018</v>
      </c>
      <c r="F35" s="52" t="s">
        <v>3029</v>
      </c>
    </row>
    <row r="36" spans="1:6" x14ac:dyDescent="0.35">
      <c r="A36" s="51" t="s">
        <v>3030</v>
      </c>
      <c r="B36" s="52">
        <v>0.56389999999999996</v>
      </c>
      <c r="C36" s="52" t="s">
        <v>3035</v>
      </c>
      <c r="D36" s="52" t="s">
        <v>61</v>
      </c>
      <c r="E36" s="52" t="s">
        <v>3032</v>
      </c>
      <c r="F36" s="52">
        <v>2.0000000000000001E-4</v>
      </c>
    </row>
    <row r="37" spans="1:6" x14ac:dyDescent="0.35">
      <c r="A37" s="51" t="s">
        <v>3036</v>
      </c>
      <c r="B37" s="52">
        <v>0.41570000000000001</v>
      </c>
      <c r="C37" s="52" t="s">
        <v>3037</v>
      </c>
      <c r="D37" s="52" t="s">
        <v>61</v>
      </c>
      <c r="E37" s="52" t="s">
        <v>3033</v>
      </c>
      <c r="F37" s="52">
        <v>5.4999999999999997E-3</v>
      </c>
    </row>
    <row r="38" spans="1:6" x14ac:dyDescent="0.35">
      <c r="A38" s="53" t="s">
        <v>3038</v>
      </c>
      <c r="B38" s="52">
        <v>-6.3899999999999998E-2</v>
      </c>
      <c r="C38" s="52" t="s">
        <v>3039</v>
      </c>
      <c r="D38" s="52" t="s">
        <v>784</v>
      </c>
      <c r="E38" s="52" t="s">
        <v>3018</v>
      </c>
      <c r="F38" s="52">
        <v>0.98499999999999999</v>
      </c>
    </row>
    <row r="39" spans="1:6" x14ac:dyDescent="0.35">
      <c r="A39" s="53" t="s">
        <v>3040</v>
      </c>
      <c r="B39" s="52">
        <v>0.83209999999999995</v>
      </c>
      <c r="C39" s="52" t="s">
        <v>3041</v>
      </c>
      <c r="D39" s="52" t="s">
        <v>61</v>
      </c>
      <c r="E39" s="52" t="s">
        <v>3020</v>
      </c>
      <c r="F39" s="52" t="s">
        <v>3021</v>
      </c>
    </row>
    <row r="40" spans="1:6" x14ac:dyDescent="0.35">
      <c r="A40" s="51"/>
      <c r="B40" s="52"/>
      <c r="C40" s="52"/>
      <c r="D40" s="52"/>
      <c r="E40" s="52"/>
      <c r="F40" s="52"/>
    </row>
    <row r="41" spans="1:6" ht="20" x14ac:dyDescent="0.4">
      <c r="A41" s="56" t="s">
        <v>3045</v>
      </c>
      <c r="B41" s="52"/>
      <c r="C41" s="52"/>
      <c r="D41" s="52"/>
      <c r="E41" s="52"/>
      <c r="F41" s="52"/>
    </row>
    <row r="42" spans="1:6" x14ac:dyDescent="0.35">
      <c r="A42" s="47" t="s">
        <v>3011</v>
      </c>
      <c r="B42" s="48" t="s">
        <v>3012</v>
      </c>
      <c r="C42" s="48" t="s">
        <v>3013</v>
      </c>
      <c r="D42" s="48" t="s">
        <v>3014</v>
      </c>
      <c r="E42" s="48" t="s">
        <v>3015</v>
      </c>
      <c r="F42" s="48" t="s">
        <v>3016</v>
      </c>
    </row>
    <row r="43" spans="1:6" x14ac:dyDescent="0.35">
      <c r="A43" s="51" t="s">
        <v>3028</v>
      </c>
      <c r="B43" s="80">
        <v>-6.9970000000000004E-2</v>
      </c>
      <c r="C43" s="80" t="s">
        <v>3385</v>
      </c>
      <c r="D43" s="80" t="s">
        <v>784</v>
      </c>
      <c r="E43" s="80" t="s">
        <v>3018</v>
      </c>
      <c r="F43" s="80">
        <v>0.99970000000000003</v>
      </c>
    </row>
    <row r="44" spans="1:6" x14ac:dyDescent="0.35">
      <c r="A44" s="51" t="s">
        <v>3030</v>
      </c>
      <c r="B44" s="80">
        <v>0.54039999999999999</v>
      </c>
      <c r="C44" s="80" t="s">
        <v>3386</v>
      </c>
      <c r="D44" s="80" t="s">
        <v>61</v>
      </c>
      <c r="E44" s="80" t="s">
        <v>3032</v>
      </c>
      <c r="F44" s="80">
        <v>2.9999999999999997E-4</v>
      </c>
    </row>
    <row r="45" spans="1:6" x14ac:dyDescent="0.35">
      <c r="A45" s="49" t="s">
        <v>3036</v>
      </c>
      <c r="B45" s="80">
        <v>0.35770000000000002</v>
      </c>
      <c r="C45" s="80" t="s">
        <v>3387</v>
      </c>
      <c r="D45" s="80" t="s">
        <v>784</v>
      </c>
      <c r="E45" s="80" t="s">
        <v>3018</v>
      </c>
      <c r="F45" s="80">
        <v>7.1800000000000003E-2</v>
      </c>
    </row>
    <row r="46" spans="1:6" x14ac:dyDescent="0.35">
      <c r="A46" s="81" t="s">
        <v>3399</v>
      </c>
      <c r="B46" s="80">
        <v>-0.15490000000000001</v>
      </c>
      <c r="C46" s="80" t="s">
        <v>3388</v>
      </c>
      <c r="D46" s="80" t="s">
        <v>784</v>
      </c>
      <c r="E46" s="80" t="s">
        <v>3018</v>
      </c>
      <c r="F46" s="80">
        <v>0.86080000000000001</v>
      </c>
    </row>
    <row r="47" spans="1:6" x14ac:dyDescent="0.35">
      <c r="A47" s="81" t="s">
        <v>3400</v>
      </c>
      <c r="B47" s="80">
        <v>0.20710000000000001</v>
      </c>
      <c r="C47" s="80" t="s">
        <v>3389</v>
      </c>
      <c r="D47" s="80" t="s">
        <v>784</v>
      </c>
      <c r="E47" s="80" t="s">
        <v>3018</v>
      </c>
      <c r="F47" s="80">
        <v>0.53979999999999995</v>
      </c>
    </row>
    <row r="48" spans="1:6" x14ac:dyDescent="0.35">
      <c r="A48" s="53" t="s">
        <v>3038</v>
      </c>
      <c r="B48" s="80">
        <v>-6.2830000000000004E-3</v>
      </c>
      <c r="C48" s="80" t="s">
        <v>3390</v>
      </c>
      <c r="D48" s="80" t="s">
        <v>784</v>
      </c>
      <c r="E48" s="80" t="s">
        <v>3018</v>
      </c>
      <c r="F48" s="80" t="s">
        <v>3029</v>
      </c>
    </row>
    <row r="49" spans="1:6" x14ac:dyDescent="0.35">
      <c r="A49" s="53" t="s">
        <v>3040</v>
      </c>
      <c r="B49" s="80">
        <v>0.82110000000000005</v>
      </c>
      <c r="C49" s="80" t="s">
        <v>3391</v>
      </c>
      <c r="D49" s="80" t="s">
        <v>61</v>
      </c>
      <c r="E49" s="80" t="s">
        <v>3020</v>
      </c>
      <c r="F49" s="80" t="s">
        <v>3021</v>
      </c>
    </row>
    <row r="50" spans="1:6" x14ac:dyDescent="0.35">
      <c r="A50" s="49" t="s">
        <v>3401</v>
      </c>
      <c r="B50" s="80">
        <v>-0.51249999999999996</v>
      </c>
      <c r="C50" s="80" t="s">
        <v>3392</v>
      </c>
      <c r="D50" s="80" t="s">
        <v>61</v>
      </c>
      <c r="E50" s="80" t="s">
        <v>3033</v>
      </c>
      <c r="F50" s="80">
        <v>2.5999999999999999E-3</v>
      </c>
    </row>
    <row r="51" spans="1:6" ht="26.5" x14ac:dyDescent="0.35">
      <c r="A51" s="82" t="s">
        <v>3402</v>
      </c>
      <c r="B51" s="80">
        <v>1.3129999999999999E-2</v>
      </c>
      <c r="C51" s="80" t="s">
        <v>3393</v>
      </c>
      <c r="D51" s="80" t="s">
        <v>784</v>
      </c>
      <c r="E51" s="80" t="s">
        <v>3018</v>
      </c>
      <c r="F51" s="80" t="s">
        <v>3029</v>
      </c>
    </row>
    <row r="52" spans="1:6" ht="26.5" x14ac:dyDescent="0.35">
      <c r="A52" s="82" t="s">
        <v>3403</v>
      </c>
      <c r="B52" s="80">
        <v>0.40489999999999998</v>
      </c>
      <c r="C52" s="80" t="s">
        <v>3394</v>
      </c>
      <c r="D52" s="80" t="s">
        <v>61</v>
      </c>
      <c r="E52" s="80" t="s">
        <v>3033</v>
      </c>
      <c r="F52" s="80">
        <v>9.7999999999999997E-3</v>
      </c>
    </row>
    <row r="53" spans="1:6" ht="26.5" x14ac:dyDescent="0.35">
      <c r="A53" s="82" t="s">
        <v>3404</v>
      </c>
      <c r="B53" s="80">
        <v>0.36199999999999999</v>
      </c>
      <c r="C53" s="80" t="s">
        <v>3395</v>
      </c>
      <c r="D53" s="80" t="s">
        <v>61</v>
      </c>
      <c r="E53" s="80" t="s">
        <v>3031</v>
      </c>
      <c r="F53" s="80">
        <v>2.75E-2</v>
      </c>
    </row>
    <row r="54" spans="1:6" ht="26.5" x14ac:dyDescent="0.35">
      <c r="A54" s="82" t="s">
        <v>3405</v>
      </c>
      <c r="B54" s="80">
        <v>-2.103E-2</v>
      </c>
      <c r="C54" s="80" t="s">
        <v>3396</v>
      </c>
      <c r="D54" s="80" t="s">
        <v>784</v>
      </c>
      <c r="E54" s="80" t="s">
        <v>3018</v>
      </c>
      <c r="F54" s="80" t="s">
        <v>3029</v>
      </c>
    </row>
    <row r="55" spans="1:6" ht="26.5" x14ac:dyDescent="0.35">
      <c r="A55" s="82" t="s">
        <v>3406</v>
      </c>
      <c r="B55" s="80">
        <v>0.60909999999999997</v>
      </c>
      <c r="C55" s="80" t="s">
        <v>3397</v>
      </c>
      <c r="D55" s="80" t="s">
        <v>61</v>
      </c>
      <c r="E55" s="80" t="s">
        <v>3020</v>
      </c>
      <c r="F55" s="80" t="s">
        <v>3021</v>
      </c>
    </row>
    <row r="56" spans="1:6" x14ac:dyDescent="0.35">
      <c r="A56" s="81"/>
    </row>
    <row r="57" spans="1:6" ht="20" x14ac:dyDescent="0.4">
      <c r="A57" s="57" t="s">
        <v>3407</v>
      </c>
      <c r="B57" s="80"/>
      <c r="C57" s="80"/>
      <c r="D57" s="80"/>
      <c r="E57" s="80"/>
      <c r="F57" s="80"/>
    </row>
    <row r="58" spans="1:6" x14ac:dyDescent="0.35">
      <c r="A58" s="47" t="s">
        <v>3011</v>
      </c>
      <c r="B58" s="48" t="s">
        <v>3012</v>
      </c>
      <c r="C58" s="48" t="s">
        <v>3013</v>
      </c>
      <c r="D58" s="48" t="s">
        <v>3014</v>
      </c>
      <c r="E58" s="48" t="s">
        <v>3015</v>
      </c>
      <c r="F58" s="48" t="s">
        <v>3016</v>
      </c>
    </row>
    <row r="59" spans="1:6" x14ac:dyDescent="0.35">
      <c r="A59" s="49" t="s">
        <v>3408</v>
      </c>
      <c r="B59" s="50">
        <v>-3.0439999999999998E-2</v>
      </c>
      <c r="C59" s="50" t="s">
        <v>3409</v>
      </c>
      <c r="D59" s="50" t="s">
        <v>784</v>
      </c>
      <c r="E59" s="50" t="s">
        <v>3018</v>
      </c>
      <c r="F59" s="50">
        <v>0.99939999999999996</v>
      </c>
    </row>
    <row r="60" spans="1:6" x14ac:dyDescent="0.35">
      <c r="A60" s="49" t="s">
        <v>3030</v>
      </c>
      <c r="B60" s="50">
        <v>0.55610000000000004</v>
      </c>
      <c r="C60" s="50" t="s">
        <v>3410</v>
      </c>
      <c r="D60" s="50" t="s">
        <v>61</v>
      </c>
      <c r="E60" s="50" t="s">
        <v>3020</v>
      </c>
      <c r="F60" s="50" t="s">
        <v>3021</v>
      </c>
    </row>
    <row r="61" spans="1:6" x14ac:dyDescent="0.35">
      <c r="A61" s="49" t="s">
        <v>3411</v>
      </c>
      <c r="B61" s="50">
        <v>0.37140000000000001</v>
      </c>
      <c r="C61" s="50" t="s">
        <v>3412</v>
      </c>
      <c r="D61" s="50" t="s">
        <v>61</v>
      </c>
      <c r="E61" s="50" t="s">
        <v>3033</v>
      </c>
      <c r="F61" s="50">
        <v>5.7999999999999996E-3</v>
      </c>
    </row>
    <row r="62" spans="1:6" x14ac:dyDescent="0.35">
      <c r="A62" s="53" t="s">
        <v>3413</v>
      </c>
      <c r="B62" s="50">
        <v>4.8500000000000001E-2</v>
      </c>
      <c r="C62" s="50" t="s">
        <v>3414</v>
      </c>
      <c r="D62" s="50" t="s">
        <v>784</v>
      </c>
      <c r="E62" s="50" t="s">
        <v>3018</v>
      </c>
      <c r="F62" s="50">
        <v>0.99450000000000005</v>
      </c>
    </row>
    <row r="63" spans="1:6" x14ac:dyDescent="0.35">
      <c r="A63" s="53" t="s">
        <v>3415</v>
      </c>
      <c r="B63" s="50">
        <v>0.80459999999999998</v>
      </c>
      <c r="C63" s="50" t="s">
        <v>3416</v>
      </c>
      <c r="D63" s="50" t="s">
        <v>61</v>
      </c>
      <c r="E63" s="50" t="s">
        <v>3020</v>
      </c>
      <c r="F63" s="50" t="s">
        <v>3021</v>
      </c>
    </row>
    <row r="65" spans="1:6" ht="20" x14ac:dyDescent="0.4">
      <c r="A65" s="57" t="s">
        <v>3422</v>
      </c>
      <c r="B65" s="50"/>
      <c r="C65" s="50"/>
      <c r="D65" s="50"/>
      <c r="E65" s="50"/>
      <c r="F65" s="50"/>
    </row>
    <row r="66" spans="1:6" x14ac:dyDescent="0.35">
      <c r="A66" s="47" t="s">
        <v>3011</v>
      </c>
      <c r="B66" s="48" t="s">
        <v>3012</v>
      </c>
      <c r="C66" s="48" t="s">
        <v>3013</v>
      </c>
      <c r="D66" s="48" t="s">
        <v>3014</v>
      </c>
      <c r="E66" s="48" t="s">
        <v>3015</v>
      </c>
      <c r="F66" s="48" t="s">
        <v>3016</v>
      </c>
    </row>
    <row r="67" spans="1:6" x14ac:dyDescent="0.35">
      <c r="A67" s="49" t="s">
        <v>3408</v>
      </c>
      <c r="B67" s="50">
        <v>-3.0779999999999998E-2</v>
      </c>
      <c r="C67" s="50" t="s">
        <v>3417</v>
      </c>
      <c r="D67" s="50" t="s">
        <v>784</v>
      </c>
      <c r="E67" s="50" t="s">
        <v>3018</v>
      </c>
      <c r="F67" s="50">
        <v>0.99819999999999998</v>
      </c>
    </row>
    <row r="68" spans="1:6" x14ac:dyDescent="0.35">
      <c r="A68" s="49" t="s">
        <v>3030</v>
      </c>
      <c r="B68" s="50">
        <v>0.49159999999999998</v>
      </c>
      <c r="C68" s="50" t="s">
        <v>3418</v>
      </c>
      <c r="D68" s="50" t="s">
        <v>61</v>
      </c>
      <c r="E68" s="50" t="s">
        <v>3020</v>
      </c>
      <c r="F68" s="50" t="s">
        <v>3021</v>
      </c>
    </row>
    <row r="69" spans="1:6" x14ac:dyDescent="0.35">
      <c r="A69" s="49" t="s">
        <v>3411</v>
      </c>
      <c r="B69" s="50">
        <v>0.25430000000000003</v>
      </c>
      <c r="C69" s="50" t="s">
        <v>3419</v>
      </c>
      <c r="D69" s="50" t="s">
        <v>61</v>
      </c>
      <c r="E69" s="50" t="s">
        <v>3031</v>
      </c>
      <c r="F69" s="50">
        <v>3.2199999999999999E-2</v>
      </c>
    </row>
    <row r="70" spans="1:6" x14ac:dyDescent="0.35">
      <c r="A70" s="53" t="s">
        <v>3413</v>
      </c>
      <c r="B70" s="50">
        <v>-1.5E-3</v>
      </c>
      <c r="C70" s="50" t="s">
        <v>3420</v>
      </c>
      <c r="D70" s="50" t="s">
        <v>784</v>
      </c>
      <c r="E70" s="50" t="s">
        <v>3018</v>
      </c>
      <c r="F70" s="50" t="s">
        <v>3029</v>
      </c>
    </row>
    <row r="71" spans="1:6" x14ac:dyDescent="0.35">
      <c r="A71" s="53" t="s">
        <v>3415</v>
      </c>
      <c r="B71" s="50">
        <v>0.70299999999999996</v>
      </c>
      <c r="C71" s="50" t="s">
        <v>3421</v>
      </c>
      <c r="D71" s="50" t="s">
        <v>61</v>
      </c>
      <c r="E71" s="50" t="s">
        <v>3020</v>
      </c>
      <c r="F71" s="50" t="s">
        <v>3021</v>
      </c>
    </row>
    <row r="72" spans="1:6" x14ac:dyDescent="0.35">
      <c r="A72" s="49"/>
      <c r="B72" s="50"/>
      <c r="C72" s="50"/>
      <c r="D72" s="50"/>
      <c r="E72" s="50"/>
      <c r="F72" s="50"/>
    </row>
    <row r="73" spans="1:6" ht="20" x14ac:dyDescent="0.4">
      <c r="A73" s="57" t="s">
        <v>3423</v>
      </c>
    </row>
    <row r="74" spans="1:6" x14ac:dyDescent="0.35">
      <c r="A74" s="47" t="s">
        <v>3011</v>
      </c>
      <c r="B74" s="48" t="s">
        <v>3012</v>
      </c>
      <c r="C74" s="48" t="s">
        <v>3013</v>
      </c>
      <c r="D74" s="48" t="s">
        <v>3014</v>
      </c>
      <c r="E74" s="48" t="s">
        <v>3015</v>
      </c>
      <c r="F74" s="48" t="s">
        <v>3016</v>
      </c>
    </row>
    <row r="75" spans="1:6" x14ac:dyDescent="0.35">
      <c r="A75" s="49" t="s">
        <v>3408</v>
      </c>
      <c r="B75" s="50">
        <v>-1.6999999999999999E-3</v>
      </c>
      <c r="C75" s="50" t="s">
        <v>3424</v>
      </c>
      <c r="D75" s="50" t="s">
        <v>784</v>
      </c>
      <c r="E75" s="50" t="s">
        <v>3018</v>
      </c>
      <c r="F75" s="50" t="s">
        <v>3029</v>
      </c>
    </row>
    <row r="76" spans="1:6" x14ac:dyDescent="0.35">
      <c r="A76" s="49" t="s">
        <v>3030</v>
      </c>
      <c r="B76" s="50">
        <v>0.56159999999999999</v>
      </c>
      <c r="C76" s="50" t="s">
        <v>3425</v>
      </c>
      <c r="D76" s="50" t="s">
        <v>61</v>
      </c>
      <c r="E76" s="50" t="s">
        <v>3020</v>
      </c>
      <c r="F76" s="50" t="s">
        <v>3021</v>
      </c>
    </row>
    <row r="77" spans="1:6" x14ac:dyDescent="0.35">
      <c r="A77" s="49" t="s">
        <v>3426</v>
      </c>
      <c r="B77" s="50">
        <v>0.1981</v>
      </c>
      <c r="C77" s="50" t="s">
        <v>3427</v>
      </c>
      <c r="D77" s="50" t="s">
        <v>61</v>
      </c>
      <c r="E77" s="50" t="s">
        <v>3031</v>
      </c>
      <c r="F77" s="50">
        <v>3.5200000000000002E-2</v>
      </c>
    </row>
    <row r="78" spans="1:6" x14ac:dyDescent="0.35">
      <c r="A78" s="53" t="s">
        <v>3428</v>
      </c>
      <c r="B78" s="50">
        <v>8.7959999999999997E-2</v>
      </c>
      <c r="C78" s="50" t="s">
        <v>3429</v>
      </c>
      <c r="D78" s="50" t="s">
        <v>784</v>
      </c>
      <c r="E78" s="50" t="s">
        <v>3018</v>
      </c>
      <c r="F78" s="50">
        <v>0.70089999999999997</v>
      </c>
    </row>
    <row r="79" spans="1:6" x14ac:dyDescent="0.35">
      <c r="A79" s="53" t="s">
        <v>3430</v>
      </c>
      <c r="B79" s="50">
        <v>0.68730000000000002</v>
      </c>
      <c r="C79" s="50" t="s">
        <v>3431</v>
      </c>
      <c r="D79" s="50" t="s">
        <v>61</v>
      </c>
      <c r="E79" s="50" t="s">
        <v>3020</v>
      </c>
      <c r="F79" s="50" t="s">
        <v>3021</v>
      </c>
    </row>
    <row r="81" spans="1:6" ht="20" x14ac:dyDescent="0.4">
      <c r="A81" s="57" t="s">
        <v>3432</v>
      </c>
    </row>
    <row r="82" spans="1:6" x14ac:dyDescent="0.35">
      <c r="A82" s="47" t="s">
        <v>3011</v>
      </c>
      <c r="B82" s="48" t="s">
        <v>3012</v>
      </c>
      <c r="C82" s="48" t="s">
        <v>3013</v>
      </c>
      <c r="D82" s="48" t="s">
        <v>3014</v>
      </c>
      <c r="E82" s="48" t="s">
        <v>3015</v>
      </c>
      <c r="F82" s="48" t="s">
        <v>3016</v>
      </c>
    </row>
    <row r="83" spans="1:6" x14ac:dyDescent="0.35">
      <c r="A83" s="49" t="s">
        <v>3408</v>
      </c>
      <c r="B83" s="50">
        <v>5.1880000000000003E-2</v>
      </c>
      <c r="C83" s="50" t="s">
        <v>3433</v>
      </c>
      <c r="D83" s="50" t="s">
        <v>784</v>
      </c>
      <c r="E83" s="50" t="s">
        <v>3018</v>
      </c>
      <c r="F83" s="50">
        <v>0.92720000000000002</v>
      </c>
    </row>
    <row r="84" spans="1:6" x14ac:dyDescent="0.35">
      <c r="A84" s="49" t="s">
        <v>3030</v>
      </c>
      <c r="B84" s="50">
        <v>0.63829999999999998</v>
      </c>
      <c r="C84" s="50" t="s">
        <v>3434</v>
      </c>
      <c r="D84" s="50" t="s">
        <v>61</v>
      </c>
      <c r="E84" s="50" t="s">
        <v>3020</v>
      </c>
      <c r="F84" s="50" t="s">
        <v>3021</v>
      </c>
    </row>
    <row r="85" spans="1:6" x14ac:dyDescent="0.35">
      <c r="A85" s="49" t="s">
        <v>3426</v>
      </c>
      <c r="B85" s="50">
        <v>-4.3459999999999999E-2</v>
      </c>
      <c r="C85" s="50" t="s">
        <v>3435</v>
      </c>
      <c r="D85" s="50" t="s">
        <v>784</v>
      </c>
      <c r="E85" s="50" t="s">
        <v>3018</v>
      </c>
      <c r="F85" s="50">
        <v>0.96460000000000001</v>
      </c>
    </row>
    <row r="86" spans="1:6" x14ac:dyDescent="0.35">
      <c r="A86" s="53" t="s">
        <v>3428</v>
      </c>
      <c r="B86" s="50">
        <v>4.1239999999999999E-2</v>
      </c>
      <c r="C86" s="50" t="s">
        <v>3436</v>
      </c>
      <c r="D86" s="50" t="s">
        <v>784</v>
      </c>
      <c r="E86" s="50" t="s">
        <v>3018</v>
      </c>
      <c r="F86" s="50">
        <v>0.97170000000000001</v>
      </c>
    </row>
    <row r="87" spans="1:6" x14ac:dyDescent="0.35">
      <c r="A87" s="53" t="s">
        <v>3430</v>
      </c>
      <c r="B87" s="50">
        <v>0.60819999999999996</v>
      </c>
      <c r="C87" s="50" t="s">
        <v>3437</v>
      </c>
      <c r="D87" s="50" t="s">
        <v>61</v>
      </c>
      <c r="E87" s="50" t="s">
        <v>3020</v>
      </c>
      <c r="F87" s="50" t="s">
        <v>3021</v>
      </c>
    </row>
    <row r="89" spans="1:6" ht="20" x14ac:dyDescent="0.4">
      <c r="A89" s="83" t="s">
        <v>3596</v>
      </c>
    </row>
    <row r="90" spans="1:6" x14ac:dyDescent="0.35">
      <c r="A90" s="47" t="s">
        <v>3011</v>
      </c>
      <c r="B90" s="48" t="s">
        <v>3012</v>
      </c>
      <c r="C90" s="48" t="s">
        <v>3013</v>
      </c>
      <c r="D90" s="48" t="s">
        <v>3014</v>
      </c>
      <c r="E90" s="48" t="s">
        <v>3015</v>
      </c>
      <c r="F90" s="48" t="s">
        <v>3016</v>
      </c>
    </row>
    <row r="91" spans="1:6" x14ac:dyDescent="0.35">
      <c r="A91" s="49" t="s">
        <v>3408</v>
      </c>
      <c r="B91" s="50">
        <v>3.7269999999999998E-2</v>
      </c>
      <c r="C91" s="50" t="s">
        <v>3438</v>
      </c>
      <c r="D91" s="50" t="s">
        <v>784</v>
      </c>
      <c r="E91" s="50" t="s">
        <v>3018</v>
      </c>
      <c r="F91" s="50">
        <v>0.99909999999999999</v>
      </c>
    </row>
    <row r="92" spans="1:6" x14ac:dyDescent="0.35">
      <c r="A92" s="49" t="s">
        <v>3030</v>
      </c>
      <c r="B92" s="50">
        <v>0.57879999999999998</v>
      </c>
      <c r="C92" s="50" t="s">
        <v>3439</v>
      </c>
      <c r="D92" s="50" t="s">
        <v>61</v>
      </c>
      <c r="E92" s="50" t="s">
        <v>3033</v>
      </c>
      <c r="F92" s="50">
        <v>1.4E-3</v>
      </c>
    </row>
    <row r="93" spans="1:6" x14ac:dyDescent="0.35">
      <c r="A93" s="49" t="s">
        <v>3440</v>
      </c>
      <c r="B93" s="50">
        <v>-0.1396</v>
      </c>
      <c r="C93" s="50" t="s">
        <v>3441</v>
      </c>
      <c r="D93" s="50" t="s">
        <v>784</v>
      </c>
      <c r="E93" s="50" t="s">
        <v>3018</v>
      </c>
      <c r="F93" s="50">
        <v>0.76449999999999996</v>
      </c>
    </row>
    <row r="94" spans="1:6" x14ac:dyDescent="0.35">
      <c r="A94" s="53" t="s">
        <v>3442</v>
      </c>
      <c r="B94" s="50">
        <v>7.8100000000000003E-2</v>
      </c>
      <c r="C94" s="50" t="s">
        <v>3443</v>
      </c>
      <c r="D94" s="50" t="s">
        <v>784</v>
      </c>
      <c r="E94" s="50" t="s">
        <v>3018</v>
      </c>
      <c r="F94" s="50">
        <v>0.97199999999999998</v>
      </c>
    </row>
    <row r="95" spans="1:6" x14ac:dyDescent="0.35">
      <c r="A95" s="53" t="s">
        <v>3444</v>
      </c>
      <c r="B95" s="50">
        <v>0.42909999999999998</v>
      </c>
      <c r="C95" s="50" t="s">
        <v>3445</v>
      </c>
      <c r="D95" s="50" t="s">
        <v>61</v>
      </c>
      <c r="E95" s="50" t="s">
        <v>3031</v>
      </c>
      <c r="F95" s="50">
        <v>1.46E-2</v>
      </c>
    </row>
    <row r="97" spans="1:6" ht="20" x14ac:dyDescent="0.4">
      <c r="A97" s="83" t="s">
        <v>3597</v>
      </c>
    </row>
    <row r="98" spans="1:6" x14ac:dyDescent="0.35">
      <c r="A98" s="47" t="s">
        <v>3011</v>
      </c>
      <c r="B98" s="48" t="s">
        <v>3012</v>
      </c>
      <c r="C98" s="48" t="s">
        <v>3013</v>
      </c>
      <c r="D98" s="48" t="s">
        <v>3014</v>
      </c>
      <c r="E98" s="48" t="s">
        <v>3015</v>
      </c>
      <c r="F98" s="48" t="s">
        <v>3016</v>
      </c>
    </row>
    <row r="99" spans="1:6" x14ac:dyDescent="0.35">
      <c r="A99" s="49" t="s">
        <v>3408</v>
      </c>
      <c r="B99" s="50">
        <v>2.81E-2</v>
      </c>
      <c r="C99" s="50" t="s">
        <v>3446</v>
      </c>
      <c r="D99" s="50" t="s">
        <v>784</v>
      </c>
      <c r="E99" s="50" t="s">
        <v>3018</v>
      </c>
      <c r="F99" s="50">
        <v>0.99850000000000005</v>
      </c>
    </row>
    <row r="100" spans="1:6" x14ac:dyDescent="0.35">
      <c r="A100" s="49" t="s">
        <v>3030</v>
      </c>
      <c r="B100" s="50">
        <v>0.58899999999999997</v>
      </c>
      <c r="C100" s="50" t="s">
        <v>3447</v>
      </c>
      <c r="D100" s="50" t="s">
        <v>61</v>
      </c>
      <c r="E100" s="50" t="s">
        <v>3033</v>
      </c>
      <c r="F100" s="50">
        <v>1.6999999999999999E-3</v>
      </c>
    </row>
    <row r="101" spans="1:6" x14ac:dyDescent="0.35">
      <c r="A101" s="49" t="s">
        <v>3448</v>
      </c>
      <c r="B101" s="50">
        <v>3.0800000000000001E-2</v>
      </c>
      <c r="C101" s="50" t="s">
        <v>3449</v>
      </c>
      <c r="D101" s="50" t="s">
        <v>784</v>
      </c>
      <c r="E101" s="50" t="s">
        <v>3018</v>
      </c>
      <c r="F101" s="50">
        <v>0.99760000000000004</v>
      </c>
    </row>
    <row r="102" spans="1:6" x14ac:dyDescent="0.35">
      <c r="A102" s="53" t="s">
        <v>3450</v>
      </c>
      <c r="B102" s="50">
        <v>6.6250000000000003E-2</v>
      </c>
      <c r="C102" s="50" t="s">
        <v>3451</v>
      </c>
      <c r="D102" s="50" t="s">
        <v>784</v>
      </c>
      <c r="E102" s="50" t="s">
        <v>3018</v>
      </c>
      <c r="F102" s="50">
        <v>0.93640000000000001</v>
      </c>
    </row>
    <row r="103" spans="1:6" x14ac:dyDescent="0.35">
      <c r="A103" s="53" t="s">
        <v>3452</v>
      </c>
      <c r="B103" s="50">
        <v>0.52200000000000002</v>
      </c>
      <c r="C103" s="50" t="s">
        <v>3453</v>
      </c>
      <c r="D103" s="50" t="s">
        <v>61</v>
      </c>
      <c r="E103" s="50" t="s">
        <v>3033</v>
      </c>
      <c r="F103" s="50">
        <v>3.3E-3</v>
      </c>
    </row>
    <row r="105" spans="1:6" ht="20" x14ac:dyDescent="0.4">
      <c r="A105" s="83" t="s">
        <v>3598</v>
      </c>
    </row>
    <row r="106" spans="1:6" x14ac:dyDescent="0.35">
      <c r="A106" s="47" t="s">
        <v>3011</v>
      </c>
      <c r="B106" s="48" t="s">
        <v>3012</v>
      </c>
      <c r="C106" s="48" t="s">
        <v>3013</v>
      </c>
      <c r="D106" s="48" t="s">
        <v>3014</v>
      </c>
      <c r="E106" s="48" t="s">
        <v>3015</v>
      </c>
      <c r="F106" s="48" t="s">
        <v>3016</v>
      </c>
    </row>
    <row r="107" spans="1:6" x14ac:dyDescent="0.35">
      <c r="A107" s="51" t="s">
        <v>3028</v>
      </c>
      <c r="B107" s="52">
        <v>5.1499999999999997E-2</v>
      </c>
      <c r="C107" s="52" t="s">
        <v>3076</v>
      </c>
      <c r="D107" s="52" t="s">
        <v>784</v>
      </c>
      <c r="E107" s="52" t="s">
        <v>3018</v>
      </c>
      <c r="F107" s="52">
        <v>0.99880000000000002</v>
      </c>
    </row>
    <row r="108" spans="1:6" x14ac:dyDescent="0.35">
      <c r="A108" s="51" t="s">
        <v>3030</v>
      </c>
      <c r="B108" s="52">
        <v>0.63200000000000001</v>
      </c>
      <c r="C108" s="52" t="s">
        <v>3077</v>
      </c>
      <c r="D108" s="52" t="s">
        <v>61</v>
      </c>
      <c r="E108" s="52" t="s">
        <v>3031</v>
      </c>
      <c r="F108" s="52">
        <v>3.4000000000000002E-2</v>
      </c>
    </row>
    <row r="109" spans="1:6" x14ac:dyDescent="0.35">
      <c r="A109" s="51" t="s">
        <v>3078</v>
      </c>
      <c r="B109" s="52">
        <v>0.26750000000000002</v>
      </c>
      <c r="C109" s="52" t="s">
        <v>3079</v>
      </c>
      <c r="D109" s="52" t="s">
        <v>784</v>
      </c>
      <c r="E109" s="52" t="s">
        <v>3018</v>
      </c>
      <c r="F109" s="52">
        <v>0.50639999999999996</v>
      </c>
    </row>
    <row r="110" spans="1:6" x14ac:dyDescent="0.35">
      <c r="A110" s="53" t="s">
        <v>3080</v>
      </c>
      <c r="B110" s="52">
        <v>-1.4500000000000001E-2</v>
      </c>
      <c r="C110" s="52" t="s">
        <v>3081</v>
      </c>
      <c r="D110" s="52" t="s">
        <v>784</v>
      </c>
      <c r="E110" s="52" t="s">
        <v>3018</v>
      </c>
      <c r="F110" s="52" t="s">
        <v>3029</v>
      </c>
    </row>
    <row r="111" spans="1:6" x14ac:dyDescent="0.35">
      <c r="A111" s="53" t="s">
        <v>3082</v>
      </c>
      <c r="B111" s="52">
        <v>0.94920000000000004</v>
      </c>
      <c r="C111" s="52" t="s">
        <v>3083</v>
      </c>
      <c r="D111" s="52" t="s">
        <v>61</v>
      </c>
      <c r="E111" s="52" t="s">
        <v>3033</v>
      </c>
      <c r="F111" s="52">
        <v>4.7000000000000002E-3</v>
      </c>
    </row>
    <row r="113" spans="1:6" ht="20" x14ac:dyDescent="0.4">
      <c r="A113" s="83" t="s">
        <v>3599</v>
      </c>
    </row>
    <row r="114" spans="1:6" x14ac:dyDescent="0.35">
      <c r="A114" s="47" t="s">
        <v>3011</v>
      </c>
      <c r="B114" s="48" t="s">
        <v>3012</v>
      </c>
      <c r="C114" s="48" t="s">
        <v>3013</v>
      </c>
      <c r="D114" s="48" t="s">
        <v>3014</v>
      </c>
      <c r="E114" s="48" t="s">
        <v>3015</v>
      </c>
      <c r="F114" s="48" t="s">
        <v>3016</v>
      </c>
    </row>
    <row r="115" spans="1:6" x14ac:dyDescent="0.35">
      <c r="A115" s="51" t="s">
        <v>3028</v>
      </c>
      <c r="B115" s="52">
        <v>8.3199999999999993E-3</v>
      </c>
      <c r="C115" s="52" t="s">
        <v>3108</v>
      </c>
      <c r="D115" s="52" t="s">
        <v>784</v>
      </c>
      <c r="E115" s="52" t="s">
        <v>3018</v>
      </c>
      <c r="F115" s="52" t="s">
        <v>3029</v>
      </c>
    </row>
    <row r="116" spans="1:6" x14ac:dyDescent="0.35">
      <c r="A116" s="51" t="s">
        <v>3030</v>
      </c>
      <c r="B116" s="52">
        <v>0.57720000000000005</v>
      </c>
      <c r="C116" s="52" t="s">
        <v>3109</v>
      </c>
      <c r="D116" s="52" t="s">
        <v>61</v>
      </c>
      <c r="E116" s="52" t="s">
        <v>3020</v>
      </c>
      <c r="F116" s="52" t="s">
        <v>3021</v>
      </c>
    </row>
    <row r="117" spans="1:6" x14ac:dyDescent="0.35">
      <c r="A117" s="51" t="s">
        <v>3110</v>
      </c>
      <c r="B117" s="52">
        <v>0.2092</v>
      </c>
      <c r="C117" s="52" t="s">
        <v>3111</v>
      </c>
      <c r="D117" s="52" t="s">
        <v>784</v>
      </c>
      <c r="E117" s="52" t="s">
        <v>3018</v>
      </c>
      <c r="F117" s="52">
        <v>0.18060000000000001</v>
      </c>
    </row>
    <row r="118" spans="1:6" x14ac:dyDescent="0.35">
      <c r="A118" s="53" t="s">
        <v>3112</v>
      </c>
      <c r="B118" s="52">
        <v>7.8359999999999999E-2</v>
      </c>
      <c r="C118" s="52" t="s">
        <v>3113</v>
      </c>
      <c r="D118" s="52" t="s">
        <v>784</v>
      </c>
      <c r="E118" s="52" t="s">
        <v>3018</v>
      </c>
      <c r="F118" s="52">
        <v>0.9385</v>
      </c>
    </row>
    <row r="119" spans="1:6" x14ac:dyDescent="0.35">
      <c r="A119" s="53" t="s">
        <v>3114</v>
      </c>
      <c r="B119" s="52">
        <v>0.70820000000000005</v>
      </c>
      <c r="C119" s="52" t="s">
        <v>3115</v>
      </c>
      <c r="D119" s="52" t="s">
        <v>61</v>
      </c>
      <c r="E119" s="52" t="s">
        <v>3020</v>
      </c>
      <c r="F119" s="52" t="s">
        <v>3021</v>
      </c>
    </row>
    <row r="121" spans="1:6" ht="20" x14ac:dyDescent="0.4">
      <c r="A121" s="83" t="s">
        <v>3604</v>
      </c>
    </row>
    <row r="122" spans="1:6" x14ac:dyDescent="0.35">
      <c r="A122" s="47" t="s">
        <v>3011</v>
      </c>
      <c r="B122" s="48" t="s">
        <v>3012</v>
      </c>
      <c r="C122" s="48" t="s">
        <v>3013</v>
      </c>
      <c r="D122" s="48" t="s">
        <v>3014</v>
      </c>
      <c r="E122" s="48" t="s">
        <v>3015</v>
      </c>
      <c r="F122" s="48" t="s">
        <v>3016</v>
      </c>
    </row>
    <row r="123" spans="1:6" x14ac:dyDescent="0.35">
      <c r="A123" s="49" t="s">
        <v>3408</v>
      </c>
      <c r="B123" s="50">
        <v>7.2370000000000004E-2</v>
      </c>
      <c r="C123" s="50" t="s">
        <v>3454</v>
      </c>
      <c r="D123" s="50" t="s">
        <v>784</v>
      </c>
      <c r="E123" s="50" t="s">
        <v>3018</v>
      </c>
      <c r="F123" s="50">
        <v>0.98619999999999997</v>
      </c>
    </row>
    <row r="124" spans="1:6" x14ac:dyDescent="0.35">
      <c r="A124" s="49" t="s">
        <v>3030</v>
      </c>
      <c r="B124" s="50">
        <v>0.54800000000000004</v>
      </c>
      <c r="C124" s="50" t="s">
        <v>3455</v>
      </c>
      <c r="D124" s="50" t="s">
        <v>61</v>
      </c>
      <c r="E124" s="50" t="s">
        <v>3033</v>
      </c>
      <c r="F124" s="50">
        <v>4.5999999999999999E-3</v>
      </c>
    </row>
    <row r="125" spans="1:6" x14ac:dyDescent="0.35">
      <c r="A125" s="49" t="s">
        <v>3456</v>
      </c>
      <c r="B125" s="50">
        <v>0.14399999999999999</v>
      </c>
      <c r="C125" s="50" t="s">
        <v>3457</v>
      </c>
      <c r="D125" s="50" t="s">
        <v>784</v>
      </c>
      <c r="E125" s="50" t="s">
        <v>3018</v>
      </c>
      <c r="F125" s="50">
        <v>0.80210000000000004</v>
      </c>
    </row>
    <row r="126" spans="1:6" x14ac:dyDescent="0.35">
      <c r="A126" s="53" t="s">
        <v>3458</v>
      </c>
      <c r="B126" s="50">
        <v>0.15110000000000001</v>
      </c>
      <c r="C126" s="50" t="s">
        <v>3459</v>
      </c>
      <c r="D126" s="50" t="s">
        <v>784</v>
      </c>
      <c r="E126" s="50" t="s">
        <v>3018</v>
      </c>
      <c r="F126" s="50">
        <v>0.77059999999999995</v>
      </c>
    </row>
    <row r="127" spans="1:6" x14ac:dyDescent="0.35">
      <c r="A127" s="53" t="s">
        <v>3460</v>
      </c>
      <c r="B127" s="50">
        <v>0.63900000000000001</v>
      </c>
      <c r="C127" s="50" t="s">
        <v>3461</v>
      </c>
      <c r="D127" s="50" t="s">
        <v>61</v>
      </c>
      <c r="E127" s="50" t="s">
        <v>3033</v>
      </c>
      <c r="F127" s="50">
        <v>1.2999999999999999E-3</v>
      </c>
    </row>
    <row r="129" spans="1:6" ht="20" x14ac:dyDescent="0.4">
      <c r="A129" s="83" t="s">
        <v>3605</v>
      </c>
    </row>
    <row r="130" spans="1:6" x14ac:dyDescent="0.35">
      <c r="A130" s="47" t="s">
        <v>3011</v>
      </c>
      <c r="B130" s="48" t="s">
        <v>3012</v>
      </c>
      <c r="C130" s="48" t="s">
        <v>3013</v>
      </c>
      <c r="D130" s="48" t="s">
        <v>3014</v>
      </c>
      <c r="E130" s="48" t="s">
        <v>3015</v>
      </c>
      <c r="F130" s="48" t="s">
        <v>3016</v>
      </c>
    </row>
    <row r="131" spans="1:6" x14ac:dyDescent="0.35">
      <c r="A131" s="49" t="s">
        <v>3408</v>
      </c>
      <c r="B131" s="50">
        <v>-2.6669999999999998E-4</v>
      </c>
      <c r="C131" s="50" t="s">
        <v>3462</v>
      </c>
      <c r="D131" s="50" t="s">
        <v>784</v>
      </c>
      <c r="E131" s="50" t="s">
        <v>3018</v>
      </c>
      <c r="F131" s="50" t="s">
        <v>3029</v>
      </c>
    </row>
    <row r="132" spans="1:6" x14ac:dyDescent="0.35">
      <c r="A132" s="49" t="s">
        <v>3030</v>
      </c>
      <c r="B132" s="50">
        <v>0.66679999999999995</v>
      </c>
      <c r="C132" s="50" t="s">
        <v>3463</v>
      </c>
      <c r="D132" s="50" t="s">
        <v>61</v>
      </c>
      <c r="E132" s="50" t="s">
        <v>3033</v>
      </c>
      <c r="F132" s="50">
        <v>1.9E-3</v>
      </c>
    </row>
    <row r="133" spans="1:6" x14ac:dyDescent="0.35">
      <c r="A133" s="49" t="s">
        <v>3464</v>
      </c>
      <c r="B133" s="50">
        <v>-0.1186</v>
      </c>
      <c r="C133" s="50" t="s">
        <v>3465</v>
      </c>
      <c r="D133" s="50" t="s">
        <v>784</v>
      </c>
      <c r="E133" s="50" t="s">
        <v>3018</v>
      </c>
      <c r="F133" s="50">
        <v>0.92569999999999997</v>
      </c>
    </row>
    <row r="134" spans="1:6" x14ac:dyDescent="0.35">
      <c r="A134" s="53" t="s">
        <v>3466</v>
      </c>
      <c r="B134" s="50">
        <v>-3.0870000000000002E-2</v>
      </c>
      <c r="C134" s="50" t="s">
        <v>3467</v>
      </c>
      <c r="D134" s="50" t="s">
        <v>784</v>
      </c>
      <c r="E134" s="50" t="s">
        <v>3018</v>
      </c>
      <c r="F134" s="50">
        <v>0.99980000000000002</v>
      </c>
    </row>
    <row r="135" spans="1:6" x14ac:dyDescent="0.35">
      <c r="A135" s="53" t="s">
        <v>3468</v>
      </c>
      <c r="B135" s="50">
        <v>0.55210000000000004</v>
      </c>
      <c r="C135" s="50" t="s">
        <v>3469</v>
      </c>
      <c r="D135" s="50" t="s">
        <v>61</v>
      </c>
      <c r="E135" s="50" t="s">
        <v>3033</v>
      </c>
      <c r="F135" s="50">
        <v>8.5000000000000006E-3</v>
      </c>
    </row>
    <row r="137" spans="1:6" ht="20" x14ac:dyDescent="0.4">
      <c r="A137" s="83" t="s">
        <v>3606</v>
      </c>
    </row>
    <row r="138" spans="1:6" x14ac:dyDescent="0.35">
      <c r="A138" s="47" t="s">
        <v>3011</v>
      </c>
      <c r="B138" s="48" t="s">
        <v>3012</v>
      </c>
      <c r="C138" s="48" t="s">
        <v>3013</v>
      </c>
      <c r="D138" s="48" t="s">
        <v>3014</v>
      </c>
      <c r="E138" s="48" t="s">
        <v>3015</v>
      </c>
      <c r="F138" s="48" t="s">
        <v>3016</v>
      </c>
    </row>
    <row r="139" spans="1:6" x14ac:dyDescent="0.35">
      <c r="A139" s="49" t="s">
        <v>3408</v>
      </c>
      <c r="B139" s="50">
        <v>6.6250000000000003E-2</v>
      </c>
      <c r="C139" s="50" t="s">
        <v>3470</v>
      </c>
      <c r="D139" s="50" t="s">
        <v>784</v>
      </c>
      <c r="E139" s="50" t="s">
        <v>3018</v>
      </c>
      <c r="F139" s="50">
        <v>0.86129999999999995</v>
      </c>
    </row>
    <row r="140" spans="1:6" x14ac:dyDescent="0.35">
      <c r="A140" s="49" t="s">
        <v>3030</v>
      </c>
      <c r="B140" s="50">
        <v>0.42049999999999998</v>
      </c>
      <c r="C140" s="50" t="s">
        <v>3471</v>
      </c>
      <c r="D140" s="50" t="s">
        <v>61</v>
      </c>
      <c r="E140" s="50" t="s">
        <v>3033</v>
      </c>
      <c r="F140" s="50">
        <v>3.2000000000000002E-3</v>
      </c>
    </row>
    <row r="141" spans="1:6" x14ac:dyDescent="0.35">
      <c r="A141" s="49" t="s">
        <v>3472</v>
      </c>
      <c r="B141" s="50">
        <v>6.4649999999999999E-2</v>
      </c>
      <c r="C141" s="50" t="s">
        <v>3473</v>
      </c>
      <c r="D141" s="50" t="s">
        <v>784</v>
      </c>
      <c r="E141" s="50" t="s">
        <v>3018</v>
      </c>
      <c r="F141" s="50">
        <v>0.87190000000000001</v>
      </c>
    </row>
    <row r="142" spans="1:6" x14ac:dyDescent="0.35">
      <c r="A142" s="53" t="s">
        <v>3474</v>
      </c>
      <c r="B142" s="50">
        <v>9.4649999999999998E-2</v>
      </c>
      <c r="C142" s="50" t="s">
        <v>3475</v>
      </c>
      <c r="D142" s="50" t="s">
        <v>784</v>
      </c>
      <c r="E142" s="50" t="s">
        <v>3018</v>
      </c>
      <c r="F142" s="50">
        <v>0.63270000000000004</v>
      </c>
    </row>
    <row r="143" spans="1:6" x14ac:dyDescent="0.35">
      <c r="A143" s="53" t="s">
        <v>3476</v>
      </c>
      <c r="B143" s="50">
        <v>0.39989999999999998</v>
      </c>
      <c r="C143" s="50" t="s">
        <v>3477</v>
      </c>
      <c r="D143" s="50" t="s">
        <v>61</v>
      </c>
      <c r="E143" s="50" t="s">
        <v>3033</v>
      </c>
      <c r="F143" s="50">
        <v>4.1000000000000003E-3</v>
      </c>
    </row>
    <row r="145" spans="1:6" ht="20" x14ac:dyDescent="0.4">
      <c r="A145" s="83" t="s">
        <v>3607</v>
      </c>
    </row>
    <row r="146" spans="1:6" x14ac:dyDescent="0.35">
      <c r="A146" s="47" t="s">
        <v>3011</v>
      </c>
      <c r="B146" s="48" t="s">
        <v>3012</v>
      </c>
      <c r="C146" s="48" t="s">
        <v>3013</v>
      </c>
      <c r="D146" s="48" t="s">
        <v>3014</v>
      </c>
      <c r="E146" s="48" t="s">
        <v>3015</v>
      </c>
      <c r="F146" s="48" t="s">
        <v>3016</v>
      </c>
    </row>
    <row r="147" spans="1:6" x14ac:dyDescent="0.35">
      <c r="A147" s="49" t="s">
        <v>3408</v>
      </c>
      <c r="B147" s="50">
        <v>1.073E-2</v>
      </c>
      <c r="C147" s="50" t="s">
        <v>3478</v>
      </c>
      <c r="D147" s="50" t="s">
        <v>784</v>
      </c>
      <c r="E147" s="50" t="s">
        <v>3018</v>
      </c>
      <c r="F147" s="50" t="s">
        <v>3029</v>
      </c>
    </row>
    <row r="148" spans="1:6" x14ac:dyDescent="0.35">
      <c r="A148" s="49" t="s">
        <v>3030</v>
      </c>
      <c r="B148" s="50">
        <v>0.64259999999999995</v>
      </c>
      <c r="C148" s="50" t="s">
        <v>3479</v>
      </c>
      <c r="D148" s="50" t="s">
        <v>61</v>
      </c>
      <c r="E148" s="50" t="s">
        <v>3032</v>
      </c>
      <c r="F148" s="50">
        <v>2.0000000000000001E-4</v>
      </c>
    </row>
    <row r="149" spans="1:6" x14ac:dyDescent="0.35">
      <c r="A149" s="49" t="s">
        <v>3480</v>
      </c>
      <c r="B149" s="50">
        <v>0.1148</v>
      </c>
      <c r="C149" s="50" t="s">
        <v>3481</v>
      </c>
      <c r="D149" s="50" t="s">
        <v>784</v>
      </c>
      <c r="E149" s="50" t="s">
        <v>3018</v>
      </c>
      <c r="F149" s="50">
        <v>0.82179999999999997</v>
      </c>
    </row>
    <row r="150" spans="1:6" x14ac:dyDescent="0.35">
      <c r="A150" s="53" t="s">
        <v>3482</v>
      </c>
      <c r="B150" s="50">
        <v>2.9700000000000001E-2</v>
      </c>
      <c r="C150" s="50" t="s">
        <v>3483</v>
      </c>
      <c r="D150" s="50" t="s">
        <v>784</v>
      </c>
      <c r="E150" s="50" t="s">
        <v>3018</v>
      </c>
      <c r="F150" s="50">
        <v>0.99950000000000006</v>
      </c>
    </row>
    <row r="151" spans="1:6" x14ac:dyDescent="0.35">
      <c r="A151" s="53" t="s">
        <v>3484</v>
      </c>
      <c r="B151" s="50">
        <v>0.70809999999999995</v>
      </c>
      <c r="C151" s="50" t="s">
        <v>3485</v>
      </c>
      <c r="D151" s="50" t="s">
        <v>61</v>
      </c>
      <c r="E151" s="50" t="s">
        <v>3020</v>
      </c>
      <c r="F151" s="50" t="s">
        <v>3021</v>
      </c>
    </row>
    <row r="153" spans="1:6" ht="20" x14ac:dyDescent="0.4">
      <c r="A153" s="83" t="s">
        <v>3608</v>
      </c>
    </row>
    <row r="154" spans="1:6" x14ac:dyDescent="0.35">
      <c r="A154" s="47" t="s">
        <v>3011</v>
      </c>
      <c r="B154" s="48" t="s">
        <v>3012</v>
      </c>
      <c r="C154" s="48" t="s">
        <v>3013</v>
      </c>
      <c r="D154" s="48" t="s">
        <v>3014</v>
      </c>
      <c r="E154" s="48" t="s">
        <v>3015</v>
      </c>
      <c r="F154" s="48" t="s">
        <v>3016</v>
      </c>
    </row>
    <row r="155" spans="1:6" x14ac:dyDescent="0.35">
      <c r="A155" s="51" t="s">
        <v>3028</v>
      </c>
      <c r="B155" s="52">
        <v>5.1499999999999997E-2</v>
      </c>
      <c r="C155" s="52" t="s">
        <v>3132</v>
      </c>
      <c r="D155" s="52" t="s">
        <v>784</v>
      </c>
      <c r="E155" s="52" t="s">
        <v>3018</v>
      </c>
      <c r="F155" s="52">
        <v>0.99709999999999999</v>
      </c>
    </row>
    <row r="156" spans="1:6" x14ac:dyDescent="0.35">
      <c r="A156" s="51" t="s">
        <v>3030</v>
      </c>
      <c r="B156" s="52">
        <v>0.63200000000000001</v>
      </c>
      <c r="C156" s="52" t="s">
        <v>3133</v>
      </c>
      <c r="D156" s="52" t="s">
        <v>61</v>
      </c>
      <c r="E156" s="52" t="s">
        <v>3031</v>
      </c>
      <c r="F156" s="52">
        <v>1.3899999999999999E-2</v>
      </c>
    </row>
    <row r="157" spans="1:6" x14ac:dyDescent="0.35">
      <c r="A157" s="51" t="s">
        <v>3134</v>
      </c>
      <c r="B157" s="52">
        <v>-9.9849999999999994E-2</v>
      </c>
      <c r="C157" s="52" t="s">
        <v>3135</v>
      </c>
      <c r="D157" s="52" t="s">
        <v>784</v>
      </c>
      <c r="E157" s="52" t="s">
        <v>3018</v>
      </c>
      <c r="F157" s="52">
        <v>0.95</v>
      </c>
    </row>
    <row r="158" spans="1:6" x14ac:dyDescent="0.35">
      <c r="A158" s="53" t="s">
        <v>3136</v>
      </c>
      <c r="B158" s="52">
        <v>-0.19850000000000001</v>
      </c>
      <c r="C158" s="52" t="s">
        <v>3137</v>
      </c>
      <c r="D158" s="52" t="s">
        <v>784</v>
      </c>
      <c r="E158" s="52" t="s">
        <v>3018</v>
      </c>
      <c r="F158" s="52">
        <v>0.59709999999999996</v>
      </c>
    </row>
    <row r="159" spans="1:6" x14ac:dyDescent="0.35">
      <c r="A159" s="53" t="s">
        <v>3138</v>
      </c>
      <c r="B159" s="52">
        <v>0.58809999999999996</v>
      </c>
      <c r="C159" s="52" t="s">
        <v>3139</v>
      </c>
      <c r="D159" s="52" t="s">
        <v>61</v>
      </c>
      <c r="E159" s="52" t="s">
        <v>3031</v>
      </c>
      <c r="F159" s="52">
        <v>1.9599999999999999E-2</v>
      </c>
    </row>
    <row r="161" spans="1:6" ht="20" x14ac:dyDescent="0.4">
      <c r="A161" s="83" t="s">
        <v>3603</v>
      </c>
    </row>
    <row r="162" spans="1:6" x14ac:dyDescent="0.35">
      <c r="A162" s="47" t="s">
        <v>3011</v>
      </c>
      <c r="B162" s="48" t="s">
        <v>3012</v>
      </c>
      <c r="C162" s="48" t="s">
        <v>3013</v>
      </c>
      <c r="D162" s="48" t="s">
        <v>3014</v>
      </c>
      <c r="E162" s="48" t="s">
        <v>3015</v>
      </c>
      <c r="F162" s="48" t="s">
        <v>3016</v>
      </c>
    </row>
    <row r="163" spans="1:6" x14ac:dyDescent="0.35">
      <c r="A163" s="49" t="s">
        <v>3028</v>
      </c>
      <c r="B163" s="50">
        <v>-2.3900000000000001E-2</v>
      </c>
      <c r="C163" s="50" t="s">
        <v>3486</v>
      </c>
      <c r="D163" s="50" t="s">
        <v>784</v>
      </c>
      <c r="E163" s="50" t="s">
        <v>3018</v>
      </c>
      <c r="F163" s="50" t="s">
        <v>3029</v>
      </c>
    </row>
    <row r="164" spans="1:6" x14ac:dyDescent="0.35">
      <c r="A164" s="49" t="s">
        <v>3030</v>
      </c>
      <c r="B164" s="50">
        <v>0.57320000000000004</v>
      </c>
      <c r="C164" s="50" t="s">
        <v>3487</v>
      </c>
      <c r="D164" s="50" t="s">
        <v>61</v>
      </c>
      <c r="E164" s="50" t="s">
        <v>3032</v>
      </c>
      <c r="F164" s="50">
        <v>2.9999999999999997E-4</v>
      </c>
    </row>
    <row r="165" spans="1:6" x14ac:dyDescent="0.35">
      <c r="A165" s="49" t="s">
        <v>3491</v>
      </c>
      <c r="B165" s="50">
        <v>-7.5700000000000003E-2</v>
      </c>
      <c r="C165" s="50" t="s">
        <v>3488</v>
      </c>
      <c r="D165" s="50" t="s">
        <v>784</v>
      </c>
      <c r="E165" s="50" t="s">
        <v>3018</v>
      </c>
      <c r="F165" s="50">
        <v>0.98440000000000005</v>
      </c>
    </row>
    <row r="166" spans="1:6" x14ac:dyDescent="0.35">
      <c r="A166" s="53" t="s">
        <v>3492</v>
      </c>
      <c r="B166" s="50">
        <v>-0.12690000000000001</v>
      </c>
      <c r="C166" s="50" t="s">
        <v>3489</v>
      </c>
      <c r="D166" s="50" t="s">
        <v>784</v>
      </c>
      <c r="E166" s="50" t="s">
        <v>3018</v>
      </c>
      <c r="F166" s="50">
        <v>0.87090000000000001</v>
      </c>
    </row>
    <row r="167" spans="1:6" x14ac:dyDescent="0.35">
      <c r="A167" s="53" t="s">
        <v>3493</v>
      </c>
      <c r="B167" s="50">
        <v>0.43759999999999999</v>
      </c>
      <c r="C167" s="50" t="s">
        <v>3490</v>
      </c>
      <c r="D167" s="50" t="s">
        <v>61</v>
      </c>
      <c r="E167" s="50" t="s">
        <v>3033</v>
      </c>
      <c r="F167" s="50">
        <v>7.0000000000000001E-3</v>
      </c>
    </row>
    <row r="169" spans="1:6" ht="20" x14ac:dyDescent="0.4">
      <c r="A169" s="83" t="s">
        <v>3602</v>
      </c>
    </row>
    <row r="170" spans="1:6" x14ac:dyDescent="0.35">
      <c r="A170" s="47" t="s">
        <v>3011</v>
      </c>
      <c r="B170" s="48" t="s">
        <v>3012</v>
      </c>
      <c r="C170" s="48" t="s">
        <v>3013</v>
      </c>
      <c r="D170" s="48" t="s">
        <v>3014</v>
      </c>
      <c r="E170" s="48" t="s">
        <v>3015</v>
      </c>
      <c r="F170" s="48" t="s">
        <v>3016</v>
      </c>
    </row>
    <row r="171" spans="1:6" x14ac:dyDescent="0.35">
      <c r="A171" s="49" t="s">
        <v>3028</v>
      </c>
      <c r="B171" s="50">
        <v>8.2629999999999995E-2</v>
      </c>
      <c r="C171" s="50" t="s">
        <v>3494</v>
      </c>
      <c r="D171" s="50" t="s">
        <v>784</v>
      </c>
      <c r="E171" s="50" t="s">
        <v>3018</v>
      </c>
      <c r="F171" s="50">
        <v>0.75360000000000005</v>
      </c>
    </row>
    <row r="172" spans="1:6" x14ac:dyDescent="0.35">
      <c r="A172" s="49" t="s">
        <v>3030</v>
      </c>
      <c r="B172" s="50">
        <v>0.64419999999999999</v>
      </c>
      <c r="C172" s="50" t="s">
        <v>3495</v>
      </c>
      <c r="D172" s="50" t="s">
        <v>61</v>
      </c>
      <c r="E172" s="50" t="s">
        <v>3020</v>
      </c>
      <c r="F172" s="50" t="s">
        <v>3021</v>
      </c>
    </row>
    <row r="173" spans="1:6" x14ac:dyDescent="0.35">
      <c r="A173" s="49" t="s">
        <v>3496</v>
      </c>
      <c r="B173" s="50">
        <v>6.1949999999999998E-2</v>
      </c>
      <c r="C173" s="50" t="s">
        <v>3497</v>
      </c>
      <c r="D173" s="50" t="s">
        <v>784</v>
      </c>
      <c r="E173" s="50" t="s">
        <v>3018</v>
      </c>
      <c r="F173" s="50">
        <v>0.90749999999999997</v>
      </c>
    </row>
    <row r="174" spans="1:6" x14ac:dyDescent="0.35">
      <c r="A174" s="53" t="s">
        <v>3498</v>
      </c>
      <c r="B174" s="50">
        <v>7.6499999999999997E-3</v>
      </c>
      <c r="C174" s="50" t="s">
        <v>3499</v>
      </c>
      <c r="D174" s="50" t="s">
        <v>784</v>
      </c>
      <c r="E174" s="50" t="s">
        <v>3018</v>
      </c>
      <c r="F174" s="50" t="s">
        <v>3029</v>
      </c>
    </row>
    <row r="175" spans="1:6" x14ac:dyDescent="0.35">
      <c r="A175" s="53" t="s">
        <v>3500</v>
      </c>
      <c r="B175" s="50">
        <v>0.72970000000000002</v>
      </c>
      <c r="C175" s="50" t="s">
        <v>3501</v>
      </c>
      <c r="D175" s="50" t="s">
        <v>61</v>
      </c>
      <c r="E175" s="50" t="s">
        <v>3020</v>
      </c>
      <c r="F175" s="50" t="s">
        <v>3021</v>
      </c>
    </row>
    <row r="177" spans="1:6" ht="20" x14ac:dyDescent="0.4">
      <c r="A177" s="83" t="s">
        <v>3601</v>
      </c>
    </row>
    <row r="178" spans="1:6" x14ac:dyDescent="0.35">
      <c r="A178" s="47" t="s">
        <v>3011</v>
      </c>
      <c r="B178" s="48" t="s">
        <v>3012</v>
      </c>
      <c r="C178" s="48" t="s">
        <v>3013</v>
      </c>
      <c r="D178" s="48" t="s">
        <v>3014</v>
      </c>
      <c r="E178" s="48" t="s">
        <v>3015</v>
      </c>
      <c r="F178" s="48" t="s">
        <v>3016</v>
      </c>
    </row>
    <row r="179" spans="1:6" x14ac:dyDescent="0.35">
      <c r="A179" s="49" t="s">
        <v>3028</v>
      </c>
      <c r="B179" s="50">
        <v>2.0070000000000001E-2</v>
      </c>
      <c r="C179" s="50" t="s">
        <v>3502</v>
      </c>
      <c r="D179" s="50" t="s">
        <v>784</v>
      </c>
      <c r="E179" s="50" t="s">
        <v>3018</v>
      </c>
      <c r="F179" s="50" t="s">
        <v>3029</v>
      </c>
    </row>
    <row r="180" spans="1:6" x14ac:dyDescent="0.35">
      <c r="A180" s="49" t="s">
        <v>3030</v>
      </c>
      <c r="B180" s="50">
        <v>0.57779999999999998</v>
      </c>
      <c r="C180" s="50" t="s">
        <v>3503</v>
      </c>
      <c r="D180" s="50" t="s">
        <v>61</v>
      </c>
      <c r="E180" s="50" t="s">
        <v>3033</v>
      </c>
      <c r="F180" s="50">
        <v>2.7000000000000001E-3</v>
      </c>
    </row>
    <row r="181" spans="1:6" x14ac:dyDescent="0.35">
      <c r="A181" s="49" t="s">
        <v>3504</v>
      </c>
      <c r="B181" s="50">
        <v>0.15129999999999999</v>
      </c>
      <c r="C181" s="50" t="s">
        <v>3505</v>
      </c>
      <c r="D181" s="50" t="s">
        <v>784</v>
      </c>
      <c r="E181" s="50" t="s">
        <v>3018</v>
      </c>
      <c r="F181" s="50">
        <v>0.76060000000000005</v>
      </c>
    </row>
    <row r="182" spans="1:6" x14ac:dyDescent="0.35">
      <c r="A182" s="53" t="s">
        <v>3506</v>
      </c>
      <c r="B182" s="50">
        <v>3.2930000000000001E-2</v>
      </c>
      <c r="C182" s="50" t="s">
        <v>3507</v>
      </c>
      <c r="D182" s="50" t="s">
        <v>784</v>
      </c>
      <c r="E182" s="50" t="s">
        <v>3018</v>
      </c>
      <c r="F182" s="50">
        <v>0.99960000000000004</v>
      </c>
    </row>
    <row r="183" spans="1:6" x14ac:dyDescent="0.35">
      <c r="A183" s="53" t="s">
        <v>3508</v>
      </c>
      <c r="B183" s="50">
        <v>0.73360000000000003</v>
      </c>
      <c r="C183" s="50" t="s">
        <v>3509</v>
      </c>
      <c r="D183" s="50" t="s">
        <v>61</v>
      </c>
      <c r="E183" s="50" t="s">
        <v>3032</v>
      </c>
      <c r="F183" s="50">
        <v>2.9999999999999997E-4</v>
      </c>
    </row>
    <row r="185" spans="1:6" ht="20" x14ac:dyDescent="0.4">
      <c r="A185" s="83" t="s">
        <v>3600</v>
      </c>
    </row>
    <row r="186" spans="1:6" x14ac:dyDescent="0.35">
      <c r="A186" s="47" t="s">
        <v>3011</v>
      </c>
      <c r="B186" s="48" t="s">
        <v>3012</v>
      </c>
      <c r="C186" s="48" t="s">
        <v>3013</v>
      </c>
      <c r="D186" s="48" t="s">
        <v>3014</v>
      </c>
      <c r="E186" s="48" t="s">
        <v>3015</v>
      </c>
      <c r="F186" s="48" t="s">
        <v>3016</v>
      </c>
    </row>
    <row r="187" spans="1:6" x14ac:dyDescent="0.35">
      <c r="A187" s="51" t="s">
        <v>3028</v>
      </c>
      <c r="B187" s="52">
        <v>-3.2550000000000003E-2</v>
      </c>
      <c r="C187" s="52" t="s">
        <v>3148</v>
      </c>
      <c r="D187" s="52" t="s">
        <v>784</v>
      </c>
      <c r="E187" s="52" t="s">
        <v>3018</v>
      </c>
      <c r="F187" s="52">
        <v>0.99929999999999997</v>
      </c>
    </row>
    <row r="188" spans="1:6" x14ac:dyDescent="0.35">
      <c r="A188" s="51" t="s">
        <v>3030</v>
      </c>
      <c r="B188" s="52">
        <v>0.49859999999999999</v>
      </c>
      <c r="C188" s="52" t="s">
        <v>3149</v>
      </c>
      <c r="D188" s="52" t="s">
        <v>61</v>
      </c>
      <c r="E188" s="52" t="s">
        <v>3031</v>
      </c>
      <c r="F188" s="52">
        <v>2.1000000000000001E-2</v>
      </c>
    </row>
    <row r="189" spans="1:6" x14ac:dyDescent="0.35">
      <c r="A189" s="51" t="s">
        <v>3150</v>
      </c>
      <c r="B189" s="52">
        <v>5.4149999999999997E-2</v>
      </c>
      <c r="C189" s="52" t="s">
        <v>3151</v>
      </c>
      <c r="D189" s="52" t="s">
        <v>784</v>
      </c>
      <c r="E189" s="52" t="s">
        <v>3018</v>
      </c>
      <c r="F189" s="52">
        <v>0.99280000000000002</v>
      </c>
    </row>
    <row r="190" spans="1:6" x14ac:dyDescent="0.35">
      <c r="A190" s="53" t="s">
        <v>3152</v>
      </c>
      <c r="B190" s="52">
        <v>-4.1849999999999998E-2</v>
      </c>
      <c r="C190" s="52" t="s">
        <v>3153</v>
      </c>
      <c r="D190" s="52" t="s">
        <v>784</v>
      </c>
      <c r="E190" s="52" t="s">
        <v>3018</v>
      </c>
      <c r="F190" s="52">
        <v>0.99780000000000002</v>
      </c>
    </row>
    <row r="191" spans="1:6" x14ac:dyDescent="0.35">
      <c r="A191" s="53" t="s">
        <v>3154</v>
      </c>
      <c r="B191" s="52">
        <v>0.57750000000000001</v>
      </c>
      <c r="C191" s="52" t="s">
        <v>3155</v>
      </c>
      <c r="D191" s="52" t="s">
        <v>61</v>
      </c>
      <c r="E191" s="52" t="s">
        <v>3031</v>
      </c>
      <c r="F191" s="52">
        <v>1.04E-2</v>
      </c>
    </row>
    <row r="193" spans="1:6" ht="20" x14ac:dyDescent="0.4">
      <c r="A193" s="84" t="s">
        <v>3609</v>
      </c>
    </row>
    <row r="194" spans="1:6" x14ac:dyDescent="0.35">
      <c r="A194" s="47" t="s">
        <v>3011</v>
      </c>
      <c r="B194" s="48" t="s">
        <v>3012</v>
      </c>
      <c r="C194" s="48" t="s">
        <v>3013</v>
      </c>
      <c r="D194" s="48" t="s">
        <v>3014</v>
      </c>
      <c r="E194" s="48" t="s">
        <v>3015</v>
      </c>
      <c r="F194" s="48" t="s">
        <v>3016</v>
      </c>
    </row>
    <row r="195" spans="1:6" x14ac:dyDescent="0.35">
      <c r="A195" s="51" t="s">
        <v>3028</v>
      </c>
      <c r="B195" s="52">
        <v>6.3299999999999995E-2</v>
      </c>
      <c r="C195" s="52" t="s">
        <v>3116</v>
      </c>
      <c r="D195" s="52" t="s">
        <v>784</v>
      </c>
      <c r="E195" s="52" t="s">
        <v>3018</v>
      </c>
      <c r="F195" s="52">
        <v>0.99470000000000003</v>
      </c>
    </row>
    <row r="196" spans="1:6" x14ac:dyDescent="0.35">
      <c r="A196" s="51" t="s">
        <v>3030</v>
      </c>
      <c r="B196" s="52">
        <v>0.50639999999999996</v>
      </c>
      <c r="C196" s="52" t="s">
        <v>3117</v>
      </c>
      <c r="D196" s="52" t="s">
        <v>61</v>
      </c>
      <c r="E196" s="52" t="s">
        <v>3031</v>
      </c>
      <c r="F196" s="52">
        <v>1.4500000000000001E-2</v>
      </c>
    </row>
    <row r="197" spans="1:6" x14ac:dyDescent="0.35">
      <c r="A197" s="51" t="s">
        <v>3118</v>
      </c>
      <c r="B197" s="52">
        <v>0.23499999999999999</v>
      </c>
      <c r="C197" s="52" t="s">
        <v>3119</v>
      </c>
      <c r="D197" s="52" t="s">
        <v>784</v>
      </c>
      <c r="E197" s="52" t="s">
        <v>3018</v>
      </c>
      <c r="F197" s="52">
        <v>0.44679999999999997</v>
      </c>
    </row>
    <row r="198" spans="1:6" x14ac:dyDescent="0.35">
      <c r="A198" s="53" t="s">
        <v>3120</v>
      </c>
      <c r="B198" s="52">
        <v>0.19520000000000001</v>
      </c>
      <c r="C198" s="52" t="s">
        <v>3121</v>
      </c>
      <c r="D198" s="52" t="s">
        <v>784</v>
      </c>
      <c r="E198" s="52" t="s">
        <v>3018</v>
      </c>
      <c r="F198" s="52">
        <v>0.62629999999999997</v>
      </c>
    </row>
    <row r="199" spans="1:6" x14ac:dyDescent="0.35">
      <c r="A199" s="53" t="s">
        <v>3122</v>
      </c>
      <c r="B199" s="52">
        <v>0.63890000000000002</v>
      </c>
      <c r="C199" s="52" t="s">
        <v>3123</v>
      </c>
      <c r="D199" s="52" t="s">
        <v>61</v>
      </c>
      <c r="E199" s="52" t="s">
        <v>3033</v>
      </c>
      <c r="F199" s="52">
        <v>2.5000000000000001E-3</v>
      </c>
    </row>
    <row r="201" spans="1:6" ht="20" x14ac:dyDescent="0.4">
      <c r="A201" s="84" t="s">
        <v>3610</v>
      </c>
    </row>
    <row r="202" spans="1:6" x14ac:dyDescent="0.35">
      <c r="A202" s="47" t="s">
        <v>3011</v>
      </c>
      <c r="B202" s="48" t="s">
        <v>3012</v>
      </c>
      <c r="C202" s="48" t="s">
        <v>3013</v>
      </c>
      <c r="D202" s="48" t="s">
        <v>3014</v>
      </c>
      <c r="E202" s="48" t="s">
        <v>3015</v>
      </c>
      <c r="F202" s="48" t="s">
        <v>3016</v>
      </c>
    </row>
    <row r="203" spans="1:6" x14ac:dyDescent="0.35">
      <c r="A203" s="51" t="s">
        <v>3028</v>
      </c>
      <c r="B203" s="52">
        <v>-7.2830000000000004E-3</v>
      </c>
      <c r="C203" s="52" t="s">
        <v>3124</v>
      </c>
      <c r="D203" s="52" t="s">
        <v>784</v>
      </c>
      <c r="E203" s="52" t="s">
        <v>3018</v>
      </c>
      <c r="F203" s="52" t="s">
        <v>3029</v>
      </c>
    </row>
    <row r="204" spans="1:6" x14ac:dyDescent="0.35">
      <c r="A204" s="51" t="s">
        <v>3030</v>
      </c>
      <c r="B204" s="52">
        <v>0.73380000000000001</v>
      </c>
      <c r="C204" s="52" t="s">
        <v>3125</v>
      </c>
      <c r="D204" s="52" t="s">
        <v>61</v>
      </c>
      <c r="E204" s="52" t="s">
        <v>3033</v>
      </c>
      <c r="F204" s="52">
        <v>5.5999999999999999E-3</v>
      </c>
    </row>
    <row r="205" spans="1:6" x14ac:dyDescent="0.35">
      <c r="A205" s="51" t="s">
        <v>3126</v>
      </c>
      <c r="B205" s="52">
        <v>0.18770000000000001</v>
      </c>
      <c r="C205" s="52" t="s">
        <v>3127</v>
      </c>
      <c r="D205" s="52" t="s">
        <v>784</v>
      </c>
      <c r="E205" s="52" t="s">
        <v>3018</v>
      </c>
      <c r="F205" s="52">
        <v>0.74399999999999999</v>
      </c>
    </row>
    <row r="206" spans="1:6" x14ac:dyDescent="0.35">
      <c r="A206" s="53" t="s">
        <v>3128</v>
      </c>
      <c r="B206" s="52">
        <v>8.3330000000000003E-4</v>
      </c>
      <c r="C206" s="52" t="s">
        <v>3129</v>
      </c>
      <c r="D206" s="52" t="s">
        <v>784</v>
      </c>
      <c r="E206" s="52" t="s">
        <v>3018</v>
      </c>
      <c r="F206" s="52" t="s">
        <v>3029</v>
      </c>
    </row>
    <row r="207" spans="1:6" x14ac:dyDescent="0.35">
      <c r="A207" s="53" t="s">
        <v>3130</v>
      </c>
      <c r="B207" s="52">
        <v>0.90969999999999995</v>
      </c>
      <c r="C207" s="52" t="s">
        <v>3131</v>
      </c>
      <c r="D207" s="52" t="s">
        <v>61</v>
      </c>
      <c r="E207" s="52" t="s">
        <v>3032</v>
      </c>
      <c r="F207" s="52">
        <v>4.0000000000000002E-4</v>
      </c>
    </row>
    <row r="209" spans="1:6" ht="20" x14ac:dyDescent="0.4">
      <c r="A209" s="84" t="s">
        <v>3611</v>
      </c>
    </row>
    <row r="210" spans="1:6" x14ac:dyDescent="0.35">
      <c r="A210" s="47" t="s">
        <v>3011</v>
      </c>
      <c r="B210" s="48" t="s">
        <v>3012</v>
      </c>
      <c r="C210" s="48" t="s">
        <v>3013</v>
      </c>
      <c r="D210" s="48" t="s">
        <v>3014</v>
      </c>
      <c r="E210" s="48" t="s">
        <v>3015</v>
      </c>
      <c r="F210" s="48" t="s">
        <v>3016</v>
      </c>
    </row>
    <row r="211" spans="1:6" x14ac:dyDescent="0.35">
      <c r="A211" s="51" t="s">
        <v>3028</v>
      </c>
      <c r="B211" s="52">
        <v>-1.0699999999999999E-2</v>
      </c>
      <c r="C211" s="52" t="s">
        <v>3140</v>
      </c>
      <c r="D211" s="52" t="s">
        <v>784</v>
      </c>
      <c r="E211" s="52" t="s">
        <v>3018</v>
      </c>
      <c r="F211" s="52" t="s">
        <v>3029</v>
      </c>
    </row>
    <row r="212" spans="1:6" x14ac:dyDescent="0.35">
      <c r="A212" s="51" t="s">
        <v>3030</v>
      </c>
      <c r="B212" s="52">
        <v>0.58499999999999996</v>
      </c>
      <c r="C212" s="52" t="s">
        <v>3141</v>
      </c>
      <c r="D212" s="52" t="s">
        <v>784</v>
      </c>
      <c r="E212" s="52" t="s">
        <v>3018</v>
      </c>
      <c r="F212" s="52">
        <v>5.1999999999999998E-2</v>
      </c>
    </row>
    <row r="213" spans="1:6" x14ac:dyDescent="0.35">
      <c r="A213" s="51" t="s">
        <v>3142</v>
      </c>
      <c r="B213" s="52">
        <v>0.2044</v>
      </c>
      <c r="C213" s="52" t="s">
        <v>3143</v>
      </c>
      <c r="D213" s="52" t="s">
        <v>784</v>
      </c>
      <c r="E213" s="52" t="s">
        <v>3018</v>
      </c>
      <c r="F213" s="52">
        <v>0.84460000000000002</v>
      </c>
    </row>
    <row r="214" spans="1:6" x14ac:dyDescent="0.35">
      <c r="A214" s="53" t="s">
        <v>3144</v>
      </c>
      <c r="B214" s="52">
        <v>2.7E-2</v>
      </c>
      <c r="C214" s="52" t="s">
        <v>3145</v>
      </c>
      <c r="D214" s="52" t="s">
        <v>784</v>
      </c>
      <c r="E214" s="52" t="s">
        <v>3018</v>
      </c>
      <c r="F214" s="52" t="s">
        <v>3029</v>
      </c>
    </row>
    <row r="215" spans="1:6" x14ac:dyDescent="0.35">
      <c r="A215" s="53" t="s">
        <v>3146</v>
      </c>
      <c r="B215" s="52">
        <v>0.83819999999999995</v>
      </c>
      <c r="C215" s="52" t="s">
        <v>3147</v>
      </c>
      <c r="D215" s="52" t="s">
        <v>61</v>
      </c>
      <c r="E215" s="52" t="s">
        <v>3033</v>
      </c>
      <c r="F215" s="52">
        <v>4.5999999999999999E-3</v>
      </c>
    </row>
    <row r="217" spans="1:6" ht="20" x14ac:dyDescent="0.4">
      <c r="A217" s="84" t="s">
        <v>3612</v>
      </c>
    </row>
    <row r="218" spans="1:6" x14ac:dyDescent="0.35">
      <c r="A218" s="47" t="s">
        <v>3011</v>
      </c>
      <c r="B218" s="48" t="s">
        <v>3012</v>
      </c>
      <c r="C218" s="48" t="s">
        <v>3013</v>
      </c>
      <c r="D218" s="48" t="s">
        <v>3014</v>
      </c>
      <c r="E218" s="48" t="s">
        <v>3015</v>
      </c>
      <c r="F218" s="48" t="s">
        <v>3016</v>
      </c>
    </row>
    <row r="219" spans="1:6" x14ac:dyDescent="0.35">
      <c r="A219" s="51" t="s">
        <v>3028</v>
      </c>
      <c r="B219" s="52">
        <v>7.1349999999999997E-2</v>
      </c>
      <c r="C219" s="52" t="s">
        <v>3068</v>
      </c>
      <c r="D219" s="52" t="s">
        <v>784</v>
      </c>
      <c r="E219" s="52" t="s">
        <v>3018</v>
      </c>
      <c r="F219" s="52">
        <v>0.97399999999999998</v>
      </c>
    </row>
    <row r="220" spans="1:6" x14ac:dyDescent="0.35">
      <c r="A220" s="51" t="s">
        <v>3030</v>
      </c>
      <c r="B220" s="52">
        <v>0.49399999999999999</v>
      </c>
      <c r="C220" s="52" t="s">
        <v>3069</v>
      </c>
      <c r="D220" s="52" t="s">
        <v>61</v>
      </c>
      <c r="E220" s="52" t="s">
        <v>3032</v>
      </c>
      <c r="F220" s="52">
        <v>8.9999999999999998E-4</v>
      </c>
    </row>
    <row r="221" spans="1:6" x14ac:dyDescent="0.35">
      <c r="A221" s="51" t="s">
        <v>3070</v>
      </c>
      <c r="B221" s="52">
        <v>-0.2019</v>
      </c>
      <c r="C221" s="52" t="s">
        <v>3071</v>
      </c>
      <c r="D221" s="52" t="s">
        <v>784</v>
      </c>
      <c r="E221" s="52" t="s">
        <v>3018</v>
      </c>
      <c r="F221" s="52">
        <v>0.33339999999999997</v>
      </c>
    </row>
    <row r="222" spans="1:6" x14ac:dyDescent="0.35">
      <c r="A222" s="53" t="s">
        <v>3072</v>
      </c>
      <c r="B222" s="52">
        <v>-3.9199999999999999E-2</v>
      </c>
      <c r="C222" s="52" t="s">
        <v>3073</v>
      </c>
      <c r="D222" s="52" t="s">
        <v>784</v>
      </c>
      <c r="E222" s="52" t="s">
        <v>3018</v>
      </c>
      <c r="F222" s="52">
        <v>0.99829999999999997</v>
      </c>
    </row>
    <row r="223" spans="1:6" x14ac:dyDescent="0.35">
      <c r="A223" s="53" t="s">
        <v>3074</v>
      </c>
      <c r="B223" s="52">
        <v>0.36080000000000001</v>
      </c>
      <c r="C223" s="52" t="s">
        <v>3075</v>
      </c>
      <c r="D223" s="52" t="s">
        <v>61</v>
      </c>
      <c r="E223" s="52" t="s">
        <v>3031</v>
      </c>
      <c r="F223" s="52">
        <v>1.5900000000000001E-2</v>
      </c>
    </row>
    <row r="225" spans="1:6" ht="20" x14ac:dyDescent="0.4">
      <c r="A225" s="84" t="s">
        <v>3613</v>
      </c>
    </row>
    <row r="226" spans="1:6" x14ac:dyDescent="0.35">
      <c r="A226" s="47" t="s">
        <v>3011</v>
      </c>
      <c r="B226" s="48" t="s">
        <v>3012</v>
      </c>
      <c r="C226" s="48" t="s">
        <v>3013</v>
      </c>
      <c r="D226" s="48" t="s">
        <v>3014</v>
      </c>
      <c r="E226" s="48" t="s">
        <v>3015</v>
      </c>
      <c r="F226" s="48" t="s">
        <v>3016</v>
      </c>
    </row>
    <row r="227" spans="1:6" x14ac:dyDescent="0.35">
      <c r="A227" s="51" t="s">
        <v>3028</v>
      </c>
      <c r="B227" s="52">
        <v>3.2149999999999998E-2</v>
      </c>
      <c r="C227" s="52" t="s">
        <v>3084</v>
      </c>
      <c r="D227" s="52" t="s">
        <v>784</v>
      </c>
      <c r="E227" s="52" t="s">
        <v>3018</v>
      </c>
      <c r="F227" s="52">
        <v>0.999</v>
      </c>
    </row>
    <row r="228" spans="1:6" x14ac:dyDescent="0.35">
      <c r="A228" s="51" t="s">
        <v>3030</v>
      </c>
      <c r="B228" s="52">
        <v>0.73860000000000003</v>
      </c>
      <c r="C228" s="52" t="s">
        <v>3085</v>
      </c>
      <c r="D228" s="52" t="s">
        <v>61</v>
      </c>
      <c r="E228" s="52" t="s">
        <v>3033</v>
      </c>
      <c r="F228" s="52">
        <v>1.6999999999999999E-3</v>
      </c>
    </row>
    <row r="229" spans="1:6" x14ac:dyDescent="0.35">
      <c r="A229" s="51" t="s">
        <v>3086</v>
      </c>
      <c r="B229" s="52">
        <v>0.14230000000000001</v>
      </c>
      <c r="C229" s="52" t="s">
        <v>3087</v>
      </c>
      <c r="D229" s="52" t="s">
        <v>784</v>
      </c>
      <c r="E229" s="52" t="s">
        <v>3018</v>
      </c>
      <c r="F229" s="52">
        <v>0.66579999999999995</v>
      </c>
    </row>
    <row r="230" spans="1:6" x14ac:dyDescent="0.35">
      <c r="A230" s="53" t="s">
        <v>3088</v>
      </c>
      <c r="B230" s="52">
        <v>4.1700000000000001E-2</v>
      </c>
      <c r="C230" s="52" t="s">
        <v>3089</v>
      </c>
      <c r="D230" s="52" t="s">
        <v>784</v>
      </c>
      <c r="E230" s="52" t="s">
        <v>3018</v>
      </c>
      <c r="F230" s="52">
        <v>0.99660000000000004</v>
      </c>
    </row>
    <row r="231" spans="1:6" x14ac:dyDescent="0.35">
      <c r="A231" s="53" t="s">
        <v>3090</v>
      </c>
      <c r="B231" s="52">
        <v>0.6966</v>
      </c>
      <c r="C231" s="52" t="s">
        <v>3091</v>
      </c>
      <c r="D231" s="52" t="s">
        <v>61</v>
      </c>
      <c r="E231" s="52" t="s">
        <v>3033</v>
      </c>
      <c r="F231" s="52">
        <v>2.3E-3</v>
      </c>
    </row>
    <row r="233" spans="1:6" ht="20" x14ac:dyDescent="0.4">
      <c r="A233" s="84" t="s">
        <v>3614</v>
      </c>
    </row>
    <row r="234" spans="1:6" x14ac:dyDescent="0.35">
      <c r="A234" s="47" t="s">
        <v>3011</v>
      </c>
      <c r="B234" s="48" t="s">
        <v>3012</v>
      </c>
      <c r="C234" s="48" t="s">
        <v>3013</v>
      </c>
      <c r="D234" s="48" t="s">
        <v>3014</v>
      </c>
      <c r="E234" s="48" t="s">
        <v>3015</v>
      </c>
      <c r="F234" s="48" t="s">
        <v>3016</v>
      </c>
    </row>
    <row r="235" spans="1:6" x14ac:dyDescent="0.35">
      <c r="A235" s="51" t="s">
        <v>3028</v>
      </c>
      <c r="B235" s="52">
        <v>4.8230000000000002E-2</v>
      </c>
      <c r="C235" s="52" t="s">
        <v>3092</v>
      </c>
      <c r="D235" s="52" t="s">
        <v>784</v>
      </c>
      <c r="E235" s="52" t="s">
        <v>3018</v>
      </c>
      <c r="F235" s="52">
        <v>0.99950000000000006</v>
      </c>
    </row>
    <row r="236" spans="1:6" x14ac:dyDescent="0.35">
      <c r="A236" s="51" t="s">
        <v>3030</v>
      </c>
      <c r="B236" s="52">
        <v>0.72929999999999995</v>
      </c>
      <c r="C236" s="52" t="s">
        <v>3093</v>
      </c>
      <c r="D236" s="52" t="s">
        <v>61</v>
      </c>
      <c r="E236" s="52" t="s">
        <v>3033</v>
      </c>
      <c r="F236" s="52">
        <v>6.1000000000000004E-3</v>
      </c>
    </row>
    <row r="237" spans="1:6" x14ac:dyDescent="0.35">
      <c r="A237" s="51" t="s">
        <v>3094</v>
      </c>
      <c r="B237" s="52">
        <v>-0.20430000000000001</v>
      </c>
      <c r="C237" s="52" t="s">
        <v>3095</v>
      </c>
      <c r="D237" s="52" t="s">
        <v>784</v>
      </c>
      <c r="E237" s="52" t="s">
        <v>3018</v>
      </c>
      <c r="F237" s="52">
        <v>0.78410000000000002</v>
      </c>
    </row>
    <row r="238" spans="1:6" x14ac:dyDescent="0.35">
      <c r="A238" s="53" t="s">
        <v>3096</v>
      </c>
      <c r="B238" s="52">
        <v>-0.1104</v>
      </c>
      <c r="C238" s="52" t="s">
        <v>3097</v>
      </c>
      <c r="D238" s="52" t="s">
        <v>784</v>
      </c>
      <c r="E238" s="52" t="s">
        <v>3018</v>
      </c>
      <c r="F238" s="52">
        <v>0.97870000000000001</v>
      </c>
    </row>
    <row r="239" spans="1:6" x14ac:dyDescent="0.35">
      <c r="A239" s="53" t="s">
        <v>3098</v>
      </c>
      <c r="B239" s="52">
        <v>0.52270000000000005</v>
      </c>
      <c r="C239" s="52" t="s">
        <v>3099</v>
      </c>
      <c r="D239" s="52" t="s">
        <v>784</v>
      </c>
      <c r="E239" s="52" t="s">
        <v>3018</v>
      </c>
      <c r="F239" s="52">
        <v>5.4699999999999999E-2</v>
      </c>
    </row>
    <row r="241" spans="1:9" ht="20" x14ac:dyDescent="0.4">
      <c r="A241" s="84" t="s">
        <v>3615</v>
      </c>
    </row>
    <row r="242" spans="1:9" x14ac:dyDescent="0.35">
      <c r="A242" s="47" t="s">
        <v>3011</v>
      </c>
      <c r="B242" s="48" t="s">
        <v>3012</v>
      </c>
      <c r="C242" s="48" t="s">
        <v>3013</v>
      </c>
      <c r="D242" s="48" t="s">
        <v>3014</v>
      </c>
      <c r="E242" s="48" t="s">
        <v>3015</v>
      </c>
      <c r="F242" s="48" t="s">
        <v>3016</v>
      </c>
    </row>
    <row r="243" spans="1:9" x14ac:dyDescent="0.35">
      <c r="A243" s="51" t="s">
        <v>3028</v>
      </c>
      <c r="B243" s="52">
        <v>4.4999999999999999E-4</v>
      </c>
      <c r="C243" s="52" t="s">
        <v>3100</v>
      </c>
      <c r="D243" s="52" t="s">
        <v>784</v>
      </c>
      <c r="E243" s="52" t="s">
        <v>3018</v>
      </c>
      <c r="F243" s="52" t="s">
        <v>3029</v>
      </c>
    </row>
    <row r="244" spans="1:9" x14ac:dyDescent="0.35">
      <c r="A244" s="51" t="s">
        <v>3030</v>
      </c>
      <c r="B244" s="52">
        <v>0.69579999999999997</v>
      </c>
      <c r="C244" s="52" t="s">
        <v>3101</v>
      </c>
      <c r="D244" s="52" t="s">
        <v>61</v>
      </c>
      <c r="E244" s="52" t="s">
        <v>3020</v>
      </c>
      <c r="F244" s="52" t="s">
        <v>3021</v>
      </c>
    </row>
    <row r="245" spans="1:9" x14ac:dyDescent="0.35">
      <c r="A245" s="51" t="s">
        <v>3102</v>
      </c>
      <c r="B245" s="52">
        <v>-1.2800000000000001E-2</v>
      </c>
      <c r="C245" s="52" t="s">
        <v>3103</v>
      </c>
      <c r="D245" s="52" t="s">
        <v>784</v>
      </c>
      <c r="E245" s="52" t="s">
        <v>3018</v>
      </c>
      <c r="F245" s="52">
        <v>0.99919999999999998</v>
      </c>
    </row>
    <row r="246" spans="1:9" x14ac:dyDescent="0.35">
      <c r="A246" s="53" t="s">
        <v>3104</v>
      </c>
      <c r="B246" s="52">
        <v>6.4000000000000001E-2</v>
      </c>
      <c r="C246" s="52" t="s">
        <v>3105</v>
      </c>
      <c r="D246" s="52" t="s">
        <v>784</v>
      </c>
      <c r="E246" s="52" t="s">
        <v>3018</v>
      </c>
      <c r="F246" s="52">
        <v>0.60199999999999998</v>
      </c>
    </row>
    <row r="247" spans="1:9" x14ac:dyDescent="0.35">
      <c r="A247" s="53" t="s">
        <v>3106</v>
      </c>
      <c r="B247" s="52">
        <v>0.6159</v>
      </c>
      <c r="C247" s="52" t="s">
        <v>3107</v>
      </c>
      <c r="D247" s="52" t="s">
        <v>61</v>
      </c>
      <c r="E247" s="52" t="s">
        <v>3020</v>
      </c>
      <c r="F247" s="52" t="s">
        <v>3021</v>
      </c>
    </row>
    <row r="249" spans="1:9" ht="20" x14ac:dyDescent="0.4">
      <c r="A249" s="55" t="s">
        <v>3616</v>
      </c>
    </row>
    <row r="250" spans="1:9" ht="20" x14ac:dyDescent="0.4">
      <c r="A250" s="47" t="s">
        <v>3011</v>
      </c>
      <c r="B250" s="48" t="s">
        <v>3012</v>
      </c>
      <c r="C250" s="48" t="s">
        <v>3013</v>
      </c>
      <c r="D250" s="48" t="s">
        <v>3014</v>
      </c>
      <c r="E250" s="48" t="s">
        <v>3015</v>
      </c>
      <c r="F250" s="48" t="s">
        <v>3016</v>
      </c>
      <c r="I250" s="56"/>
    </row>
    <row r="251" spans="1:9" x14ac:dyDescent="0.35">
      <c r="A251" s="49" t="s">
        <v>3043</v>
      </c>
      <c r="B251" s="50">
        <v>-1.26E-2</v>
      </c>
      <c r="C251" s="50" t="s">
        <v>3525</v>
      </c>
      <c r="D251" s="50" t="s">
        <v>784</v>
      </c>
      <c r="E251" s="50" t="s">
        <v>3018</v>
      </c>
      <c r="F251" s="50" t="s">
        <v>3029</v>
      </c>
      <c r="I251" s="47"/>
    </row>
    <row r="252" spans="1:9" x14ac:dyDescent="0.35">
      <c r="A252" s="49" t="s">
        <v>3044</v>
      </c>
      <c r="B252" s="50">
        <v>1.2030000000000001</v>
      </c>
      <c r="C252" s="50" t="s">
        <v>3526</v>
      </c>
      <c r="D252" s="50" t="s">
        <v>61</v>
      </c>
      <c r="E252" s="50" t="s">
        <v>3020</v>
      </c>
      <c r="F252" s="50" t="s">
        <v>3021</v>
      </c>
      <c r="I252" s="51"/>
    </row>
    <row r="253" spans="1:9" x14ac:dyDescent="0.35">
      <c r="A253" s="49" t="s">
        <v>3527</v>
      </c>
      <c r="B253" s="50">
        <v>0.29409999999999997</v>
      </c>
      <c r="C253" s="50" t="s">
        <v>3528</v>
      </c>
      <c r="D253" s="50" t="s">
        <v>61</v>
      </c>
      <c r="E253" s="50" t="s">
        <v>3033</v>
      </c>
      <c r="F253" s="50">
        <v>2.2000000000000001E-3</v>
      </c>
      <c r="I253" s="51"/>
    </row>
    <row r="254" spans="1:9" x14ac:dyDescent="0.35">
      <c r="A254" s="53" t="s">
        <v>3529</v>
      </c>
      <c r="B254" s="50">
        <v>8.5129999999999997E-2</v>
      </c>
      <c r="C254" s="50" t="s">
        <v>3530</v>
      </c>
      <c r="D254" s="50" t="s">
        <v>784</v>
      </c>
      <c r="E254" s="50" t="s">
        <v>3018</v>
      </c>
      <c r="F254" s="50">
        <v>0.75349999999999995</v>
      </c>
      <c r="I254" s="51"/>
    </row>
    <row r="255" spans="1:9" x14ac:dyDescent="0.35">
      <c r="A255" s="53" t="s">
        <v>3531</v>
      </c>
      <c r="B255" s="50">
        <v>1.4710000000000001</v>
      </c>
      <c r="C255" s="50" t="s">
        <v>3532</v>
      </c>
      <c r="D255" s="50" t="s">
        <v>61</v>
      </c>
      <c r="E255" s="50" t="s">
        <v>3020</v>
      </c>
      <c r="F255" s="50" t="s">
        <v>3021</v>
      </c>
      <c r="I255" s="53"/>
    </row>
    <row r="256" spans="1:9" x14ac:dyDescent="0.35">
      <c r="I256" s="53"/>
    </row>
    <row r="257" spans="1:9" ht="20" x14ac:dyDescent="0.4">
      <c r="A257" s="55" t="s">
        <v>3617</v>
      </c>
    </row>
    <row r="258" spans="1:9" ht="20" x14ac:dyDescent="0.4">
      <c r="A258" s="47" t="s">
        <v>3011</v>
      </c>
      <c r="B258" s="48" t="s">
        <v>3012</v>
      </c>
      <c r="C258" s="48" t="s">
        <v>3013</v>
      </c>
      <c r="D258" s="48" t="s">
        <v>3014</v>
      </c>
      <c r="E258" s="48" t="s">
        <v>3015</v>
      </c>
      <c r="F258" s="48" t="s">
        <v>3016</v>
      </c>
      <c r="I258" s="56"/>
    </row>
    <row r="259" spans="1:9" x14ac:dyDescent="0.35">
      <c r="A259" s="51" t="s">
        <v>3043</v>
      </c>
      <c r="B259" s="52">
        <v>0.17610000000000001</v>
      </c>
      <c r="C259" s="52" t="s">
        <v>3060</v>
      </c>
      <c r="D259" s="52" t="s">
        <v>784</v>
      </c>
      <c r="E259" s="52" t="s">
        <v>3018</v>
      </c>
      <c r="F259" s="52">
        <v>0.83169999999999999</v>
      </c>
      <c r="I259" s="47"/>
    </row>
    <row r="260" spans="1:9" x14ac:dyDescent="0.35">
      <c r="A260" s="51" t="s">
        <v>3044</v>
      </c>
      <c r="B260" s="52">
        <v>1.014</v>
      </c>
      <c r="C260" s="52" t="s">
        <v>3061</v>
      </c>
      <c r="D260" s="52" t="s">
        <v>61</v>
      </c>
      <c r="E260" s="52" t="s">
        <v>3032</v>
      </c>
      <c r="F260" s="52">
        <v>2.0000000000000001E-4</v>
      </c>
    </row>
    <row r="261" spans="1:9" x14ac:dyDescent="0.35">
      <c r="A261" s="51" t="s">
        <v>3062</v>
      </c>
      <c r="B261" s="52">
        <v>7.3999999999999996E-2</v>
      </c>
      <c r="C261" s="52" t="s">
        <v>3063</v>
      </c>
      <c r="D261" s="52" t="s">
        <v>784</v>
      </c>
      <c r="E261" s="52" t="s">
        <v>3018</v>
      </c>
      <c r="F261" s="52">
        <v>0.99509999999999998</v>
      </c>
    </row>
    <row r="262" spans="1:9" x14ac:dyDescent="0.35">
      <c r="A262" s="53" t="s">
        <v>3064</v>
      </c>
      <c r="B262" s="52">
        <v>7.3330000000000006E-2</v>
      </c>
      <c r="C262" s="52" t="s">
        <v>3065</v>
      </c>
      <c r="D262" s="52" t="s">
        <v>784</v>
      </c>
      <c r="E262" s="52" t="s">
        <v>3018</v>
      </c>
      <c r="F262" s="52">
        <v>0.99529999999999996</v>
      </c>
    </row>
    <row r="263" spans="1:9" x14ac:dyDescent="0.35">
      <c r="A263" s="53" t="s">
        <v>3066</v>
      </c>
      <c r="B263" s="52">
        <v>0.94159999999999999</v>
      </c>
      <c r="C263" s="52" t="s">
        <v>3067</v>
      </c>
      <c r="D263" s="52" t="s">
        <v>61</v>
      </c>
      <c r="E263" s="52" t="s">
        <v>3032</v>
      </c>
      <c r="F263" s="52">
        <v>4.0000000000000002E-4</v>
      </c>
    </row>
    <row r="265" spans="1:9" ht="20" x14ac:dyDescent="0.4">
      <c r="A265" s="55" t="s">
        <v>3618</v>
      </c>
    </row>
    <row r="266" spans="1:9" x14ac:dyDescent="0.35">
      <c r="A266" s="47" t="s">
        <v>3011</v>
      </c>
      <c r="B266" s="48" t="s">
        <v>3012</v>
      </c>
      <c r="C266" s="48" t="s">
        <v>3013</v>
      </c>
      <c r="D266" s="48" t="s">
        <v>3014</v>
      </c>
      <c r="E266" s="48" t="s">
        <v>3015</v>
      </c>
      <c r="F266" s="48" t="s">
        <v>3016</v>
      </c>
    </row>
    <row r="267" spans="1:9" x14ac:dyDescent="0.35">
      <c r="A267" s="51" t="s">
        <v>3043</v>
      </c>
      <c r="B267" s="52">
        <v>0.14430000000000001</v>
      </c>
      <c r="C267" s="52" t="s">
        <v>3046</v>
      </c>
      <c r="D267" s="52" t="s">
        <v>784</v>
      </c>
      <c r="E267" s="52" t="s">
        <v>3018</v>
      </c>
      <c r="F267" s="52">
        <v>0.74880000000000002</v>
      </c>
    </row>
    <row r="268" spans="1:9" x14ac:dyDescent="0.35">
      <c r="A268" s="51" t="s">
        <v>3044</v>
      </c>
      <c r="B268" s="52">
        <v>1.2829999999999999</v>
      </c>
      <c r="C268" s="52" t="s">
        <v>3047</v>
      </c>
      <c r="D268" s="52" t="s">
        <v>61</v>
      </c>
      <c r="E268" s="52" t="s">
        <v>3020</v>
      </c>
      <c r="F268" s="52" t="s">
        <v>3021</v>
      </c>
    </row>
    <row r="269" spans="1:9" x14ac:dyDescent="0.35">
      <c r="A269" s="51" t="s">
        <v>3048</v>
      </c>
      <c r="B269" s="52">
        <v>-9.6670000000000002E-3</v>
      </c>
      <c r="C269" s="52" t="s">
        <v>3049</v>
      </c>
      <c r="D269" s="52" t="s">
        <v>784</v>
      </c>
      <c r="E269" s="52" t="s">
        <v>3018</v>
      </c>
      <c r="F269" s="52" t="s">
        <v>3029</v>
      </c>
    </row>
    <row r="270" spans="1:9" x14ac:dyDescent="0.35">
      <c r="A270" s="53" t="s">
        <v>3050</v>
      </c>
      <c r="B270" s="52">
        <v>0.22040000000000001</v>
      </c>
      <c r="C270" s="52" t="s">
        <v>3051</v>
      </c>
      <c r="D270" s="52" t="s">
        <v>784</v>
      </c>
      <c r="E270" s="52" t="s">
        <v>3018</v>
      </c>
      <c r="F270" s="52">
        <v>0.35899999999999999</v>
      </c>
    </row>
    <row r="271" spans="1:9" x14ac:dyDescent="0.35">
      <c r="A271" s="53" t="s">
        <v>3052</v>
      </c>
      <c r="B271" s="52">
        <v>1.246</v>
      </c>
      <c r="C271" s="52" t="s">
        <v>3053</v>
      </c>
      <c r="D271" s="52" t="s">
        <v>61</v>
      </c>
      <c r="E271" s="52" t="s">
        <v>3020</v>
      </c>
      <c r="F271" s="52" t="s">
        <v>3021</v>
      </c>
    </row>
    <row r="273" spans="1:6" ht="20" x14ac:dyDescent="0.4">
      <c r="A273" s="55" t="s">
        <v>3619</v>
      </c>
    </row>
    <row r="274" spans="1:6" x14ac:dyDescent="0.35">
      <c r="A274" s="47" t="s">
        <v>3011</v>
      </c>
      <c r="B274" s="48" t="s">
        <v>3012</v>
      </c>
      <c r="C274" s="48" t="s">
        <v>3013</v>
      </c>
      <c r="D274" s="48" t="s">
        <v>3014</v>
      </c>
      <c r="E274" s="48" t="s">
        <v>3015</v>
      </c>
      <c r="F274" s="48" t="s">
        <v>3016</v>
      </c>
    </row>
    <row r="275" spans="1:6" x14ac:dyDescent="0.35">
      <c r="A275" s="49" t="s">
        <v>3043</v>
      </c>
      <c r="B275" s="50">
        <v>0.18859999999999999</v>
      </c>
      <c r="C275" s="50" t="s">
        <v>3533</v>
      </c>
      <c r="D275" s="50" t="s">
        <v>784</v>
      </c>
      <c r="E275" s="50" t="s">
        <v>3018</v>
      </c>
      <c r="F275" s="50">
        <v>0.16259999999999999</v>
      </c>
    </row>
    <row r="276" spans="1:6" x14ac:dyDescent="0.35">
      <c r="A276" s="49" t="s">
        <v>3044</v>
      </c>
      <c r="B276" s="50">
        <v>1.284</v>
      </c>
      <c r="C276" s="50" t="s">
        <v>3534</v>
      </c>
      <c r="D276" s="50" t="s">
        <v>61</v>
      </c>
      <c r="E276" s="50" t="s">
        <v>3020</v>
      </c>
      <c r="F276" s="50" t="s">
        <v>3021</v>
      </c>
    </row>
    <row r="277" spans="1:6" x14ac:dyDescent="0.35">
      <c r="A277" s="49" t="s">
        <v>3054</v>
      </c>
      <c r="B277" s="50">
        <v>0.1386</v>
      </c>
      <c r="C277" s="50" t="s">
        <v>3535</v>
      </c>
      <c r="D277" s="50" t="s">
        <v>784</v>
      </c>
      <c r="E277" s="50" t="s">
        <v>3018</v>
      </c>
      <c r="F277" s="50">
        <v>0.42859999999999998</v>
      </c>
    </row>
    <row r="278" spans="1:6" x14ac:dyDescent="0.35">
      <c r="A278" s="53" t="s">
        <v>3056</v>
      </c>
      <c r="B278" s="50">
        <v>0.192</v>
      </c>
      <c r="C278" s="50" t="s">
        <v>3536</v>
      </c>
      <c r="D278" s="50" t="s">
        <v>784</v>
      </c>
      <c r="E278" s="50" t="s">
        <v>3018</v>
      </c>
      <c r="F278" s="50">
        <v>0.15090000000000001</v>
      </c>
    </row>
    <row r="279" spans="1:6" x14ac:dyDescent="0.35">
      <c r="A279" s="53" t="s">
        <v>3057</v>
      </c>
      <c r="B279" s="50">
        <v>1.171</v>
      </c>
      <c r="C279" s="50" t="s">
        <v>3537</v>
      </c>
      <c r="D279" s="50" t="s">
        <v>61</v>
      </c>
      <c r="E279" s="50" t="s">
        <v>3020</v>
      </c>
      <c r="F279" s="50" t="s">
        <v>3021</v>
      </c>
    </row>
    <row r="281" spans="1:6" ht="20" x14ac:dyDescent="0.4">
      <c r="A281" s="55" t="s">
        <v>3620</v>
      </c>
    </row>
    <row r="282" spans="1:6" x14ac:dyDescent="0.35">
      <c r="A282" s="47" t="s">
        <v>3011</v>
      </c>
      <c r="B282" s="48" t="s">
        <v>3012</v>
      </c>
      <c r="C282" s="48" t="s">
        <v>3013</v>
      </c>
      <c r="D282" s="48" t="s">
        <v>3014</v>
      </c>
      <c r="E282" s="48" t="s">
        <v>3015</v>
      </c>
      <c r="F282" s="48" t="s">
        <v>3016</v>
      </c>
    </row>
    <row r="283" spans="1:6" x14ac:dyDescent="0.35">
      <c r="A283" s="49" t="s">
        <v>3043</v>
      </c>
      <c r="B283" s="50">
        <v>0.18859999999999999</v>
      </c>
      <c r="C283" s="50" t="s">
        <v>3538</v>
      </c>
      <c r="D283" s="50" t="s">
        <v>61</v>
      </c>
      <c r="E283" s="50" t="s">
        <v>3031</v>
      </c>
      <c r="F283" s="50">
        <v>1.1599999999999999E-2</v>
      </c>
    </row>
    <row r="284" spans="1:6" x14ac:dyDescent="0.35">
      <c r="A284" s="49" t="s">
        <v>3044</v>
      </c>
      <c r="B284" s="50">
        <v>1.284</v>
      </c>
      <c r="C284" s="50" t="s">
        <v>3539</v>
      </c>
      <c r="D284" s="50" t="s">
        <v>61</v>
      </c>
      <c r="E284" s="50" t="s">
        <v>3020</v>
      </c>
      <c r="F284" s="50" t="s">
        <v>3021</v>
      </c>
    </row>
    <row r="285" spans="1:6" x14ac:dyDescent="0.35">
      <c r="A285" s="49" t="s">
        <v>3055</v>
      </c>
      <c r="B285" s="50">
        <v>-0.1159</v>
      </c>
      <c r="C285" s="50" t="s">
        <v>3540</v>
      </c>
      <c r="D285" s="50" t="s">
        <v>784</v>
      </c>
      <c r="E285" s="50" t="s">
        <v>3018</v>
      </c>
      <c r="F285" s="50">
        <v>0.17119999999999999</v>
      </c>
    </row>
    <row r="286" spans="1:6" x14ac:dyDescent="0.35">
      <c r="A286" s="53" t="s">
        <v>3058</v>
      </c>
      <c r="B286" s="50">
        <v>2.8670000000000002E-3</v>
      </c>
      <c r="C286" s="50" t="s">
        <v>3541</v>
      </c>
      <c r="D286" s="50" t="s">
        <v>784</v>
      </c>
      <c r="E286" s="50" t="s">
        <v>3018</v>
      </c>
      <c r="F286" s="50" t="s">
        <v>3029</v>
      </c>
    </row>
    <row r="287" spans="1:6" x14ac:dyDescent="0.35">
      <c r="A287" s="53" t="s">
        <v>3059</v>
      </c>
      <c r="B287" s="50">
        <v>1.3819999999999999</v>
      </c>
      <c r="C287" s="50" t="s">
        <v>3542</v>
      </c>
      <c r="D287" s="50" t="s">
        <v>61</v>
      </c>
      <c r="E287" s="50" t="s">
        <v>3020</v>
      </c>
      <c r="F287" s="50" t="s">
        <v>3021</v>
      </c>
    </row>
    <row r="289" spans="1:6" x14ac:dyDescent="0.35">
      <c r="A289" s="49"/>
      <c r="B289" s="50"/>
      <c r="C289" s="50"/>
      <c r="D289" s="50"/>
      <c r="E289" s="50"/>
      <c r="F289" s="50"/>
    </row>
    <row r="290" spans="1:6" x14ac:dyDescent="0.35">
      <c r="A290" s="49"/>
      <c r="B290" s="50"/>
      <c r="C290" s="50"/>
      <c r="D290" s="50"/>
      <c r="E290" s="50"/>
      <c r="F290" s="50"/>
    </row>
    <row r="291" spans="1:6" x14ac:dyDescent="0.35">
      <c r="A291" s="49"/>
      <c r="B291" s="50"/>
      <c r="C291" s="50"/>
      <c r="D291" s="50"/>
      <c r="E291" s="50"/>
      <c r="F291" s="50"/>
    </row>
    <row r="292" spans="1:6" x14ac:dyDescent="0.35">
      <c r="A292" s="49"/>
      <c r="B292" s="50"/>
      <c r="C292" s="50"/>
      <c r="D292" s="50"/>
      <c r="E292" s="50"/>
      <c r="F292" s="50"/>
    </row>
    <row r="293" spans="1:6" x14ac:dyDescent="0.35">
      <c r="A293" s="49"/>
      <c r="B293" s="50"/>
      <c r="C293" s="50"/>
      <c r="D293" s="50"/>
      <c r="E293" s="50"/>
      <c r="F293" s="50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9A36A7-DEFB-41CE-892A-817476BA033C}">
  <dimension ref="A1:E36"/>
  <sheetViews>
    <sheetView zoomScale="70" zoomScaleNormal="70" workbookViewId="0">
      <selection activeCell="C34" sqref="C34"/>
    </sheetView>
  </sheetViews>
  <sheetFormatPr defaultRowHeight="14.5" x14ac:dyDescent="0.35"/>
  <cols>
    <col min="1" max="1" width="21.7265625" bestFit="1" customWidth="1"/>
    <col min="2" max="2" width="15.1796875" bestFit="1" customWidth="1"/>
    <col min="3" max="3" width="59.1796875" customWidth="1"/>
    <col min="4" max="4" width="42.6328125" customWidth="1"/>
    <col min="5" max="5" width="53.08984375" customWidth="1"/>
  </cols>
  <sheetData>
    <row r="1" spans="1:5" x14ac:dyDescent="0.35">
      <c r="A1" s="1" t="s">
        <v>3182</v>
      </c>
      <c r="B1" s="2" t="s">
        <v>0</v>
      </c>
      <c r="C1" s="2" t="s">
        <v>1</v>
      </c>
      <c r="D1" s="88" t="s">
        <v>3543</v>
      </c>
      <c r="E1" s="3" t="s">
        <v>2</v>
      </c>
    </row>
    <row r="2" spans="1:5" ht="28" x14ac:dyDescent="0.35">
      <c r="A2" s="62" t="s">
        <v>3</v>
      </c>
      <c r="B2" s="62" t="s">
        <v>4</v>
      </c>
      <c r="C2" s="62" t="s">
        <v>5</v>
      </c>
      <c r="D2" s="86" t="s">
        <v>3545</v>
      </c>
      <c r="E2" s="62" t="s">
        <v>3229</v>
      </c>
    </row>
    <row r="3" spans="1:5" ht="29" x14ac:dyDescent="0.35">
      <c r="A3" s="62" t="s">
        <v>6</v>
      </c>
      <c r="B3" s="62" t="s">
        <v>7</v>
      </c>
      <c r="C3" s="64" t="s">
        <v>8</v>
      </c>
      <c r="D3" s="86" t="s">
        <v>3545</v>
      </c>
      <c r="E3" s="62" t="s">
        <v>3169</v>
      </c>
    </row>
    <row r="4" spans="1:5" x14ac:dyDescent="0.35">
      <c r="A4" s="63" t="s">
        <v>9</v>
      </c>
      <c r="B4" s="65" t="s">
        <v>10</v>
      </c>
      <c r="C4" s="65" t="s">
        <v>11</v>
      </c>
      <c r="D4" s="86">
        <v>4</v>
      </c>
      <c r="E4" s="62" t="s">
        <v>3230</v>
      </c>
    </row>
    <row r="5" spans="1:5" x14ac:dyDescent="0.35">
      <c r="A5" s="63" t="s">
        <v>12</v>
      </c>
      <c r="B5" s="65" t="s">
        <v>13</v>
      </c>
      <c r="C5" s="65" t="s">
        <v>14</v>
      </c>
      <c r="D5" s="86">
        <v>10</v>
      </c>
      <c r="E5" s="62" t="s">
        <v>3230</v>
      </c>
    </row>
    <row r="6" spans="1:5" x14ac:dyDescent="0.35">
      <c r="A6" s="62" t="s">
        <v>15</v>
      </c>
      <c r="B6" s="64" t="s">
        <v>16</v>
      </c>
      <c r="C6" s="64" t="s">
        <v>17</v>
      </c>
      <c r="D6" s="86">
        <v>5</v>
      </c>
      <c r="E6" s="62" t="s">
        <v>3230</v>
      </c>
    </row>
    <row r="7" spans="1:5" x14ac:dyDescent="0.35">
      <c r="A7" s="63" t="s">
        <v>18</v>
      </c>
      <c r="B7" s="65" t="s">
        <v>19</v>
      </c>
      <c r="C7" s="65" t="s">
        <v>20</v>
      </c>
      <c r="D7" s="86">
        <v>7</v>
      </c>
      <c r="E7" s="62" t="s">
        <v>3230</v>
      </c>
    </row>
    <row r="8" spans="1:5" x14ac:dyDescent="0.35">
      <c r="A8" s="62" t="s">
        <v>21</v>
      </c>
      <c r="B8" s="64" t="s">
        <v>22</v>
      </c>
      <c r="C8" s="64" t="s">
        <v>3544</v>
      </c>
      <c r="D8" s="86">
        <v>1</v>
      </c>
      <c r="E8" s="62" t="s">
        <v>23</v>
      </c>
    </row>
    <row r="9" spans="1:5" x14ac:dyDescent="0.35">
      <c r="A9" s="63" t="s">
        <v>24</v>
      </c>
      <c r="B9" s="65" t="s">
        <v>25</v>
      </c>
      <c r="C9" s="65" t="s">
        <v>26</v>
      </c>
      <c r="D9" s="86">
        <v>0</v>
      </c>
      <c r="E9" s="62" t="s">
        <v>3230</v>
      </c>
    </row>
    <row r="10" spans="1:5" x14ac:dyDescent="0.35">
      <c r="A10" s="62" t="s">
        <v>27</v>
      </c>
      <c r="B10" s="64" t="s">
        <v>28</v>
      </c>
      <c r="C10" s="64" t="s">
        <v>29</v>
      </c>
      <c r="D10" s="86">
        <v>6</v>
      </c>
      <c r="E10" s="62" t="s">
        <v>3230</v>
      </c>
    </row>
    <row r="11" spans="1:5" x14ac:dyDescent="0.35">
      <c r="A11" s="63" t="s">
        <v>30</v>
      </c>
      <c r="B11" s="65" t="s">
        <v>31</v>
      </c>
      <c r="C11" s="65" t="s">
        <v>32</v>
      </c>
      <c r="D11" s="86">
        <v>0</v>
      </c>
      <c r="E11" s="62" t="s">
        <v>3230</v>
      </c>
    </row>
    <row r="12" spans="1:5" x14ac:dyDescent="0.35">
      <c r="A12" s="62" t="s">
        <v>33</v>
      </c>
      <c r="B12" s="64" t="s">
        <v>34</v>
      </c>
      <c r="C12" s="64" t="s">
        <v>35</v>
      </c>
      <c r="D12" s="86">
        <v>6</v>
      </c>
      <c r="E12" s="62" t="s">
        <v>3230</v>
      </c>
    </row>
    <row r="13" spans="1:5" x14ac:dyDescent="0.35">
      <c r="A13" s="63" t="s">
        <v>36</v>
      </c>
      <c r="B13" s="65" t="s">
        <v>37</v>
      </c>
      <c r="C13" s="65" t="s">
        <v>38</v>
      </c>
      <c r="D13" s="86">
        <v>4</v>
      </c>
      <c r="E13" s="62" t="s">
        <v>3230</v>
      </c>
    </row>
    <row r="14" spans="1:5" x14ac:dyDescent="0.35">
      <c r="A14" s="62" t="s">
        <v>39</v>
      </c>
      <c r="B14" s="64" t="s">
        <v>40</v>
      </c>
      <c r="C14" s="64" t="s">
        <v>41</v>
      </c>
      <c r="D14" s="86">
        <v>0</v>
      </c>
      <c r="E14" s="62" t="s">
        <v>3230</v>
      </c>
    </row>
    <row r="15" spans="1:5" x14ac:dyDescent="0.35">
      <c r="A15" s="63" t="s">
        <v>42</v>
      </c>
      <c r="B15" s="65" t="s">
        <v>43</v>
      </c>
      <c r="C15" s="65" t="s">
        <v>44</v>
      </c>
      <c r="D15" s="86">
        <v>0</v>
      </c>
      <c r="E15" s="62" t="s">
        <v>3230</v>
      </c>
    </row>
    <row r="16" spans="1:5" x14ac:dyDescent="0.35">
      <c r="A16" s="64" t="s">
        <v>3177</v>
      </c>
      <c r="B16" s="64" t="s">
        <v>45</v>
      </c>
      <c r="C16" s="64" t="s">
        <v>46</v>
      </c>
      <c r="D16" s="86">
        <v>0</v>
      </c>
      <c r="E16" s="62" t="s">
        <v>3231</v>
      </c>
    </row>
    <row r="17" spans="1:5" x14ac:dyDescent="0.35">
      <c r="A17" s="65" t="s">
        <v>3178</v>
      </c>
      <c r="B17" s="65" t="s">
        <v>47</v>
      </c>
      <c r="C17" s="65" t="s">
        <v>48</v>
      </c>
      <c r="D17" s="86">
        <v>0</v>
      </c>
      <c r="E17" s="63" t="s">
        <v>3232</v>
      </c>
    </row>
    <row r="18" spans="1:5" x14ac:dyDescent="0.35">
      <c r="A18" s="64" t="s">
        <v>3179</v>
      </c>
      <c r="B18" s="64" t="s">
        <v>49</v>
      </c>
      <c r="C18" s="64" t="s">
        <v>50</v>
      </c>
      <c r="D18" s="86">
        <v>0</v>
      </c>
      <c r="E18" s="63" t="s">
        <v>3232</v>
      </c>
    </row>
    <row r="19" spans="1:5" x14ac:dyDescent="0.35">
      <c r="A19" s="65" t="s">
        <v>3180</v>
      </c>
      <c r="B19" s="65" t="s">
        <v>51</v>
      </c>
      <c r="C19" s="65" t="s">
        <v>52</v>
      </c>
      <c r="D19" s="86">
        <v>0</v>
      </c>
      <c r="E19" s="63" t="s">
        <v>3232</v>
      </c>
    </row>
    <row r="20" spans="1:5" x14ac:dyDescent="0.35">
      <c r="A20" s="61" t="s">
        <v>3181</v>
      </c>
      <c r="B20" s="61" t="s">
        <v>53</v>
      </c>
      <c r="C20" s="61" t="s">
        <v>54</v>
      </c>
      <c r="D20" s="86">
        <v>0</v>
      </c>
      <c r="E20" s="63" t="s">
        <v>3232</v>
      </c>
    </row>
    <row r="21" spans="1:5" x14ac:dyDescent="0.35">
      <c r="A21" s="85" t="s">
        <v>3185</v>
      </c>
      <c r="B21" s="61" t="s">
        <v>3184</v>
      </c>
      <c r="C21" s="61" t="s">
        <v>3183</v>
      </c>
      <c r="D21" s="87">
        <v>0</v>
      </c>
      <c r="E21" s="62" t="s">
        <v>3230</v>
      </c>
    </row>
    <row r="22" spans="1:5" x14ac:dyDescent="0.35">
      <c r="A22" s="85" t="s">
        <v>3188</v>
      </c>
      <c r="B22" s="61" t="s">
        <v>3186</v>
      </c>
      <c r="C22" s="61" t="s">
        <v>3187</v>
      </c>
      <c r="D22" s="87">
        <v>1</v>
      </c>
      <c r="E22" s="62" t="s">
        <v>3230</v>
      </c>
    </row>
    <row r="23" spans="1:5" x14ac:dyDescent="0.35">
      <c r="A23" s="85" t="s">
        <v>3191</v>
      </c>
      <c r="B23" s="61" t="s">
        <v>3190</v>
      </c>
      <c r="C23" s="61" t="s">
        <v>3189</v>
      </c>
      <c r="D23" s="87">
        <v>4</v>
      </c>
      <c r="E23" s="62" t="s">
        <v>3230</v>
      </c>
    </row>
    <row r="24" spans="1:5" x14ac:dyDescent="0.35">
      <c r="A24" s="85" t="s">
        <v>3194</v>
      </c>
      <c r="B24" s="61" t="s">
        <v>3193</v>
      </c>
      <c r="C24" s="61" t="s">
        <v>3192</v>
      </c>
      <c r="D24" s="87">
        <v>0</v>
      </c>
      <c r="E24" s="62" t="s">
        <v>3230</v>
      </c>
    </row>
    <row r="25" spans="1:5" x14ac:dyDescent="0.35">
      <c r="A25" s="85" t="s">
        <v>3197</v>
      </c>
      <c r="B25" s="61" t="s">
        <v>3196</v>
      </c>
      <c r="C25" s="61" t="s">
        <v>3195</v>
      </c>
      <c r="D25" s="87">
        <v>0</v>
      </c>
      <c r="E25" s="62" t="s">
        <v>3230</v>
      </c>
    </row>
    <row r="26" spans="1:5" x14ac:dyDescent="0.35">
      <c r="A26" s="85" t="s">
        <v>3200</v>
      </c>
      <c r="B26" s="61" t="s">
        <v>3199</v>
      </c>
      <c r="C26" s="61" t="s">
        <v>3198</v>
      </c>
      <c r="D26" s="87">
        <v>0</v>
      </c>
      <c r="E26" s="62" t="s">
        <v>3230</v>
      </c>
    </row>
    <row r="27" spans="1:5" x14ac:dyDescent="0.35">
      <c r="A27" s="62" t="s">
        <v>3203</v>
      </c>
      <c r="B27" s="64" t="s">
        <v>3202</v>
      </c>
      <c r="C27" s="61" t="s">
        <v>3201</v>
      </c>
      <c r="D27" s="87">
        <v>0</v>
      </c>
      <c r="E27" s="62" t="s">
        <v>3230</v>
      </c>
    </row>
    <row r="28" spans="1:5" x14ac:dyDescent="0.35">
      <c r="A28" s="62" t="s">
        <v>3206</v>
      </c>
      <c r="B28" s="64" t="s">
        <v>3205</v>
      </c>
      <c r="C28" s="61" t="s">
        <v>3204</v>
      </c>
      <c r="D28" s="87">
        <v>0</v>
      </c>
      <c r="E28" s="62" t="s">
        <v>3230</v>
      </c>
    </row>
    <row r="29" spans="1:5" x14ac:dyDescent="0.35">
      <c r="A29" s="62" t="s">
        <v>3208</v>
      </c>
      <c r="B29" s="64" t="s">
        <v>3209</v>
      </c>
      <c r="C29" s="61" t="s">
        <v>3207</v>
      </c>
      <c r="D29" s="87">
        <v>2</v>
      </c>
      <c r="E29" s="62" t="s">
        <v>3230</v>
      </c>
    </row>
    <row r="30" spans="1:5" x14ac:dyDescent="0.35">
      <c r="A30" s="62" t="s">
        <v>3212</v>
      </c>
      <c r="B30" s="64" t="s">
        <v>3211</v>
      </c>
      <c r="C30" s="61" t="s">
        <v>3210</v>
      </c>
      <c r="D30" s="87">
        <v>0</v>
      </c>
      <c r="E30" s="62" t="s">
        <v>3230</v>
      </c>
    </row>
    <row r="31" spans="1:5" x14ac:dyDescent="0.35">
      <c r="A31" s="62" t="s">
        <v>3214</v>
      </c>
      <c r="B31" s="64" t="s">
        <v>3215</v>
      </c>
      <c r="C31" s="61" t="s">
        <v>3213</v>
      </c>
      <c r="D31" s="87">
        <v>0</v>
      </c>
      <c r="E31" s="62" t="s">
        <v>3230</v>
      </c>
    </row>
    <row r="32" spans="1:5" x14ac:dyDescent="0.35">
      <c r="A32" s="62" t="s">
        <v>3220</v>
      </c>
      <c r="B32" s="64" t="s">
        <v>3218</v>
      </c>
      <c r="C32" s="61" t="s">
        <v>3216</v>
      </c>
      <c r="D32" s="87">
        <v>0</v>
      </c>
      <c r="E32" s="62" t="s">
        <v>3230</v>
      </c>
    </row>
    <row r="33" spans="1:5" x14ac:dyDescent="0.35">
      <c r="A33" s="62" t="s">
        <v>3221</v>
      </c>
      <c r="B33" s="64" t="s">
        <v>3219</v>
      </c>
      <c r="C33" s="61" t="s">
        <v>3217</v>
      </c>
      <c r="D33" s="87">
        <v>0</v>
      </c>
      <c r="E33" s="62" t="s">
        <v>3230</v>
      </c>
    </row>
    <row r="34" spans="1:5" ht="43.5" x14ac:dyDescent="0.35">
      <c r="A34" s="62" t="s">
        <v>3225</v>
      </c>
      <c r="B34" s="64" t="s">
        <v>3226</v>
      </c>
      <c r="C34" s="64" t="s">
        <v>3222</v>
      </c>
      <c r="D34" s="86" t="s">
        <v>3545</v>
      </c>
      <c r="E34" s="62" t="s">
        <v>23</v>
      </c>
    </row>
    <row r="35" spans="1:5" ht="29" x14ac:dyDescent="0.35">
      <c r="A35" s="62" t="s">
        <v>3223</v>
      </c>
      <c r="B35" s="64" t="s">
        <v>3227</v>
      </c>
      <c r="C35" s="64" t="s">
        <v>3216</v>
      </c>
      <c r="D35" s="86">
        <v>4</v>
      </c>
      <c r="E35" s="62" t="s">
        <v>23</v>
      </c>
    </row>
    <row r="36" spans="1:5" ht="29" x14ac:dyDescent="0.35">
      <c r="A36" s="85" t="s">
        <v>3224</v>
      </c>
      <c r="B36" s="64" t="s">
        <v>3228</v>
      </c>
      <c r="C36" s="61" t="s">
        <v>3217</v>
      </c>
      <c r="D36" s="87">
        <v>4</v>
      </c>
      <c r="E36" s="62" t="s">
        <v>23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8B3ECD-6FF8-416D-B99E-1DA895FB36CA}">
  <dimension ref="A1:K48"/>
  <sheetViews>
    <sheetView zoomScale="70" zoomScaleNormal="70" workbookViewId="0">
      <selection activeCell="A42" sqref="A42"/>
    </sheetView>
  </sheetViews>
  <sheetFormatPr defaultRowHeight="14.5" x14ac:dyDescent="0.35"/>
  <cols>
    <col min="1" max="1" width="18.7265625" customWidth="1"/>
    <col min="2" max="2" width="15" customWidth="1"/>
    <col min="3" max="3" width="15.08984375" customWidth="1"/>
    <col min="4" max="4" width="14.7265625" customWidth="1"/>
    <col min="5" max="5" width="13.453125" customWidth="1"/>
  </cols>
  <sheetData>
    <row r="1" spans="1:11" ht="20" x14ac:dyDescent="0.4">
      <c r="A1" s="55" t="s">
        <v>3554</v>
      </c>
      <c r="B1" s="7"/>
      <c r="C1" s="7"/>
      <c r="D1" s="7"/>
    </row>
    <row r="2" spans="1:11" x14ac:dyDescent="0.35">
      <c r="A2" s="67"/>
      <c r="B2" s="93" t="s">
        <v>3233</v>
      </c>
      <c r="C2" s="93"/>
      <c r="D2" s="93"/>
      <c r="E2" s="93"/>
    </row>
    <row r="3" spans="1:11" x14ac:dyDescent="0.35">
      <c r="A3" s="69"/>
      <c r="B3" s="94" t="s">
        <v>3546</v>
      </c>
      <c r="C3" s="94"/>
      <c r="D3" s="94" t="s">
        <v>3547</v>
      </c>
      <c r="E3" s="94"/>
      <c r="I3" s="6"/>
      <c r="J3" s="6"/>
    </row>
    <row r="4" spans="1:11" ht="29" x14ac:dyDescent="0.35">
      <c r="A4" s="89" t="s">
        <v>3550</v>
      </c>
      <c r="B4" s="90" t="s">
        <v>3555</v>
      </c>
      <c r="C4" s="90" t="s">
        <v>3556</v>
      </c>
      <c r="D4" s="90" t="s">
        <v>3555</v>
      </c>
      <c r="E4" s="90" t="s">
        <v>3556</v>
      </c>
      <c r="I4" s="6"/>
    </row>
    <row r="5" spans="1:11" ht="43.5" x14ac:dyDescent="0.35">
      <c r="A5" s="90" t="s">
        <v>3551</v>
      </c>
      <c r="B5" s="68">
        <v>44905.055999999997</v>
      </c>
      <c r="C5" s="68">
        <v>30345.064999999999</v>
      </c>
      <c r="D5" s="68">
        <v>49133.716</v>
      </c>
      <c r="E5" s="68">
        <v>58236.201999999997</v>
      </c>
    </row>
    <row r="6" spans="1:11" ht="58" x14ac:dyDescent="0.35">
      <c r="A6" s="90" t="s">
        <v>3557</v>
      </c>
      <c r="B6" s="91">
        <v>1</v>
      </c>
      <c r="C6" s="91">
        <f>C5/B5</f>
        <v>0.67576054242088024</v>
      </c>
      <c r="D6" s="91">
        <v>1</v>
      </c>
      <c r="E6" s="91">
        <f>E5/D5</f>
        <v>1.1852594662288518</v>
      </c>
      <c r="I6" s="6"/>
      <c r="K6" s="12"/>
    </row>
    <row r="7" spans="1:11" ht="43.5" x14ac:dyDescent="0.35">
      <c r="A7" s="90" t="s">
        <v>3558</v>
      </c>
      <c r="B7" s="91"/>
      <c r="C7" s="91">
        <v>1</v>
      </c>
      <c r="D7" s="92"/>
      <c r="E7" s="91">
        <f>E5/C5</f>
        <v>1.9191325508777128</v>
      </c>
      <c r="K7" s="6"/>
    </row>
    <row r="8" spans="1:11" x14ac:dyDescent="0.35">
      <c r="I8" s="6"/>
      <c r="K8" s="12"/>
    </row>
    <row r="9" spans="1:11" ht="20" x14ac:dyDescent="0.4">
      <c r="A9" s="54" t="s">
        <v>3591</v>
      </c>
      <c r="K9" s="6"/>
    </row>
    <row r="10" spans="1:11" x14ac:dyDescent="0.35">
      <c r="A10" s="69"/>
      <c r="B10" s="93" t="s">
        <v>3233</v>
      </c>
      <c r="C10" s="93"/>
      <c r="D10" s="93"/>
      <c r="E10" s="93"/>
      <c r="I10" s="6"/>
      <c r="K10" s="12"/>
    </row>
    <row r="11" spans="1:11" x14ac:dyDescent="0.35">
      <c r="A11" s="69"/>
      <c r="B11" s="94" t="s">
        <v>3546</v>
      </c>
      <c r="C11" s="94"/>
      <c r="D11" s="94" t="s">
        <v>3547</v>
      </c>
      <c r="E11" s="94"/>
    </row>
    <row r="12" spans="1:11" x14ac:dyDescent="0.35">
      <c r="A12" s="89" t="s">
        <v>3550</v>
      </c>
      <c r="B12" s="90" t="s">
        <v>3548</v>
      </c>
      <c r="C12" s="90" t="s">
        <v>3549</v>
      </c>
      <c r="D12" s="90" t="s">
        <v>3548</v>
      </c>
      <c r="E12" s="90" t="s">
        <v>3549</v>
      </c>
    </row>
    <row r="13" spans="1:11" ht="43.5" x14ac:dyDescent="0.35">
      <c r="A13" s="90" t="s">
        <v>3551</v>
      </c>
      <c r="B13" s="68">
        <v>15958.668</v>
      </c>
      <c r="C13" s="68">
        <v>20763.417000000001</v>
      </c>
      <c r="D13" s="68">
        <v>20332.467000000001</v>
      </c>
      <c r="E13" s="68">
        <v>34567.157000000007</v>
      </c>
    </row>
    <row r="14" spans="1:11" ht="58" x14ac:dyDescent="0.35">
      <c r="A14" s="90" t="s">
        <v>3552</v>
      </c>
      <c r="B14" s="91">
        <v>1</v>
      </c>
      <c r="C14" s="91">
        <f>C13/B13</f>
        <v>1.301074563365815</v>
      </c>
      <c r="D14" s="91">
        <v>1</v>
      </c>
      <c r="E14" s="91">
        <f>E13/D13</f>
        <v>1.7000965500153034</v>
      </c>
    </row>
    <row r="15" spans="1:11" ht="43.5" x14ac:dyDescent="0.35">
      <c r="A15" s="90" t="s">
        <v>3553</v>
      </c>
      <c r="B15" s="91"/>
      <c r="C15" s="91">
        <v>1</v>
      </c>
      <c r="D15" s="92"/>
      <c r="E15" s="91">
        <f>E13/C13</f>
        <v>1.6648106137828858</v>
      </c>
    </row>
    <row r="17" spans="1:5" ht="20" x14ac:dyDescent="0.4">
      <c r="A17" s="56" t="s">
        <v>3592</v>
      </c>
      <c r="B17" s="7"/>
      <c r="C17" s="7"/>
      <c r="D17" s="7"/>
    </row>
    <row r="18" spans="1:5" x14ac:dyDescent="0.35">
      <c r="A18" s="67"/>
      <c r="B18" s="93" t="s">
        <v>3233</v>
      </c>
      <c r="C18" s="93"/>
      <c r="D18" s="93"/>
      <c r="E18" s="93"/>
    </row>
    <row r="19" spans="1:5" x14ac:dyDescent="0.35">
      <c r="A19" s="69"/>
      <c r="B19" s="94" t="s">
        <v>3546</v>
      </c>
      <c r="C19" s="94"/>
      <c r="D19" s="94" t="s">
        <v>3547</v>
      </c>
      <c r="E19" s="94"/>
    </row>
    <row r="20" spans="1:5" ht="29" x14ac:dyDescent="0.35">
      <c r="A20" s="89" t="s">
        <v>3550</v>
      </c>
      <c r="B20" s="90" t="s">
        <v>3555</v>
      </c>
      <c r="C20" s="90" t="s">
        <v>3556</v>
      </c>
      <c r="D20" s="90" t="s">
        <v>3555</v>
      </c>
      <c r="E20" s="90" t="s">
        <v>3556</v>
      </c>
    </row>
    <row r="21" spans="1:5" ht="43.5" x14ac:dyDescent="0.35">
      <c r="A21" s="90" t="s">
        <v>3551</v>
      </c>
      <c r="B21" s="68">
        <v>66544.879000000001</v>
      </c>
      <c r="C21" s="68">
        <v>66219.657000000007</v>
      </c>
      <c r="D21" s="68">
        <v>97331.729000000007</v>
      </c>
      <c r="E21" s="68">
        <v>89474.607000000004</v>
      </c>
    </row>
    <row r="22" spans="1:5" ht="58" x14ac:dyDescent="0.35">
      <c r="A22" s="90" t="s">
        <v>3557</v>
      </c>
      <c r="B22" s="91">
        <v>1</v>
      </c>
      <c r="C22" s="91">
        <f>C21/B21</f>
        <v>0.99511274188356413</v>
      </c>
      <c r="D22" s="91">
        <v>1</v>
      </c>
      <c r="E22" s="91">
        <f>E21/D21</f>
        <v>0.91927481325231564</v>
      </c>
    </row>
    <row r="23" spans="1:5" ht="43.5" x14ac:dyDescent="0.35">
      <c r="A23" s="90" t="s">
        <v>3558</v>
      </c>
      <c r="B23" s="91"/>
      <c r="C23" s="91">
        <v>1</v>
      </c>
      <c r="D23" s="92"/>
      <c r="E23" s="91">
        <f>E21/C21</f>
        <v>1.3511789558197198</v>
      </c>
    </row>
    <row r="25" spans="1:5" ht="20" x14ac:dyDescent="0.4">
      <c r="A25" s="56" t="s">
        <v>3593</v>
      </c>
    </row>
    <row r="26" spans="1:5" x14ac:dyDescent="0.35">
      <c r="A26" s="67"/>
      <c r="B26" s="93" t="s">
        <v>3233</v>
      </c>
      <c r="C26" s="93"/>
      <c r="D26" s="93"/>
      <c r="E26" s="93"/>
    </row>
    <row r="27" spans="1:5" x14ac:dyDescent="0.35">
      <c r="A27" s="69"/>
      <c r="B27" s="94" t="s">
        <v>3546</v>
      </c>
      <c r="C27" s="94"/>
      <c r="D27" s="94" t="s">
        <v>3547</v>
      </c>
      <c r="E27" s="94"/>
    </row>
    <row r="28" spans="1:5" ht="29" x14ac:dyDescent="0.35">
      <c r="A28" s="89" t="s">
        <v>3550</v>
      </c>
      <c r="B28" s="90" t="s">
        <v>3555</v>
      </c>
      <c r="C28" s="90" t="s">
        <v>3556</v>
      </c>
      <c r="D28" s="90" t="s">
        <v>3555</v>
      </c>
      <c r="E28" s="90" t="s">
        <v>3556</v>
      </c>
    </row>
    <row r="29" spans="1:5" ht="43.5" x14ac:dyDescent="0.35">
      <c r="A29" s="90" t="s">
        <v>3551</v>
      </c>
      <c r="B29" s="68">
        <v>29154.734</v>
      </c>
      <c r="C29" s="68">
        <v>34901.169000000002</v>
      </c>
      <c r="D29" s="68">
        <v>63722.453000000001</v>
      </c>
      <c r="E29" s="68">
        <v>60793.938000000002</v>
      </c>
    </row>
    <row r="30" spans="1:5" ht="58" x14ac:dyDescent="0.35">
      <c r="A30" s="90" t="s">
        <v>3557</v>
      </c>
      <c r="B30" s="91">
        <v>1</v>
      </c>
      <c r="C30" s="91">
        <f>C29/B29</f>
        <v>1.197101266641637</v>
      </c>
      <c r="D30" s="91">
        <v>1</v>
      </c>
      <c r="E30" s="91">
        <f>E29/D29</f>
        <v>0.95404265118293552</v>
      </c>
    </row>
    <row r="31" spans="1:5" ht="43.5" x14ac:dyDescent="0.35">
      <c r="A31" s="90" t="s">
        <v>3558</v>
      </c>
      <c r="B31" s="91"/>
      <c r="C31" s="91">
        <v>1</v>
      </c>
      <c r="D31" s="92"/>
      <c r="E31" s="91">
        <f>E29/C29</f>
        <v>1.7418883017929858</v>
      </c>
    </row>
    <row r="33" spans="1:5" ht="20" x14ac:dyDescent="0.4">
      <c r="A33" s="56" t="s">
        <v>3594</v>
      </c>
    </row>
    <row r="34" spans="1:5" x14ac:dyDescent="0.35">
      <c r="A34" s="67"/>
      <c r="B34" s="93" t="s">
        <v>3233</v>
      </c>
      <c r="C34" s="93"/>
      <c r="D34" s="93"/>
      <c r="E34" s="93"/>
    </row>
    <row r="35" spans="1:5" x14ac:dyDescent="0.35">
      <c r="A35" s="69"/>
      <c r="B35" s="94" t="s">
        <v>3546</v>
      </c>
      <c r="C35" s="94"/>
      <c r="D35" s="94" t="s">
        <v>3547</v>
      </c>
      <c r="E35" s="94"/>
    </row>
    <row r="36" spans="1:5" ht="29" x14ac:dyDescent="0.35">
      <c r="A36" s="89" t="s">
        <v>3550</v>
      </c>
      <c r="B36" s="90" t="s">
        <v>3555</v>
      </c>
      <c r="C36" s="90" t="s">
        <v>3556</v>
      </c>
      <c r="D36" s="90" t="s">
        <v>3555</v>
      </c>
      <c r="E36" s="90" t="s">
        <v>3556</v>
      </c>
    </row>
    <row r="37" spans="1:5" ht="43.5" x14ac:dyDescent="0.35">
      <c r="A37" s="90" t="s">
        <v>3551</v>
      </c>
      <c r="B37" s="68">
        <v>60534.459000000003</v>
      </c>
      <c r="C37" s="68">
        <v>64485.716</v>
      </c>
      <c r="D37" s="68">
        <v>64587.600999999995</v>
      </c>
      <c r="E37" s="68">
        <v>64970.495000000003</v>
      </c>
    </row>
    <row r="38" spans="1:5" ht="58" x14ac:dyDescent="0.35">
      <c r="A38" s="90" t="s">
        <v>3557</v>
      </c>
      <c r="B38" s="91">
        <v>1</v>
      </c>
      <c r="C38" s="91">
        <f>C37/B37</f>
        <v>1.0652728555813145</v>
      </c>
      <c r="D38" s="91">
        <v>1</v>
      </c>
      <c r="E38" s="91">
        <f>E37/D37</f>
        <v>1.0059282895489492</v>
      </c>
    </row>
    <row r="39" spans="1:5" ht="43.5" x14ac:dyDescent="0.35">
      <c r="A39" s="90" t="s">
        <v>3558</v>
      </c>
      <c r="B39" s="91"/>
      <c r="C39" s="91">
        <v>1</v>
      </c>
      <c r="D39" s="92"/>
      <c r="E39" s="91">
        <f>E37/C37</f>
        <v>1.0075176183203114</v>
      </c>
    </row>
    <row r="41" spans="1:5" ht="20" x14ac:dyDescent="0.4">
      <c r="A41" s="56" t="s">
        <v>3595</v>
      </c>
    </row>
    <row r="42" spans="1:5" x14ac:dyDescent="0.35">
      <c r="A42" s="67"/>
      <c r="B42" s="93" t="s">
        <v>3233</v>
      </c>
      <c r="C42" s="93"/>
      <c r="D42" s="93"/>
      <c r="E42" s="93"/>
    </row>
    <row r="43" spans="1:5" x14ac:dyDescent="0.35">
      <c r="A43" s="69"/>
      <c r="B43" s="94" t="s">
        <v>3546</v>
      </c>
      <c r="C43" s="94"/>
      <c r="D43" s="94" t="s">
        <v>3547</v>
      </c>
      <c r="E43" s="94"/>
    </row>
    <row r="44" spans="1:5" ht="29" x14ac:dyDescent="0.35">
      <c r="A44" s="89" t="s">
        <v>3550</v>
      </c>
      <c r="B44" s="90" t="s">
        <v>3555</v>
      </c>
      <c r="C44" s="90" t="s">
        <v>3556</v>
      </c>
      <c r="D44" s="90" t="s">
        <v>3555</v>
      </c>
      <c r="E44" s="90" t="s">
        <v>3556</v>
      </c>
    </row>
    <row r="45" spans="1:5" ht="43.5" x14ac:dyDescent="0.35">
      <c r="A45" s="90" t="s">
        <v>3551</v>
      </c>
      <c r="B45" s="68">
        <v>52270.402999999998</v>
      </c>
      <c r="C45" s="68">
        <v>46322.796000000002</v>
      </c>
      <c r="D45" s="68">
        <v>68450.343999999997</v>
      </c>
      <c r="E45" s="68">
        <v>65853.657000000007</v>
      </c>
    </row>
    <row r="46" spans="1:5" ht="58" x14ac:dyDescent="0.35">
      <c r="A46" s="90" t="s">
        <v>3557</v>
      </c>
      <c r="B46" s="91">
        <v>1</v>
      </c>
      <c r="C46" s="91">
        <f>C45/B45</f>
        <v>0.8862146327817676</v>
      </c>
      <c r="D46" s="91">
        <v>1</v>
      </c>
      <c r="E46" s="91">
        <f>E45/D45</f>
        <v>0.96206466106291599</v>
      </c>
    </row>
    <row r="47" spans="1:5" ht="43.5" x14ac:dyDescent="0.35">
      <c r="A47" s="90" t="s">
        <v>3558</v>
      </c>
      <c r="B47" s="91"/>
      <c r="C47" s="91">
        <v>1</v>
      </c>
      <c r="D47" s="92"/>
      <c r="E47" s="91">
        <f>E45/C45</f>
        <v>1.4216252619984338</v>
      </c>
    </row>
    <row r="48" spans="1:5" x14ac:dyDescent="0.35">
      <c r="A48" s="69"/>
      <c r="B48" s="69"/>
      <c r="C48" s="69"/>
      <c r="D48" s="69"/>
      <c r="E48" s="69"/>
    </row>
  </sheetData>
  <mergeCells count="18">
    <mergeCell ref="B34:E34"/>
    <mergeCell ref="B35:C35"/>
    <mergeCell ref="D35:E35"/>
    <mergeCell ref="B42:E42"/>
    <mergeCell ref="B43:C43"/>
    <mergeCell ref="D43:E43"/>
    <mergeCell ref="B19:C19"/>
    <mergeCell ref="D19:E19"/>
    <mergeCell ref="B26:E26"/>
    <mergeCell ref="B27:C27"/>
    <mergeCell ref="D27:E27"/>
    <mergeCell ref="B2:E2"/>
    <mergeCell ref="B3:C3"/>
    <mergeCell ref="D3:E3"/>
    <mergeCell ref="B18:E18"/>
    <mergeCell ref="B10:E10"/>
    <mergeCell ref="B11:C11"/>
    <mergeCell ref="D11:E1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F56A79-4636-433A-8120-6B39299E7998}">
  <dimension ref="A1:I378"/>
  <sheetViews>
    <sheetView workbookViewId="0">
      <selection activeCell="A2" sqref="A2"/>
    </sheetView>
  </sheetViews>
  <sheetFormatPr defaultRowHeight="14.5" x14ac:dyDescent="0.35"/>
  <sheetData>
    <row r="1" spans="1:9" x14ac:dyDescent="0.35">
      <c r="A1" s="5" t="s">
        <v>3174</v>
      </c>
    </row>
    <row r="3" spans="1:9" x14ac:dyDescent="0.35">
      <c r="A3" s="8" t="s">
        <v>786</v>
      </c>
    </row>
    <row r="5" spans="1:9" x14ac:dyDescent="0.35">
      <c r="A5" s="4" t="s">
        <v>55</v>
      </c>
      <c r="D5" s="7">
        <v>1</v>
      </c>
      <c r="E5" s="7">
        <v>2</v>
      </c>
      <c r="F5" s="7" t="s">
        <v>3167</v>
      </c>
      <c r="G5" s="7" t="s">
        <v>3168</v>
      </c>
      <c r="H5" s="7">
        <v>4</v>
      </c>
      <c r="I5" s="7">
        <v>5</v>
      </c>
    </row>
    <row r="6" spans="1:9" x14ac:dyDescent="0.35">
      <c r="A6" s="4" t="s">
        <v>56</v>
      </c>
      <c r="D6" s="7" t="s">
        <v>59</v>
      </c>
      <c r="E6" s="7" t="s">
        <v>59</v>
      </c>
      <c r="F6" s="7" t="s">
        <v>59</v>
      </c>
      <c r="G6" s="7" t="s">
        <v>556</v>
      </c>
      <c r="H6" s="7" t="s">
        <v>556</v>
      </c>
      <c r="I6" s="7" t="s">
        <v>556</v>
      </c>
    </row>
    <row r="7" spans="1:9" x14ac:dyDescent="0.35">
      <c r="A7" s="5" t="s">
        <v>58</v>
      </c>
      <c r="D7" s="7" t="s">
        <v>61</v>
      </c>
      <c r="E7" s="7" t="s">
        <v>61</v>
      </c>
      <c r="F7" s="7" t="s">
        <v>61</v>
      </c>
      <c r="G7" s="7" t="s">
        <v>61</v>
      </c>
      <c r="H7" s="7" t="s">
        <v>61</v>
      </c>
      <c r="I7" s="7" t="s">
        <v>61</v>
      </c>
    </row>
    <row r="8" spans="1:9" x14ac:dyDescent="0.35">
      <c r="A8" s="5" t="s">
        <v>57</v>
      </c>
      <c r="D8" s="7" t="s">
        <v>61</v>
      </c>
      <c r="E8" s="7" t="s">
        <v>61</v>
      </c>
      <c r="F8" s="7" t="s">
        <v>61</v>
      </c>
      <c r="G8" s="7" t="s">
        <v>785</v>
      </c>
      <c r="H8" s="7" t="s">
        <v>61</v>
      </c>
      <c r="I8" s="7" t="s">
        <v>61</v>
      </c>
    </row>
    <row r="9" spans="1:9" x14ac:dyDescent="0.35">
      <c r="A9" s="5" t="s">
        <v>60</v>
      </c>
      <c r="D9" s="7" t="s">
        <v>62</v>
      </c>
      <c r="E9" s="7" t="s">
        <v>62</v>
      </c>
      <c r="F9" s="7" t="s">
        <v>557</v>
      </c>
      <c r="G9" s="9" t="s">
        <v>612</v>
      </c>
      <c r="H9" s="9" t="s">
        <v>64</v>
      </c>
      <c r="I9" s="7" t="s">
        <v>899</v>
      </c>
    </row>
    <row r="10" spans="1:9" x14ac:dyDescent="0.35">
      <c r="D10" s="7" t="s">
        <v>63</v>
      </c>
      <c r="E10" s="7" t="s">
        <v>72</v>
      </c>
      <c r="F10" s="7" t="s">
        <v>433</v>
      </c>
      <c r="G10" s="9" t="s">
        <v>613</v>
      </c>
      <c r="H10" s="9" t="s">
        <v>66</v>
      </c>
      <c r="I10" s="7" t="s">
        <v>64</v>
      </c>
    </row>
    <row r="11" spans="1:9" x14ac:dyDescent="0.35">
      <c r="D11" s="7" t="s">
        <v>64</v>
      </c>
      <c r="E11" s="7" t="s">
        <v>432</v>
      </c>
      <c r="F11" s="7" t="s">
        <v>558</v>
      </c>
      <c r="G11" s="9" t="s">
        <v>614</v>
      </c>
      <c r="H11" s="7" t="s">
        <v>787</v>
      </c>
      <c r="I11" s="7" t="s">
        <v>900</v>
      </c>
    </row>
    <row r="12" spans="1:9" x14ac:dyDescent="0.35">
      <c r="D12" s="7" t="s">
        <v>65</v>
      </c>
      <c r="E12" s="7" t="s">
        <v>433</v>
      </c>
      <c r="F12" s="7" t="s">
        <v>559</v>
      </c>
      <c r="G12" s="9" t="s">
        <v>615</v>
      </c>
      <c r="H12" s="9" t="s">
        <v>617</v>
      </c>
      <c r="I12" s="7" t="s">
        <v>901</v>
      </c>
    </row>
    <row r="13" spans="1:9" x14ac:dyDescent="0.35">
      <c r="D13" s="7" t="s">
        <v>66</v>
      </c>
      <c r="E13" s="7" t="s">
        <v>76</v>
      </c>
      <c r="F13" s="7" t="s">
        <v>560</v>
      </c>
      <c r="G13" s="9" t="s">
        <v>616</v>
      </c>
      <c r="H13" s="9" t="s">
        <v>70</v>
      </c>
      <c r="I13" s="7" t="s">
        <v>902</v>
      </c>
    </row>
    <row r="14" spans="1:9" x14ac:dyDescent="0.35">
      <c r="D14" s="7" t="s">
        <v>67</v>
      </c>
      <c r="E14" s="7" t="s">
        <v>434</v>
      </c>
      <c r="F14" s="7" t="s">
        <v>85</v>
      </c>
      <c r="G14" s="9" t="s">
        <v>617</v>
      </c>
      <c r="H14" s="9" t="s">
        <v>788</v>
      </c>
      <c r="I14" s="7" t="s">
        <v>903</v>
      </c>
    </row>
    <row r="15" spans="1:9" x14ac:dyDescent="0.35">
      <c r="D15" s="7" t="s">
        <v>68</v>
      </c>
      <c r="E15" s="7" t="s">
        <v>435</v>
      </c>
      <c r="F15" s="7" t="s">
        <v>561</v>
      </c>
      <c r="G15" s="9" t="s">
        <v>70</v>
      </c>
      <c r="H15" s="9" t="s">
        <v>789</v>
      </c>
      <c r="I15" s="7" t="s">
        <v>904</v>
      </c>
    </row>
    <row r="16" spans="1:9" x14ac:dyDescent="0.35">
      <c r="D16" s="7" t="s">
        <v>69</v>
      </c>
      <c r="E16" s="7" t="s">
        <v>436</v>
      </c>
      <c r="F16" s="7" t="s">
        <v>445</v>
      </c>
      <c r="G16" s="9" t="s">
        <v>618</v>
      </c>
      <c r="H16" s="9" t="s">
        <v>790</v>
      </c>
      <c r="I16" s="7" t="s">
        <v>905</v>
      </c>
    </row>
    <row r="17" spans="4:9" x14ac:dyDescent="0.35">
      <c r="D17" s="7" t="s">
        <v>70</v>
      </c>
      <c r="E17" s="7" t="s">
        <v>437</v>
      </c>
      <c r="F17" s="7" t="s">
        <v>562</v>
      </c>
      <c r="G17" s="9" t="s">
        <v>619</v>
      </c>
      <c r="H17" s="9" t="s">
        <v>621</v>
      </c>
      <c r="I17" s="7" t="s">
        <v>906</v>
      </c>
    </row>
    <row r="18" spans="4:9" x14ac:dyDescent="0.35">
      <c r="D18" s="7" t="s">
        <v>71</v>
      </c>
      <c r="E18" s="7" t="s">
        <v>438</v>
      </c>
      <c r="F18" s="7" t="s">
        <v>563</v>
      </c>
      <c r="G18" s="9" t="s">
        <v>620</v>
      </c>
      <c r="H18" s="9" t="s">
        <v>791</v>
      </c>
      <c r="I18" s="7" t="s">
        <v>907</v>
      </c>
    </row>
    <row r="19" spans="4:9" x14ac:dyDescent="0.35">
      <c r="D19" s="7" t="s">
        <v>72</v>
      </c>
      <c r="E19" s="7" t="s">
        <v>439</v>
      </c>
      <c r="F19" s="7" t="s">
        <v>564</v>
      </c>
      <c r="G19" s="9" t="s">
        <v>432</v>
      </c>
      <c r="H19" s="9" t="s">
        <v>792</v>
      </c>
      <c r="I19" s="7" t="s">
        <v>75</v>
      </c>
    </row>
    <row r="20" spans="4:9" x14ac:dyDescent="0.35">
      <c r="D20" s="7" t="s">
        <v>73</v>
      </c>
      <c r="E20" s="7" t="s">
        <v>440</v>
      </c>
      <c r="F20" s="7" t="s">
        <v>565</v>
      </c>
      <c r="G20" s="9" t="s">
        <v>73</v>
      </c>
      <c r="H20" s="9" t="s">
        <v>793</v>
      </c>
      <c r="I20" s="7" t="s">
        <v>621</v>
      </c>
    </row>
    <row r="21" spans="4:9" x14ac:dyDescent="0.35">
      <c r="D21" s="7" t="s">
        <v>74</v>
      </c>
      <c r="E21" s="7" t="s">
        <v>94</v>
      </c>
      <c r="F21" s="7" t="s">
        <v>449</v>
      </c>
      <c r="G21" s="9" t="s">
        <v>433</v>
      </c>
      <c r="H21" s="9" t="s">
        <v>794</v>
      </c>
      <c r="I21" s="7" t="s">
        <v>78</v>
      </c>
    </row>
    <row r="22" spans="4:9" x14ac:dyDescent="0.35">
      <c r="D22" s="7" t="s">
        <v>75</v>
      </c>
      <c r="E22" s="7" t="s">
        <v>441</v>
      </c>
      <c r="F22" s="7" t="s">
        <v>117</v>
      </c>
      <c r="G22" s="9" t="s">
        <v>76</v>
      </c>
      <c r="H22" s="9" t="s">
        <v>81</v>
      </c>
      <c r="I22" s="7" t="s">
        <v>908</v>
      </c>
    </row>
    <row r="23" spans="4:9" x14ac:dyDescent="0.35">
      <c r="D23" s="7" t="s">
        <v>76</v>
      </c>
      <c r="E23" s="7" t="s">
        <v>442</v>
      </c>
      <c r="F23" s="7" t="s">
        <v>566</v>
      </c>
      <c r="G23" s="9" t="s">
        <v>621</v>
      </c>
      <c r="H23" s="7" t="s">
        <v>795</v>
      </c>
      <c r="I23" s="7" t="s">
        <v>909</v>
      </c>
    </row>
    <row r="24" spans="4:9" x14ac:dyDescent="0.35">
      <c r="D24" s="7" t="s">
        <v>77</v>
      </c>
      <c r="E24" s="7" t="s">
        <v>97</v>
      </c>
      <c r="F24" s="7" t="s">
        <v>451</v>
      </c>
      <c r="G24" s="9" t="s">
        <v>622</v>
      </c>
      <c r="H24" s="7" t="s">
        <v>434</v>
      </c>
      <c r="I24" s="7" t="s">
        <v>558</v>
      </c>
    </row>
    <row r="25" spans="4:9" x14ac:dyDescent="0.35">
      <c r="D25" s="7" t="s">
        <v>78</v>
      </c>
      <c r="E25" s="7" t="s">
        <v>100</v>
      </c>
      <c r="F25" s="7" t="s">
        <v>138</v>
      </c>
      <c r="G25" s="9" t="s">
        <v>81</v>
      </c>
      <c r="H25" s="9" t="s">
        <v>86</v>
      </c>
      <c r="I25" s="7" t="s">
        <v>910</v>
      </c>
    </row>
    <row r="26" spans="4:9" x14ac:dyDescent="0.35">
      <c r="D26" s="7" t="s">
        <v>79</v>
      </c>
      <c r="E26" s="7" t="s">
        <v>443</v>
      </c>
      <c r="F26" s="7" t="s">
        <v>567</v>
      </c>
      <c r="G26" s="9" t="s">
        <v>623</v>
      </c>
      <c r="H26" s="7" t="s">
        <v>796</v>
      </c>
      <c r="I26" s="7" t="s">
        <v>911</v>
      </c>
    </row>
    <row r="27" spans="4:9" x14ac:dyDescent="0.35">
      <c r="D27" s="7" t="s">
        <v>80</v>
      </c>
      <c r="E27" s="7" t="s">
        <v>444</v>
      </c>
      <c r="F27" s="7" t="s">
        <v>141</v>
      </c>
      <c r="G27" s="9" t="s">
        <v>624</v>
      </c>
      <c r="H27" s="9" t="s">
        <v>797</v>
      </c>
      <c r="I27" s="7" t="s">
        <v>912</v>
      </c>
    </row>
    <row r="28" spans="4:9" x14ac:dyDescent="0.35">
      <c r="D28" s="7" t="s">
        <v>81</v>
      </c>
      <c r="E28" s="7" t="s">
        <v>445</v>
      </c>
      <c r="F28" s="7" t="s">
        <v>568</v>
      </c>
      <c r="G28" s="9" t="s">
        <v>625</v>
      </c>
      <c r="H28" s="9" t="s">
        <v>798</v>
      </c>
      <c r="I28" s="7" t="s">
        <v>913</v>
      </c>
    </row>
    <row r="29" spans="4:9" x14ac:dyDescent="0.35">
      <c r="D29" s="7" t="s">
        <v>82</v>
      </c>
      <c r="E29" s="7" t="s">
        <v>446</v>
      </c>
      <c r="F29" s="7" t="s">
        <v>142</v>
      </c>
      <c r="G29" s="9" t="s">
        <v>87</v>
      </c>
      <c r="H29" s="9" t="s">
        <v>88</v>
      </c>
      <c r="I29" s="7" t="s">
        <v>914</v>
      </c>
    </row>
    <row r="30" spans="4:9" x14ac:dyDescent="0.35">
      <c r="D30" s="7" t="s">
        <v>83</v>
      </c>
      <c r="E30" s="7" t="s">
        <v>447</v>
      </c>
      <c r="F30" s="7" t="s">
        <v>461</v>
      </c>
      <c r="G30" s="9" t="s">
        <v>626</v>
      </c>
      <c r="H30" s="7" t="s">
        <v>799</v>
      </c>
      <c r="I30" s="7" t="s">
        <v>915</v>
      </c>
    </row>
    <row r="31" spans="4:9" x14ac:dyDescent="0.35">
      <c r="D31" s="7" t="s">
        <v>84</v>
      </c>
      <c r="E31" s="7" t="s">
        <v>448</v>
      </c>
      <c r="F31" s="7" t="s">
        <v>168</v>
      </c>
      <c r="G31" s="9" t="s">
        <v>627</v>
      </c>
      <c r="H31" s="7" t="s">
        <v>800</v>
      </c>
      <c r="I31" s="7" t="s">
        <v>916</v>
      </c>
    </row>
    <row r="32" spans="4:9" x14ac:dyDescent="0.35">
      <c r="D32" s="7" t="s">
        <v>85</v>
      </c>
      <c r="E32" s="7" t="s">
        <v>109</v>
      </c>
      <c r="F32" s="7" t="s">
        <v>569</v>
      </c>
      <c r="G32" s="9" t="s">
        <v>628</v>
      </c>
      <c r="H32" s="7" t="s">
        <v>89</v>
      </c>
      <c r="I32" s="7" t="s">
        <v>917</v>
      </c>
    </row>
    <row r="33" spans="4:9" x14ac:dyDescent="0.35">
      <c r="D33" s="7" t="s">
        <v>86</v>
      </c>
      <c r="E33" s="7" t="s">
        <v>449</v>
      </c>
      <c r="F33" s="7" t="s">
        <v>570</v>
      </c>
      <c r="G33" s="9" t="s">
        <v>629</v>
      </c>
      <c r="H33" s="9" t="s">
        <v>801</v>
      </c>
      <c r="I33" s="7" t="s">
        <v>87</v>
      </c>
    </row>
    <row r="34" spans="4:9" x14ac:dyDescent="0.35">
      <c r="D34" s="7" t="s">
        <v>87</v>
      </c>
      <c r="E34" s="7" t="s">
        <v>115</v>
      </c>
      <c r="F34" s="7" t="s">
        <v>571</v>
      </c>
      <c r="G34" s="9" t="s">
        <v>630</v>
      </c>
      <c r="H34" s="7" t="s">
        <v>440</v>
      </c>
      <c r="I34" s="7" t="s">
        <v>918</v>
      </c>
    </row>
    <row r="35" spans="4:9" x14ac:dyDescent="0.35">
      <c r="D35" s="7" t="s">
        <v>88</v>
      </c>
      <c r="E35" s="7" t="s">
        <v>450</v>
      </c>
      <c r="F35" s="7" t="s">
        <v>572</v>
      </c>
      <c r="G35" s="9" t="s">
        <v>440</v>
      </c>
      <c r="H35" s="9" t="s">
        <v>802</v>
      </c>
      <c r="I35" s="7" t="s">
        <v>919</v>
      </c>
    </row>
    <row r="36" spans="4:9" x14ac:dyDescent="0.35">
      <c r="D36" s="7" t="s">
        <v>89</v>
      </c>
      <c r="E36" s="7" t="s">
        <v>120</v>
      </c>
      <c r="F36" s="7" t="s">
        <v>573</v>
      </c>
      <c r="G36" s="9" t="s">
        <v>631</v>
      </c>
      <c r="H36" s="9" t="s">
        <v>803</v>
      </c>
      <c r="I36" s="7" t="s">
        <v>920</v>
      </c>
    </row>
    <row r="37" spans="4:9" x14ac:dyDescent="0.35">
      <c r="D37" s="7" t="s">
        <v>90</v>
      </c>
      <c r="E37" s="7" t="s">
        <v>451</v>
      </c>
      <c r="F37" s="7" t="s">
        <v>574</v>
      </c>
      <c r="G37" s="9" t="s">
        <v>442</v>
      </c>
      <c r="H37" s="9" t="s">
        <v>563</v>
      </c>
      <c r="I37" s="7" t="s">
        <v>921</v>
      </c>
    </row>
    <row r="38" spans="4:9" x14ac:dyDescent="0.35">
      <c r="D38" s="7" t="s">
        <v>91</v>
      </c>
      <c r="E38" s="7" t="s">
        <v>132</v>
      </c>
      <c r="F38" s="7" t="s">
        <v>190</v>
      </c>
      <c r="G38" s="9" t="s">
        <v>97</v>
      </c>
      <c r="H38" s="9" t="s">
        <v>804</v>
      </c>
      <c r="I38" s="7" t="s">
        <v>922</v>
      </c>
    </row>
    <row r="39" spans="4:9" x14ac:dyDescent="0.35">
      <c r="D39" s="7" t="s">
        <v>92</v>
      </c>
      <c r="E39" s="7" t="s">
        <v>452</v>
      </c>
      <c r="F39" s="7" t="s">
        <v>575</v>
      </c>
      <c r="G39" s="9" t="s">
        <v>632</v>
      </c>
      <c r="H39" s="9" t="s">
        <v>110</v>
      </c>
      <c r="I39" s="7" t="s">
        <v>923</v>
      </c>
    </row>
    <row r="40" spans="4:9" x14ac:dyDescent="0.35">
      <c r="D40" s="7" t="s">
        <v>93</v>
      </c>
      <c r="E40" s="7" t="s">
        <v>453</v>
      </c>
      <c r="F40" s="7" t="s">
        <v>484</v>
      </c>
      <c r="G40" s="9" t="s">
        <v>100</v>
      </c>
      <c r="H40" s="9" t="s">
        <v>805</v>
      </c>
      <c r="I40" s="7" t="s">
        <v>438</v>
      </c>
    </row>
    <row r="41" spans="4:9" x14ac:dyDescent="0.35">
      <c r="D41" s="7" t="s">
        <v>94</v>
      </c>
      <c r="E41" s="7" t="s">
        <v>454</v>
      </c>
      <c r="F41" s="7" t="s">
        <v>213</v>
      </c>
      <c r="G41" s="9" t="s">
        <v>102</v>
      </c>
      <c r="H41" s="9" t="s">
        <v>564</v>
      </c>
      <c r="I41" s="7" t="s">
        <v>924</v>
      </c>
    </row>
    <row r="42" spans="4:9" x14ac:dyDescent="0.35">
      <c r="D42" s="7" t="s">
        <v>95</v>
      </c>
      <c r="E42" s="7" t="s">
        <v>455</v>
      </c>
      <c r="F42" s="7" t="s">
        <v>576</v>
      </c>
      <c r="G42" s="9" t="s">
        <v>443</v>
      </c>
      <c r="H42" s="9" t="s">
        <v>116</v>
      </c>
      <c r="I42" s="7" t="s">
        <v>92</v>
      </c>
    </row>
    <row r="43" spans="4:9" x14ac:dyDescent="0.35">
      <c r="D43" s="7" t="s">
        <v>96</v>
      </c>
      <c r="E43" s="7" t="s">
        <v>456</v>
      </c>
      <c r="F43" s="7" t="s">
        <v>219</v>
      </c>
      <c r="G43" s="9" t="s">
        <v>633</v>
      </c>
      <c r="H43" s="9" t="s">
        <v>806</v>
      </c>
      <c r="I43" s="7" t="s">
        <v>925</v>
      </c>
    </row>
    <row r="44" spans="4:9" x14ac:dyDescent="0.35">
      <c r="D44" s="7" t="s">
        <v>97</v>
      </c>
      <c r="E44" s="7" t="s">
        <v>143</v>
      </c>
      <c r="F44" s="7" t="s">
        <v>229</v>
      </c>
      <c r="G44" s="9" t="s">
        <v>105</v>
      </c>
      <c r="H44" s="7" t="s">
        <v>807</v>
      </c>
      <c r="I44" s="7" t="s">
        <v>631</v>
      </c>
    </row>
    <row r="45" spans="4:9" x14ac:dyDescent="0.35">
      <c r="D45" s="7" t="s">
        <v>98</v>
      </c>
      <c r="E45" s="7" t="s">
        <v>146</v>
      </c>
      <c r="F45" s="7" t="s">
        <v>234</v>
      </c>
      <c r="G45" s="9" t="s">
        <v>634</v>
      </c>
      <c r="H45" s="9" t="s">
        <v>119</v>
      </c>
      <c r="I45" s="7" t="s">
        <v>926</v>
      </c>
    </row>
    <row r="46" spans="4:9" x14ac:dyDescent="0.35">
      <c r="D46" s="7" t="s">
        <v>99</v>
      </c>
      <c r="E46" s="7" t="s">
        <v>457</v>
      </c>
      <c r="F46" s="7" t="s">
        <v>245</v>
      </c>
      <c r="G46" s="9" t="s">
        <v>446</v>
      </c>
      <c r="H46" s="9" t="s">
        <v>808</v>
      </c>
      <c r="I46" s="7" t="s">
        <v>927</v>
      </c>
    </row>
    <row r="47" spans="4:9" x14ac:dyDescent="0.35">
      <c r="D47" s="7" t="s">
        <v>100</v>
      </c>
      <c r="E47" s="7" t="s">
        <v>458</v>
      </c>
      <c r="F47" s="7" t="s">
        <v>577</v>
      </c>
      <c r="G47" s="9" t="s">
        <v>635</v>
      </c>
      <c r="H47" s="9" t="s">
        <v>126</v>
      </c>
      <c r="I47" s="7" t="s">
        <v>928</v>
      </c>
    </row>
    <row r="48" spans="4:9" x14ac:dyDescent="0.35">
      <c r="D48" s="7" t="s">
        <v>101</v>
      </c>
      <c r="E48" s="7" t="s">
        <v>459</v>
      </c>
      <c r="F48" s="7" t="s">
        <v>578</v>
      </c>
      <c r="G48" s="9" t="s">
        <v>563</v>
      </c>
      <c r="H48" s="9" t="s">
        <v>809</v>
      </c>
      <c r="I48" s="7" t="s">
        <v>99</v>
      </c>
    </row>
    <row r="49" spans="4:9" x14ac:dyDescent="0.35">
      <c r="D49" s="7" t="s">
        <v>102</v>
      </c>
      <c r="E49" s="7" t="s">
        <v>460</v>
      </c>
      <c r="F49" s="7" t="s">
        <v>579</v>
      </c>
      <c r="G49" s="9" t="s">
        <v>636</v>
      </c>
      <c r="H49" s="9" t="s">
        <v>810</v>
      </c>
      <c r="I49" s="7" t="s">
        <v>929</v>
      </c>
    </row>
    <row r="50" spans="4:9" x14ac:dyDescent="0.35">
      <c r="D50" s="7" t="s">
        <v>103</v>
      </c>
      <c r="E50" s="7" t="s">
        <v>461</v>
      </c>
      <c r="F50" s="7" t="s">
        <v>268</v>
      </c>
      <c r="G50" s="9" t="s">
        <v>637</v>
      </c>
      <c r="H50" s="9" t="s">
        <v>811</v>
      </c>
      <c r="I50" s="7" t="s">
        <v>443</v>
      </c>
    </row>
    <row r="51" spans="4:9" x14ac:dyDescent="0.35">
      <c r="D51" s="7" t="s">
        <v>104</v>
      </c>
      <c r="E51" s="7" t="s">
        <v>462</v>
      </c>
      <c r="F51" s="7" t="s">
        <v>580</v>
      </c>
      <c r="G51" s="9" t="s">
        <v>112</v>
      </c>
      <c r="H51" s="9" t="s">
        <v>812</v>
      </c>
      <c r="I51" s="7" t="s">
        <v>930</v>
      </c>
    </row>
    <row r="52" spans="4:9" x14ac:dyDescent="0.35">
      <c r="D52" s="7" t="s">
        <v>105</v>
      </c>
      <c r="E52" s="7" t="s">
        <v>463</v>
      </c>
      <c r="F52" s="7" t="s">
        <v>500</v>
      </c>
      <c r="G52" s="9" t="s">
        <v>565</v>
      </c>
      <c r="H52" s="9" t="s">
        <v>134</v>
      </c>
      <c r="I52" s="7" t="s">
        <v>931</v>
      </c>
    </row>
    <row r="53" spans="4:9" x14ac:dyDescent="0.35">
      <c r="D53" s="7" t="s">
        <v>106</v>
      </c>
      <c r="E53" s="7" t="s">
        <v>464</v>
      </c>
      <c r="F53" s="7" t="s">
        <v>274</v>
      </c>
      <c r="G53" s="9" t="s">
        <v>638</v>
      </c>
      <c r="H53" s="7" t="s">
        <v>135</v>
      </c>
      <c r="I53" s="7" t="s">
        <v>633</v>
      </c>
    </row>
    <row r="54" spans="4:9" x14ac:dyDescent="0.35">
      <c r="D54" s="7" t="s">
        <v>107</v>
      </c>
      <c r="E54" s="7" t="s">
        <v>465</v>
      </c>
      <c r="F54" s="7" t="s">
        <v>278</v>
      </c>
      <c r="G54" s="9" t="s">
        <v>639</v>
      </c>
      <c r="H54" s="7" t="s">
        <v>136</v>
      </c>
      <c r="I54" s="7" t="s">
        <v>104</v>
      </c>
    </row>
    <row r="55" spans="4:9" x14ac:dyDescent="0.35">
      <c r="D55" s="7" t="s">
        <v>108</v>
      </c>
      <c r="E55" s="7" t="s">
        <v>466</v>
      </c>
      <c r="F55" s="7" t="s">
        <v>581</v>
      </c>
      <c r="G55" s="9" t="s">
        <v>640</v>
      </c>
      <c r="H55" s="9" t="s">
        <v>813</v>
      </c>
      <c r="I55" s="7" t="s">
        <v>444</v>
      </c>
    </row>
    <row r="56" spans="4:9" x14ac:dyDescent="0.35">
      <c r="D56" s="7" t="s">
        <v>109</v>
      </c>
      <c r="E56" s="7" t="s">
        <v>467</v>
      </c>
      <c r="F56" s="7" t="s">
        <v>582</v>
      </c>
      <c r="G56" s="9" t="s">
        <v>641</v>
      </c>
      <c r="H56" s="9" t="s">
        <v>453</v>
      </c>
      <c r="I56" s="7" t="s">
        <v>445</v>
      </c>
    </row>
    <row r="57" spans="4:9" x14ac:dyDescent="0.35">
      <c r="D57" s="7" t="s">
        <v>110</v>
      </c>
      <c r="E57" s="7" t="s">
        <v>468</v>
      </c>
      <c r="F57" s="7" t="s">
        <v>583</v>
      </c>
      <c r="G57" s="9" t="s">
        <v>642</v>
      </c>
      <c r="H57" s="9" t="s">
        <v>454</v>
      </c>
      <c r="I57" s="7" t="s">
        <v>932</v>
      </c>
    </row>
    <row r="58" spans="4:9" x14ac:dyDescent="0.35">
      <c r="D58" s="7" t="s">
        <v>111</v>
      </c>
      <c r="E58" s="7" t="s">
        <v>469</v>
      </c>
      <c r="F58" s="7" t="s">
        <v>294</v>
      </c>
      <c r="G58" s="9" t="s">
        <v>643</v>
      </c>
      <c r="H58" s="9" t="s">
        <v>455</v>
      </c>
      <c r="I58" s="7" t="s">
        <v>634</v>
      </c>
    </row>
    <row r="59" spans="4:9" x14ac:dyDescent="0.35">
      <c r="D59" s="7" t="s">
        <v>112</v>
      </c>
      <c r="E59" s="7" t="s">
        <v>180</v>
      </c>
      <c r="F59" s="7" t="s">
        <v>584</v>
      </c>
      <c r="G59" s="9" t="s">
        <v>644</v>
      </c>
      <c r="H59" s="9" t="s">
        <v>814</v>
      </c>
      <c r="I59" s="7" t="s">
        <v>933</v>
      </c>
    </row>
    <row r="60" spans="4:9" x14ac:dyDescent="0.35">
      <c r="D60" s="7" t="s">
        <v>113</v>
      </c>
      <c r="E60" s="7" t="s">
        <v>184</v>
      </c>
      <c r="F60" s="7" t="s">
        <v>304</v>
      </c>
      <c r="G60" s="9" t="s">
        <v>645</v>
      </c>
      <c r="H60" s="9" t="s">
        <v>141</v>
      </c>
      <c r="I60" s="7" t="s">
        <v>934</v>
      </c>
    </row>
    <row r="61" spans="4:9" x14ac:dyDescent="0.35">
      <c r="D61" s="7" t="s">
        <v>114</v>
      </c>
      <c r="E61" s="7" t="s">
        <v>470</v>
      </c>
      <c r="F61" s="7" t="s">
        <v>306</v>
      </c>
      <c r="G61" s="9" t="s">
        <v>646</v>
      </c>
      <c r="H61" s="7" t="s">
        <v>815</v>
      </c>
      <c r="I61" s="7" t="s">
        <v>448</v>
      </c>
    </row>
    <row r="62" spans="4:9" x14ac:dyDescent="0.35">
      <c r="D62" s="7" t="s">
        <v>115</v>
      </c>
      <c r="E62" s="7" t="s">
        <v>471</v>
      </c>
      <c r="F62" s="7" t="s">
        <v>585</v>
      </c>
      <c r="G62" s="9" t="s">
        <v>647</v>
      </c>
      <c r="H62" s="9" t="s">
        <v>816</v>
      </c>
      <c r="I62" s="7" t="s">
        <v>109</v>
      </c>
    </row>
    <row r="63" spans="4:9" x14ac:dyDescent="0.35">
      <c r="D63" s="7" t="s">
        <v>116</v>
      </c>
      <c r="E63" s="7" t="s">
        <v>472</v>
      </c>
      <c r="F63" s="7" t="s">
        <v>586</v>
      </c>
      <c r="G63" s="9" t="s">
        <v>128</v>
      </c>
      <c r="H63" s="9" t="s">
        <v>146</v>
      </c>
      <c r="I63" s="7" t="s">
        <v>565</v>
      </c>
    </row>
    <row r="64" spans="4:9" x14ac:dyDescent="0.35">
      <c r="D64" s="7" t="s">
        <v>117</v>
      </c>
      <c r="E64" s="7" t="s">
        <v>190</v>
      </c>
      <c r="F64" s="7" t="s">
        <v>587</v>
      </c>
      <c r="G64" s="9" t="s">
        <v>648</v>
      </c>
      <c r="H64" s="7" t="s">
        <v>817</v>
      </c>
      <c r="I64" s="7" t="s">
        <v>935</v>
      </c>
    </row>
    <row r="65" spans="4:9" x14ac:dyDescent="0.35">
      <c r="D65" s="7" t="s">
        <v>118</v>
      </c>
      <c r="E65" s="7" t="s">
        <v>473</v>
      </c>
      <c r="F65" s="7" t="s">
        <v>325</v>
      </c>
      <c r="G65" s="9" t="s">
        <v>134</v>
      </c>
      <c r="H65" s="9" t="s">
        <v>818</v>
      </c>
      <c r="I65" s="7" t="s">
        <v>116</v>
      </c>
    </row>
    <row r="66" spans="4:9" x14ac:dyDescent="0.35">
      <c r="D66" s="7" t="s">
        <v>119</v>
      </c>
      <c r="E66" s="7" t="s">
        <v>474</v>
      </c>
      <c r="F66" s="7" t="s">
        <v>588</v>
      </c>
      <c r="G66" s="9" t="s">
        <v>649</v>
      </c>
      <c r="H66" s="9" t="s">
        <v>156</v>
      </c>
      <c r="I66" s="7" t="s">
        <v>120</v>
      </c>
    </row>
    <row r="67" spans="4:9" x14ac:dyDescent="0.35">
      <c r="D67" s="7" t="s">
        <v>120</v>
      </c>
      <c r="E67" s="7" t="s">
        <v>195</v>
      </c>
      <c r="F67" s="7" t="s">
        <v>589</v>
      </c>
      <c r="G67" s="9" t="s">
        <v>650</v>
      </c>
      <c r="H67" s="9" t="s">
        <v>819</v>
      </c>
      <c r="I67" s="7" t="s">
        <v>936</v>
      </c>
    </row>
    <row r="68" spans="4:9" x14ac:dyDescent="0.35">
      <c r="D68" s="7" t="s">
        <v>121</v>
      </c>
      <c r="E68" s="7" t="s">
        <v>475</v>
      </c>
      <c r="F68" s="7" t="s">
        <v>590</v>
      </c>
      <c r="G68" s="9" t="s">
        <v>651</v>
      </c>
      <c r="H68" s="9" t="s">
        <v>820</v>
      </c>
      <c r="I68" s="7" t="s">
        <v>937</v>
      </c>
    </row>
    <row r="69" spans="4:9" x14ac:dyDescent="0.35">
      <c r="D69" s="7" t="s">
        <v>122</v>
      </c>
      <c r="E69" s="7" t="s">
        <v>196</v>
      </c>
      <c r="F69" s="7" t="s">
        <v>591</v>
      </c>
      <c r="G69" s="9" t="s">
        <v>652</v>
      </c>
      <c r="H69" s="9" t="s">
        <v>821</v>
      </c>
      <c r="I69" s="7" t="s">
        <v>938</v>
      </c>
    </row>
    <row r="70" spans="4:9" x14ac:dyDescent="0.35">
      <c r="D70" s="7" t="s">
        <v>123</v>
      </c>
      <c r="E70" s="7" t="s">
        <v>197</v>
      </c>
      <c r="F70" s="7" t="s">
        <v>517</v>
      </c>
      <c r="G70" s="9" t="s">
        <v>653</v>
      </c>
      <c r="H70" s="9" t="s">
        <v>822</v>
      </c>
      <c r="I70" s="7" t="s">
        <v>939</v>
      </c>
    </row>
    <row r="71" spans="4:9" x14ac:dyDescent="0.35">
      <c r="D71" s="7" t="s">
        <v>124</v>
      </c>
      <c r="E71" s="7" t="s">
        <v>476</v>
      </c>
      <c r="F71" s="7" t="s">
        <v>592</v>
      </c>
      <c r="G71" s="9" t="s">
        <v>141</v>
      </c>
      <c r="H71" s="7" t="s">
        <v>823</v>
      </c>
      <c r="I71" s="7" t="s">
        <v>940</v>
      </c>
    </row>
    <row r="72" spans="4:9" x14ac:dyDescent="0.35">
      <c r="D72" s="7" t="s">
        <v>125</v>
      </c>
      <c r="E72" s="7" t="s">
        <v>198</v>
      </c>
      <c r="F72" s="7" t="s">
        <v>593</v>
      </c>
      <c r="G72" s="9" t="s">
        <v>144</v>
      </c>
      <c r="H72" s="7" t="s">
        <v>824</v>
      </c>
      <c r="I72" s="7" t="s">
        <v>941</v>
      </c>
    </row>
    <row r="73" spans="4:9" x14ac:dyDescent="0.35">
      <c r="D73" s="7" t="s">
        <v>126</v>
      </c>
      <c r="E73" s="7" t="s">
        <v>477</v>
      </c>
      <c r="F73" s="7" t="s">
        <v>594</v>
      </c>
      <c r="G73" s="9" t="s">
        <v>654</v>
      </c>
      <c r="H73" s="9" t="s">
        <v>657</v>
      </c>
      <c r="I73" s="7" t="s">
        <v>135</v>
      </c>
    </row>
    <row r="74" spans="4:9" x14ac:dyDescent="0.35">
      <c r="D74" s="7" t="s">
        <v>127</v>
      </c>
      <c r="E74" s="7" t="s">
        <v>478</v>
      </c>
      <c r="F74" s="7" t="s">
        <v>595</v>
      </c>
      <c r="G74" s="9" t="s">
        <v>147</v>
      </c>
      <c r="H74" s="7" t="s">
        <v>167</v>
      </c>
      <c r="I74" s="7" t="s">
        <v>942</v>
      </c>
    </row>
    <row r="75" spans="4:9" x14ac:dyDescent="0.35">
      <c r="D75" s="7" t="s">
        <v>128</v>
      </c>
      <c r="E75" s="7" t="s">
        <v>479</v>
      </c>
      <c r="F75" s="7" t="s">
        <v>596</v>
      </c>
      <c r="G75" s="9" t="s">
        <v>457</v>
      </c>
      <c r="H75" s="9" t="s">
        <v>168</v>
      </c>
      <c r="I75" s="7" t="s">
        <v>943</v>
      </c>
    </row>
    <row r="76" spans="4:9" x14ac:dyDescent="0.35">
      <c r="D76" s="7" t="s">
        <v>129</v>
      </c>
      <c r="E76" s="7" t="s">
        <v>480</v>
      </c>
      <c r="F76" s="7" t="s">
        <v>520</v>
      </c>
      <c r="G76" s="9" t="s">
        <v>655</v>
      </c>
      <c r="H76" s="9" t="s">
        <v>825</v>
      </c>
      <c r="I76" s="7" t="s">
        <v>944</v>
      </c>
    </row>
    <row r="77" spans="4:9" x14ac:dyDescent="0.35">
      <c r="D77" s="7" t="s">
        <v>130</v>
      </c>
      <c r="E77" s="7" t="s">
        <v>481</v>
      </c>
      <c r="F77" s="7" t="s">
        <v>521</v>
      </c>
      <c r="G77" s="9" t="s">
        <v>656</v>
      </c>
      <c r="H77" s="9" t="s">
        <v>173</v>
      </c>
      <c r="I77" s="7" t="s">
        <v>945</v>
      </c>
    </row>
    <row r="78" spans="4:9" x14ac:dyDescent="0.35">
      <c r="D78" s="7" t="s">
        <v>131</v>
      </c>
      <c r="E78" s="7" t="s">
        <v>482</v>
      </c>
      <c r="F78" s="7" t="s">
        <v>522</v>
      </c>
      <c r="G78" s="9" t="s">
        <v>156</v>
      </c>
      <c r="H78" s="7" t="s">
        <v>826</v>
      </c>
      <c r="I78" s="7" t="s">
        <v>142</v>
      </c>
    </row>
    <row r="79" spans="4:9" x14ac:dyDescent="0.35">
      <c r="D79" s="7" t="s">
        <v>132</v>
      </c>
      <c r="E79" s="7" t="s">
        <v>483</v>
      </c>
      <c r="F79" s="7" t="s">
        <v>597</v>
      </c>
      <c r="G79" s="9" t="s">
        <v>461</v>
      </c>
      <c r="H79" s="9" t="s">
        <v>827</v>
      </c>
      <c r="I79" s="7" t="s">
        <v>148</v>
      </c>
    </row>
    <row r="80" spans="4:9" x14ac:dyDescent="0.35">
      <c r="D80" s="7" t="s">
        <v>133</v>
      </c>
      <c r="E80" s="7" t="s">
        <v>484</v>
      </c>
      <c r="F80" s="7" t="s">
        <v>344</v>
      </c>
      <c r="G80" s="9" t="s">
        <v>657</v>
      </c>
      <c r="H80" s="7" t="s">
        <v>176</v>
      </c>
      <c r="I80" s="7" t="s">
        <v>656</v>
      </c>
    </row>
    <row r="81" spans="4:9" x14ac:dyDescent="0.35">
      <c r="D81" s="7" t="s">
        <v>134</v>
      </c>
      <c r="E81" s="7" t="s">
        <v>485</v>
      </c>
      <c r="F81" s="7" t="s">
        <v>345</v>
      </c>
      <c r="G81" s="9" t="s">
        <v>658</v>
      </c>
      <c r="H81" s="9" t="s">
        <v>177</v>
      </c>
      <c r="I81" s="7" t="s">
        <v>157</v>
      </c>
    </row>
    <row r="82" spans="4:9" x14ac:dyDescent="0.35">
      <c r="D82" s="7" t="s">
        <v>135</v>
      </c>
      <c r="E82" s="7" t="s">
        <v>207</v>
      </c>
      <c r="F82" s="7" t="s">
        <v>346</v>
      </c>
      <c r="G82" s="9" t="s">
        <v>173</v>
      </c>
      <c r="H82" s="7" t="s">
        <v>178</v>
      </c>
      <c r="I82" s="7" t="s">
        <v>946</v>
      </c>
    </row>
    <row r="83" spans="4:9" x14ac:dyDescent="0.35">
      <c r="D83" s="7" t="s">
        <v>136</v>
      </c>
      <c r="E83" s="7" t="s">
        <v>486</v>
      </c>
      <c r="F83" s="7" t="s">
        <v>347</v>
      </c>
      <c r="G83" s="9" t="s">
        <v>659</v>
      </c>
      <c r="H83" s="9" t="s">
        <v>466</v>
      </c>
      <c r="I83" s="7" t="s">
        <v>822</v>
      </c>
    </row>
    <row r="84" spans="4:9" x14ac:dyDescent="0.35">
      <c r="D84" s="7" t="s">
        <v>137</v>
      </c>
      <c r="E84" s="7" t="s">
        <v>487</v>
      </c>
      <c r="F84" s="7" t="s">
        <v>598</v>
      </c>
      <c r="G84" s="9" t="s">
        <v>660</v>
      </c>
      <c r="H84" s="9" t="s">
        <v>828</v>
      </c>
      <c r="I84" s="7" t="s">
        <v>947</v>
      </c>
    </row>
    <row r="85" spans="4:9" x14ac:dyDescent="0.35">
      <c r="D85" s="7" t="s">
        <v>138</v>
      </c>
      <c r="E85" s="7" t="s">
        <v>488</v>
      </c>
      <c r="F85" s="7" t="s">
        <v>599</v>
      </c>
      <c r="G85" s="9" t="s">
        <v>661</v>
      </c>
      <c r="H85" s="7" t="s">
        <v>469</v>
      </c>
      <c r="I85" s="7" t="s">
        <v>657</v>
      </c>
    </row>
    <row r="86" spans="4:9" x14ac:dyDescent="0.35">
      <c r="D86" s="7" t="s">
        <v>139</v>
      </c>
      <c r="E86" s="7" t="s">
        <v>219</v>
      </c>
      <c r="F86" s="7" t="s">
        <v>600</v>
      </c>
      <c r="G86" s="9" t="s">
        <v>662</v>
      </c>
      <c r="H86" s="9" t="s">
        <v>179</v>
      </c>
      <c r="I86" s="7" t="s">
        <v>948</v>
      </c>
    </row>
    <row r="87" spans="4:9" x14ac:dyDescent="0.35">
      <c r="D87" s="7" t="s">
        <v>140</v>
      </c>
      <c r="E87" s="7" t="s">
        <v>489</v>
      </c>
      <c r="F87" s="7" t="s">
        <v>361</v>
      </c>
      <c r="G87" s="9" t="s">
        <v>663</v>
      </c>
      <c r="H87" s="9" t="s">
        <v>664</v>
      </c>
      <c r="I87" s="7" t="s">
        <v>949</v>
      </c>
    </row>
    <row r="88" spans="4:9" x14ac:dyDescent="0.35">
      <c r="D88" s="7" t="s">
        <v>141</v>
      </c>
      <c r="E88" s="7" t="s">
        <v>490</v>
      </c>
      <c r="F88" s="7" t="s">
        <v>601</v>
      </c>
      <c r="G88" s="9" t="s">
        <v>180</v>
      </c>
      <c r="H88" s="7" t="s">
        <v>829</v>
      </c>
      <c r="I88" s="7" t="s">
        <v>950</v>
      </c>
    </row>
    <row r="89" spans="4:9" x14ac:dyDescent="0.35">
      <c r="D89" s="7" t="s">
        <v>142</v>
      </c>
      <c r="E89" s="7" t="s">
        <v>491</v>
      </c>
      <c r="F89" s="7" t="s">
        <v>602</v>
      </c>
      <c r="G89" s="9" t="s">
        <v>664</v>
      </c>
      <c r="H89" s="9" t="s">
        <v>830</v>
      </c>
      <c r="I89" s="7" t="s">
        <v>569</v>
      </c>
    </row>
    <row r="90" spans="4:9" x14ac:dyDescent="0.35">
      <c r="D90" s="7" t="s">
        <v>143</v>
      </c>
      <c r="E90" s="7" t="s">
        <v>492</v>
      </c>
      <c r="F90" s="7" t="s">
        <v>531</v>
      </c>
      <c r="G90" s="9" t="s">
        <v>665</v>
      </c>
      <c r="H90" s="9" t="s">
        <v>831</v>
      </c>
      <c r="I90" s="7" t="s">
        <v>175</v>
      </c>
    </row>
    <row r="91" spans="4:9" x14ac:dyDescent="0.35">
      <c r="D91" s="7" t="s">
        <v>144</v>
      </c>
      <c r="E91" s="7" t="s">
        <v>493</v>
      </c>
      <c r="F91" s="7" t="s">
        <v>534</v>
      </c>
      <c r="G91" s="9" t="s">
        <v>574</v>
      </c>
      <c r="H91" s="7" t="s">
        <v>669</v>
      </c>
      <c r="I91" s="7" t="s">
        <v>660</v>
      </c>
    </row>
    <row r="92" spans="4:9" x14ac:dyDescent="0.35">
      <c r="D92" s="7" t="s">
        <v>145</v>
      </c>
      <c r="E92" s="7" t="s">
        <v>261</v>
      </c>
      <c r="F92" s="7" t="s">
        <v>384</v>
      </c>
      <c r="G92" s="9" t="s">
        <v>666</v>
      </c>
      <c r="H92" s="7" t="s">
        <v>832</v>
      </c>
      <c r="I92" s="7" t="s">
        <v>951</v>
      </c>
    </row>
    <row r="93" spans="4:9" x14ac:dyDescent="0.35">
      <c r="D93" s="7" t="s">
        <v>146</v>
      </c>
      <c r="E93" s="7" t="s">
        <v>494</v>
      </c>
      <c r="F93" s="7" t="s">
        <v>603</v>
      </c>
      <c r="G93" s="9" t="s">
        <v>667</v>
      </c>
      <c r="H93" s="7" t="s">
        <v>833</v>
      </c>
      <c r="I93" s="7" t="s">
        <v>179</v>
      </c>
    </row>
    <row r="94" spans="4:9" x14ac:dyDescent="0.35">
      <c r="D94" s="7" t="s">
        <v>147</v>
      </c>
      <c r="E94" s="7" t="s">
        <v>495</v>
      </c>
      <c r="F94" s="7" t="s">
        <v>396</v>
      </c>
      <c r="G94" s="9" t="s">
        <v>668</v>
      </c>
      <c r="H94" s="9" t="s">
        <v>474</v>
      </c>
      <c r="I94" s="7" t="s">
        <v>180</v>
      </c>
    </row>
    <row r="95" spans="4:9" x14ac:dyDescent="0.35">
      <c r="D95" s="7" t="s">
        <v>148</v>
      </c>
      <c r="E95" s="7" t="s">
        <v>263</v>
      </c>
      <c r="F95" s="7" t="s">
        <v>402</v>
      </c>
      <c r="G95" s="9" t="s">
        <v>669</v>
      </c>
      <c r="H95" s="9" t="s">
        <v>834</v>
      </c>
      <c r="I95" s="7" t="s">
        <v>829</v>
      </c>
    </row>
    <row r="96" spans="4:9" x14ac:dyDescent="0.35">
      <c r="D96" s="7" t="s">
        <v>149</v>
      </c>
      <c r="E96" s="7" t="s">
        <v>264</v>
      </c>
      <c r="F96" s="7" t="s">
        <v>403</v>
      </c>
      <c r="G96" s="9" t="s">
        <v>670</v>
      </c>
      <c r="H96" s="7" t="s">
        <v>198</v>
      </c>
      <c r="I96" s="7" t="s">
        <v>181</v>
      </c>
    </row>
    <row r="97" spans="4:9" x14ac:dyDescent="0.35">
      <c r="D97" s="7" t="s">
        <v>150</v>
      </c>
      <c r="E97" s="7" t="s">
        <v>496</v>
      </c>
      <c r="F97" s="7" t="s">
        <v>604</v>
      </c>
      <c r="G97" s="9" t="s">
        <v>671</v>
      </c>
      <c r="H97" s="9" t="s">
        <v>201</v>
      </c>
      <c r="I97" s="7" t="s">
        <v>952</v>
      </c>
    </row>
    <row r="98" spans="4:9" x14ac:dyDescent="0.35">
      <c r="D98" s="7" t="s">
        <v>151</v>
      </c>
      <c r="E98" s="7" t="s">
        <v>497</v>
      </c>
      <c r="F98" s="7" t="s">
        <v>605</v>
      </c>
      <c r="G98" s="9" t="s">
        <v>672</v>
      </c>
      <c r="H98" s="9" t="s">
        <v>835</v>
      </c>
      <c r="I98" s="7" t="s">
        <v>953</v>
      </c>
    </row>
    <row r="99" spans="4:9" x14ac:dyDescent="0.35">
      <c r="D99" s="7" t="s">
        <v>152</v>
      </c>
      <c r="E99" s="7" t="s">
        <v>498</v>
      </c>
      <c r="F99" s="7" t="s">
        <v>606</v>
      </c>
      <c r="G99" s="9" t="s">
        <v>673</v>
      </c>
      <c r="H99" s="9" t="s">
        <v>836</v>
      </c>
      <c r="I99" s="7" t="s">
        <v>472</v>
      </c>
    </row>
    <row r="100" spans="4:9" x14ac:dyDescent="0.35">
      <c r="D100" s="7" t="s">
        <v>153</v>
      </c>
      <c r="E100" s="7" t="s">
        <v>499</v>
      </c>
      <c r="F100" s="7" t="s">
        <v>607</v>
      </c>
      <c r="G100" s="9" t="s">
        <v>674</v>
      </c>
      <c r="H100" s="9" t="s">
        <v>837</v>
      </c>
      <c r="I100" s="7" t="s">
        <v>954</v>
      </c>
    </row>
    <row r="101" spans="4:9" x14ac:dyDescent="0.35">
      <c r="D101" s="7" t="s">
        <v>154</v>
      </c>
      <c r="E101" s="7" t="s">
        <v>500</v>
      </c>
      <c r="F101" s="7" t="s">
        <v>608</v>
      </c>
      <c r="G101" s="9" t="s">
        <v>675</v>
      </c>
      <c r="H101" s="9" t="s">
        <v>838</v>
      </c>
      <c r="I101" s="7" t="s">
        <v>955</v>
      </c>
    </row>
    <row r="102" spans="4:9" x14ac:dyDescent="0.35">
      <c r="D102" s="7" t="s">
        <v>155</v>
      </c>
      <c r="E102" s="7" t="s">
        <v>501</v>
      </c>
      <c r="F102" s="7" t="s">
        <v>418</v>
      </c>
      <c r="G102" s="9" t="s">
        <v>676</v>
      </c>
      <c r="H102" s="9" t="s">
        <v>481</v>
      </c>
      <c r="I102" s="7" t="s">
        <v>186</v>
      </c>
    </row>
    <row r="103" spans="4:9" x14ac:dyDescent="0.35">
      <c r="D103" s="7" t="s">
        <v>156</v>
      </c>
      <c r="E103" s="7" t="s">
        <v>502</v>
      </c>
      <c r="F103" s="7" t="s">
        <v>609</v>
      </c>
      <c r="G103" s="9" t="s">
        <v>205</v>
      </c>
      <c r="H103" s="9" t="s">
        <v>839</v>
      </c>
      <c r="I103" s="7" t="s">
        <v>830</v>
      </c>
    </row>
    <row r="104" spans="4:9" x14ac:dyDescent="0.35">
      <c r="D104" s="7" t="s">
        <v>157</v>
      </c>
      <c r="E104" s="7" t="s">
        <v>276</v>
      </c>
      <c r="F104" s="7" t="s">
        <v>419</v>
      </c>
      <c r="G104" s="9" t="s">
        <v>677</v>
      </c>
      <c r="H104" s="9" t="s">
        <v>840</v>
      </c>
      <c r="I104" s="7" t="s">
        <v>956</v>
      </c>
    </row>
    <row r="105" spans="4:9" x14ac:dyDescent="0.35">
      <c r="D105" s="7" t="s">
        <v>158</v>
      </c>
      <c r="E105" s="7" t="s">
        <v>503</v>
      </c>
      <c r="F105" s="7" t="s">
        <v>610</v>
      </c>
      <c r="G105" s="9" t="s">
        <v>678</v>
      </c>
      <c r="H105" s="7" t="s">
        <v>841</v>
      </c>
      <c r="I105" s="7" t="s">
        <v>192</v>
      </c>
    </row>
    <row r="106" spans="4:9" x14ac:dyDescent="0.35">
      <c r="D106" s="7" t="s">
        <v>159</v>
      </c>
      <c r="E106" s="7" t="s">
        <v>288</v>
      </c>
      <c r="G106" s="9" t="s">
        <v>679</v>
      </c>
      <c r="H106" s="9" t="s">
        <v>842</v>
      </c>
      <c r="I106" s="7" t="s">
        <v>957</v>
      </c>
    </row>
    <row r="107" spans="4:9" x14ac:dyDescent="0.35">
      <c r="D107" s="7" t="s">
        <v>160</v>
      </c>
      <c r="E107" s="7" t="s">
        <v>504</v>
      </c>
      <c r="G107" s="9" t="s">
        <v>680</v>
      </c>
      <c r="H107" s="9" t="s">
        <v>683</v>
      </c>
      <c r="I107" s="7" t="s">
        <v>833</v>
      </c>
    </row>
    <row r="108" spans="4:9" x14ac:dyDescent="0.35">
      <c r="D108" s="7" t="s">
        <v>161</v>
      </c>
      <c r="E108" s="7" t="s">
        <v>505</v>
      </c>
      <c r="G108" s="9" t="s">
        <v>681</v>
      </c>
      <c r="H108" s="7" t="s">
        <v>684</v>
      </c>
      <c r="I108" s="7" t="s">
        <v>958</v>
      </c>
    </row>
    <row r="109" spans="4:9" x14ac:dyDescent="0.35">
      <c r="D109" s="7" t="s">
        <v>162</v>
      </c>
      <c r="E109" s="7" t="s">
        <v>506</v>
      </c>
      <c r="G109" s="9" t="s">
        <v>214</v>
      </c>
      <c r="H109" s="7" t="s">
        <v>689</v>
      </c>
      <c r="I109" s="7" t="s">
        <v>196</v>
      </c>
    </row>
    <row r="110" spans="4:9" x14ac:dyDescent="0.35">
      <c r="D110" s="7" t="s">
        <v>163</v>
      </c>
      <c r="E110" s="7" t="s">
        <v>507</v>
      </c>
      <c r="G110" s="9" t="s">
        <v>682</v>
      </c>
      <c r="H110" s="9" t="s">
        <v>843</v>
      </c>
      <c r="I110" s="7" t="s">
        <v>197</v>
      </c>
    </row>
    <row r="111" spans="4:9" x14ac:dyDescent="0.35">
      <c r="D111" s="7" t="s">
        <v>164</v>
      </c>
      <c r="E111" s="7" t="s">
        <v>508</v>
      </c>
      <c r="G111" s="9" t="s">
        <v>683</v>
      </c>
      <c r="H111" s="9" t="s">
        <v>844</v>
      </c>
      <c r="I111" s="7" t="s">
        <v>198</v>
      </c>
    </row>
    <row r="112" spans="4:9" x14ac:dyDescent="0.35">
      <c r="D112" s="7" t="s">
        <v>165</v>
      </c>
      <c r="E112" s="7" t="s">
        <v>509</v>
      </c>
      <c r="G112" s="9" t="s">
        <v>684</v>
      </c>
      <c r="H112" s="9" t="s">
        <v>845</v>
      </c>
      <c r="I112" s="7" t="s">
        <v>672</v>
      </c>
    </row>
    <row r="113" spans="4:9" x14ac:dyDescent="0.35">
      <c r="D113" s="7" t="s">
        <v>166</v>
      </c>
      <c r="E113" s="7" t="s">
        <v>297</v>
      </c>
      <c r="G113" s="9" t="s">
        <v>685</v>
      </c>
      <c r="H113" s="9" t="s">
        <v>846</v>
      </c>
      <c r="I113" s="7" t="s">
        <v>676</v>
      </c>
    </row>
    <row r="114" spans="4:9" x14ac:dyDescent="0.35">
      <c r="D114" s="7" t="s">
        <v>167</v>
      </c>
      <c r="E114" s="7" t="s">
        <v>306</v>
      </c>
      <c r="G114" s="9" t="s">
        <v>686</v>
      </c>
      <c r="H114" s="9" t="s">
        <v>847</v>
      </c>
      <c r="I114" s="7" t="s">
        <v>835</v>
      </c>
    </row>
    <row r="115" spans="4:9" x14ac:dyDescent="0.35">
      <c r="D115" s="7" t="s">
        <v>168</v>
      </c>
      <c r="E115" s="7" t="s">
        <v>510</v>
      </c>
      <c r="G115" s="9" t="s">
        <v>687</v>
      </c>
      <c r="H115" s="7" t="s">
        <v>848</v>
      </c>
      <c r="I115" s="7" t="s">
        <v>959</v>
      </c>
    </row>
    <row r="116" spans="4:9" x14ac:dyDescent="0.35">
      <c r="D116" s="7" t="s">
        <v>169</v>
      </c>
      <c r="E116" s="7" t="s">
        <v>312</v>
      </c>
      <c r="G116" s="9" t="s">
        <v>225</v>
      </c>
      <c r="H116" s="9" t="s">
        <v>849</v>
      </c>
      <c r="I116" s="7" t="s">
        <v>960</v>
      </c>
    </row>
    <row r="117" spans="4:9" x14ac:dyDescent="0.35">
      <c r="D117" s="7" t="s">
        <v>170</v>
      </c>
      <c r="E117" s="7" t="s">
        <v>511</v>
      </c>
      <c r="G117" s="9" t="s">
        <v>688</v>
      </c>
      <c r="H117" s="9" t="s">
        <v>850</v>
      </c>
      <c r="I117" s="7" t="s">
        <v>483</v>
      </c>
    </row>
    <row r="118" spans="4:9" x14ac:dyDescent="0.35">
      <c r="D118" s="7" t="s">
        <v>171</v>
      </c>
      <c r="E118" s="7" t="s">
        <v>512</v>
      </c>
      <c r="G118" s="9" t="s">
        <v>232</v>
      </c>
      <c r="H118" s="9" t="s">
        <v>851</v>
      </c>
      <c r="I118" s="7" t="s">
        <v>485</v>
      </c>
    </row>
    <row r="119" spans="4:9" x14ac:dyDescent="0.35">
      <c r="D119" s="7" t="s">
        <v>172</v>
      </c>
      <c r="E119" s="7" t="s">
        <v>513</v>
      </c>
      <c r="G119" s="9" t="s">
        <v>689</v>
      </c>
      <c r="H119" s="9" t="s">
        <v>852</v>
      </c>
      <c r="I119" s="7" t="s">
        <v>679</v>
      </c>
    </row>
    <row r="120" spans="4:9" x14ac:dyDescent="0.35">
      <c r="D120" s="7" t="s">
        <v>173</v>
      </c>
      <c r="E120" s="7" t="s">
        <v>514</v>
      </c>
      <c r="G120" s="9" t="s">
        <v>690</v>
      </c>
      <c r="H120" s="7" t="s">
        <v>263</v>
      </c>
      <c r="I120" s="7" t="s">
        <v>961</v>
      </c>
    </row>
    <row r="121" spans="4:9" x14ac:dyDescent="0.35">
      <c r="D121" s="7" t="s">
        <v>174</v>
      </c>
      <c r="E121" s="7" t="s">
        <v>326</v>
      </c>
      <c r="G121" s="9" t="s">
        <v>691</v>
      </c>
      <c r="H121" s="7" t="s">
        <v>853</v>
      </c>
      <c r="I121" s="7" t="s">
        <v>214</v>
      </c>
    </row>
    <row r="122" spans="4:9" x14ac:dyDescent="0.35">
      <c r="D122" s="7" t="s">
        <v>175</v>
      </c>
      <c r="E122" s="7" t="s">
        <v>515</v>
      </c>
      <c r="G122" s="9" t="s">
        <v>243</v>
      </c>
      <c r="H122" s="9" t="s">
        <v>854</v>
      </c>
      <c r="I122" s="7" t="s">
        <v>962</v>
      </c>
    </row>
    <row r="123" spans="4:9" x14ac:dyDescent="0.35">
      <c r="D123" s="7" t="s">
        <v>176</v>
      </c>
      <c r="E123" s="7" t="s">
        <v>329</v>
      </c>
      <c r="G123" s="9" t="s">
        <v>692</v>
      </c>
      <c r="H123" s="7" t="s">
        <v>499</v>
      </c>
      <c r="I123" s="7" t="s">
        <v>488</v>
      </c>
    </row>
    <row r="124" spans="4:9" x14ac:dyDescent="0.35">
      <c r="D124" s="7" t="s">
        <v>177</v>
      </c>
      <c r="E124" s="7" t="s">
        <v>516</v>
      </c>
      <c r="G124" s="9" t="s">
        <v>244</v>
      </c>
      <c r="H124" s="9" t="s">
        <v>707</v>
      </c>
      <c r="I124" s="7" t="s">
        <v>840</v>
      </c>
    </row>
    <row r="125" spans="4:9" x14ac:dyDescent="0.35">
      <c r="D125" s="7" t="s">
        <v>178</v>
      </c>
      <c r="E125" s="7" t="s">
        <v>517</v>
      </c>
      <c r="G125" s="9" t="s">
        <v>245</v>
      </c>
      <c r="H125" s="9" t="s">
        <v>855</v>
      </c>
      <c r="I125" s="7" t="s">
        <v>682</v>
      </c>
    </row>
    <row r="126" spans="4:9" x14ac:dyDescent="0.35">
      <c r="D126" s="7" t="s">
        <v>179</v>
      </c>
      <c r="E126" s="7" t="s">
        <v>518</v>
      </c>
      <c r="G126" s="9" t="s">
        <v>247</v>
      </c>
      <c r="H126" s="9" t="s">
        <v>856</v>
      </c>
      <c r="I126" s="7" t="s">
        <v>963</v>
      </c>
    </row>
    <row r="127" spans="4:9" x14ac:dyDescent="0.35">
      <c r="D127" s="7" t="s">
        <v>180</v>
      </c>
      <c r="E127" s="7" t="s">
        <v>519</v>
      </c>
      <c r="G127" s="9" t="s">
        <v>693</v>
      </c>
      <c r="H127" s="9" t="s">
        <v>857</v>
      </c>
      <c r="I127" s="7" t="s">
        <v>683</v>
      </c>
    </row>
    <row r="128" spans="4:9" x14ac:dyDescent="0.35">
      <c r="D128" s="7" t="s">
        <v>181</v>
      </c>
      <c r="E128" s="7" t="s">
        <v>334</v>
      </c>
      <c r="G128" s="9" t="s">
        <v>694</v>
      </c>
      <c r="H128" s="9" t="s">
        <v>858</v>
      </c>
      <c r="I128" s="7" t="s">
        <v>219</v>
      </c>
    </row>
    <row r="129" spans="4:9" x14ac:dyDescent="0.35">
      <c r="D129" s="7" t="s">
        <v>182</v>
      </c>
      <c r="E129" s="7" t="s">
        <v>520</v>
      </c>
      <c r="G129" s="9" t="s">
        <v>695</v>
      </c>
      <c r="H129" s="9" t="s">
        <v>583</v>
      </c>
      <c r="I129" s="7" t="s">
        <v>220</v>
      </c>
    </row>
    <row r="130" spans="4:9" x14ac:dyDescent="0.35">
      <c r="D130" s="7" t="s">
        <v>183</v>
      </c>
      <c r="E130" s="7" t="s">
        <v>521</v>
      </c>
      <c r="G130" s="9" t="s">
        <v>696</v>
      </c>
      <c r="H130" s="9" t="s">
        <v>859</v>
      </c>
      <c r="I130" s="7" t="s">
        <v>964</v>
      </c>
    </row>
    <row r="131" spans="4:9" x14ac:dyDescent="0.35">
      <c r="D131" s="7" t="s">
        <v>184</v>
      </c>
      <c r="E131" s="7" t="s">
        <v>522</v>
      </c>
      <c r="G131" s="9" t="s">
        <v>697</v>
      </c>
      <c r="H131" s="9" t="s">
        <v>289</v>
      </c>
      <c r="I131" s="7" t="s">
        <v>965</v>
      </c>
    </row>
    <row r="132" spans="4:9" x14ac:dyDescent="0.35">
      <c r="D132" s="7" t="s">
        <v>185</v>
      </c>
      <c r="E132" s="7" t="s">
        <v>523</v>
      </c>
      <c r="G132" s="9" t="s">
        <v>698</v>
      </c>
      <c r="H132" s="9" t="s">
        <v>290</v>
      </c>
      <c r="I132" s="7" t="s">
        <v>966</v>
      </c>
    </row>
    <row r="133" spans="4:9" x14ac:dyDescent="0.35">
      <c r="D133" s="7" t="s">
        <v>186</v>
      </c>
      <c r="E133" s="7" t="s">
        <v>524</v>
      </c>
      <c r="G133" s="9" t="s">
        <v>699</v>
      </c>
      <c r="H133" s="7" t="s">
        <v>716</v>
      </c>
      <c r="I133" s="7" t="s">
        <v>223</v>
      </c>
    </row>
    <row r="134" spans="4:9" x14ac:dyDescent="0.35">
      <c r="D134" s="7" t="s">
        <v>187</v>
      </c>
      <c r="E134" s="7" t="s">
        <v>525</v>
      </c>
      <c r="G134" s="9" t="s">
        <v>700</v>
      </c>
      <c r="H134" s="9" t="s">
        <v>507</v>
      </c>
      <c r="I134" s="7" t="s">
        <v>967</v>
      </c>
    </row>
    <row r="135" spans="4:9" x14ac:dyDescent="0.35">
      <c r="D135" s="7" t="s">
        <v>188</v>
      </c>
      <c r="E135" s="7" t="s">
        <v>526</v>
      </c>
      <c r="G135" s="9" t="s">
        <v>494</v>
      </c>
      <c r="H135" s="7" t="s">
        <v>860</v>
      </c>
      <c r="I135" s="7" t="s">
        <v>968</v>
      </c>
    </row>
    <row r="136" spans="4:9" x14ac:dyDescent="0.35">
      <c r="D136" s="7" t="s">
        <v>189</v>
      </c>
      <c r="E136" s="7" t="s">
        <v>360</v>
      </c>
      <c r="G136" s="9" t="s">
        <v>495</v>
      </c>
      <c r="H136" s="7" t="s">
        <v>297</v>
      </c>
      <c r="I136" s="7" t="s">
        <v>969</v>
      </c>
    </row>
    <row r="137" spans="4:9" x14ac:dyDescent="0.35">
      <c r="D137" s="7" t="s">
        <v>190</v>
      </c>
      <c r="E137" s="7" t="s">
        <v>527</v>
      </c>
      <c r="G137" s="9" t="s">
        <v>701</v>
      </c>
      <c r="H137" s="9" t="s">
        <v>861</v>
      </c>
      <c r="I137" s="7" t="s">
        <v>970</v>
      </c>
    </row>
    <row r="138" spans="4:9" x14ac:dyDescent="0.35">
      <c r="D138" s="7" t="s">
        <v>191</v>
      </c>
      <c r="E138" s="7" t="s">
        <v>528</v>
      </c>
      <c r="G138" s="9" t="s">
        <v>702</v>
      </c>
      <c r="H138" s="7" t="s">
        <v>321</v>
      </c>
      <c r="I138" s="7" t="s">
        <v>971</v>
      </c>
    </row>
    <row r="139" spans="4:9" x14ac:dyDescent="0.35">
      <c r="D139" s="7" t="s">
        <v>192</v>
      </c>
      <c r="E139" s="7" t="s">
        <v>529</v>
      </c>
      <c r="G139" s="9" t="s">
        <v>264</v>
      </c>
      <c r="H139" s="9" t="s">
        <v>325</v>
      </c>
      <c r="I139" s="7" t="s">
        <v>689</v>
      </c>
    </row>
    <row r="140" spans="4:9" x14ac:dyDescent="0.35">
      <c r="D140" s="7" t="s">
        <v>193</v>
      </c>
      <c r="E140" s="7" t="s">
        <v>530</v>
      </c>
      <c r="G140" s="9" t="s">
        <v>703</v>
      </c>
      <c r="H140" s="9" t="s">
        <v>515</v>
      </c>
      <c r="I140" s="7" t="s">
        <v>972</v>
      </c>
    </row>
    <row r="141" spans="4:9" x14ac:dyDescent="0.35">
      <c r="D141" s="7" t="s">
        <v>194</v>
      </c>
      <c r="E141" s="7" t="s">
        <v>376</v>
      </c>
      <c r="G141" s="9" t="s">
        <v>272</v>
      </c>
      <c r="H141" s="9" t="s">
        <v>588</v>
      </c>
      <c r="I141" s="7" t="s">
        <v>246</v>
      </c>
    </row>
    <row r="142" spans="4:9" x14ac:dyDescent="0.35">
      <c r="D142" s="7" t="s">
        <v>195</v>
      </c>
      <c r="E142" s="7" t="s">
        <v>531</v>
      </c>
      <c r="G142" s="9" t="s">
        <v>276</v>
      </c>
      <c r="H142" s="9" t="s">
        <v>862</v>
      </c>
      <c r="I142" s="7" t="s">
        <v>973</v>
      </c>
    </row>
    <row r="143" spans="4:9" x14ac:dyDescent="0.35">
      <c r="D143" s="7" t="s">
        <v>196</v>
      </c>
      <c r="E143" s="7" t="s">
        <v>532</v>
      </c>
      <c r="G143" s="9" t="s">
        <v>704</v>
      </c>
      <c r="H143" s="9" t="s">
        <v>590</v>
      </c>
      <c r="I143" s="7" t="s">
        <v>974</v>
      </c>
    </row>
    <row r="144" spans="4:9" x14ac:dyDescent="0.35">
      <c r="D144" s="7" t="s">
        <v>197</v>
      </c>
      <c r="E144" s="7" t="s">
        <v>533</v>
      </c>
      <c r="G144" s="9" t="s">
        <v>705</v>
      </c>
      <c r="H144" s="9" t="s">
        <v>863</v>
      </c>
      <c r="I144" s="7" t="s">
        <v>975</v>
      </c>
    </row>
    <row r="145" spans="4:9" x14ac:dyDescent="0.35">
      <c r="D145" s="7" t="s">
        <v>198</v>
      </c>
      <c r="E145" s="7" t="s">
        <v>534</v>
      </c>
      <c r="G145" s="9" t="s">
        <v>706</v>
      </c>
      <c r="H145" s="9" t="s">
        <v>864</v>
      </c>
      <c r="I145" s="7" t="s">
        <v>976</v>
      </c>
    </row>
    <row r="146" spans="4:9" x14ac:dyDescent="0.35">
      <c r="D146" s="7" t="s">
        <v>199</v>
      </c>
      <c r="E146" s="7" t="s">
        <v>535</v>
      </c>
      <c r="G146" s="9" t="s">
        <v>707</v>
      </c>
      <c r="H146" s="9" t="s">
        <v>516</v>
      </c>
      <c r="I146" s="7" t="s">
        <v>845</v>
      </c>
    </row>
    <row r="147" spans="4:9" x14ac:dyDescent="0.35">
      <c r="D147" s="7" t="s">
        <v>200</v>
      </c>
      <c r="E147" s="7" t="s">
        <v>536</v>
      </c>
      <c r="G147" s="9" t="s">
        <v>708</v>
      </c>
      <c r="H147" s="9" t="s">
        <v>865</v>
      </c>
      <c r="I147" s="7" t="s">
        <v>977</v>
      </c>
    </row>
    <row r="148" spans="4:9" x14ac:dyDescent="0.35">
      <c r="D148" s="7" t="s">
        <v>201</v>
      </c>
      <c r="E148" s="7" t="s">
        <v>384</v>
      </c>
      <c r="G148" s="9" t="s">
        <v>278</v>
      </c>
      <c r="H148" s="9" t="s">
        <v>866</v>
      </c>
      <c r="I148" s="7" t="s">
        <v>978</v>
      </c>
    </row>
    <row r="149" spans="4:9" x14ac:dyDescent="0.35">
      <c r="D149" s="7" t="s">
        <v>202</v>
      </c>
      <c r="E149" s="7" t="s">
        <v>537</v>
      </c>
      <c r="G149" s="9" t="s">
        <v>709</v>
      </c>
      <c r="H149" s="9" t="s">
        <v>517</v>
      </c>
      <c r="I149" s="7" t="s">
        <v>979</v>
      </c>
    </row>
    <row r="150" spans="4:9" x14ac:dyDescent="0.35">
      <c r="D150" s="7" t="s">
        <v>203</v>
      </c>
      <c r="E150" s="7" t="s">
        <v>538</v>
      </c>
      <c r="G150" s="9" t="s">
        <v>710</v>
      </c>
      <c r="H150" s="9" t="s">
        <v>519</v>
      </c>
      <c r="I150" s="7" t="s">
        <v>980</v>
      </c>
    </row>
    <row r="151" spans="4:9" x14ac:dyDescent="0.35">
      <c r="D151" s="7" t="s">
        <v>204</v>
      </c>
      <c r="E151" s="7" t="s">
        <v>539</v>
      </c>
      <c r="G151" s="9" t="s">
        <v>711</v>
      </c>
      <c r="H151" s="9" t="s">
        <v>733</v>
      </c>
      <c r="I151" s="7" t="s">
        <v>981</v>
      </c>
    </row>
    <row r="152" spans="4:9" x14ac:dyDescent="0.35">
      <c r="D152" s="7" t="s">
        <v>205</v>
      </c>
      <c r="E152" s="7" t="s">
        <v>540</v>
      </c>
      <c r="G152" s="9" t="s">
        <v>712</v>
      </c>
      <c r="H152" s="9" t="s">
        <v>592</v>
      </c>
      <c r="I152" s="7" t="s">
        <v>982</v>
      </c>
    </row>
    <row r="153" spans="4:9" x14ac:dyDescent="0.35">
      <c r="D153" s="7" t="s">
        <v>206</v>
      </c>
      <c r="E153" s="7" t="s">
        <v>388</v>
      </c>
      <c r="G153" s="9" t="s">
        <v>713</v>
      </c>
      <c r="H153" s="9" t="s">
        <v>334</v>
      </c>
      <c r="I153" s="7" t="s">
        <v>983</v>
      </c>
    </row>
    <row r="154" spans="4:9" x14ac:dyDescent="0.35">
      <c r="D154" s="7" t="s">
        <v>207</v>
      </c>
      <c r="E154" s="7" t="s">
        <v>541</v>
      </c>
      <c r="G154" s="9" t="s">
        <v>714</v>
      </c>
      <c r="H154" s="9" t="s">
        <v>867</v>
      </c>
      <c r="I154" s="7" t="s">
        <v>984</v>
      </c>
    </row>
    <row r="155" spans="4:9" x14ac:dyDescent="0.35">
      <c r="D155" s="7" t="s">
        <v>208</v>
      </c>
      <c r="E155" s="7" t="s">
        <v>542</v>
      </c>
      <c r="G155" s="9" t="s">
        <v>283</v>
      </c>
      <c r="H155" s="9" t="s">
        <v>520</v>
      </c>
      <c r="I155" s="7" t="s">
        <v>985</v>
      </c>
    </row>
    <row r="156" spans="4:9" x14ac:dyDescent="0.35">
      <c r="D156" s="7" t="s">
        <v>209</v>
      </c>
      <c r="E156" s="7" t="s">
        <v>543</v>
      </c>
      <c r="G156" s="9" t="s">
        <v>284</v>
      </c>
      <c r="H156" s="9" t="s">
        <v>868</v>
      </c>
      <c r="I156" s="7" t="s">
        <v>986</v>
      </c>
    </row>
    <row r="157" spans="4:9" x14ac:dyDescent="0.35">
      <c r="D157" s="7" t="s">
        <v>210</v>
      </c>
      <c r="E157" s="7" t="s">
        <v>544</v>
      </c>
      <c r="G157" s="9" t="s">
        <v>286</v>
      </c>
      <c r="H157" s="9" t="s">
        <v>597</v>
      </c>
      <c r="I157" s="7" t="s">
        <v>987</v>
      </c>
    </row>
    <row r="158" spans="4:9" x14ac:dyDescent="0.35">
      <c r="D158" s="7" t="s">
        <v>211</v>
      </c>
      <c r="E158" s="7" t="s">
        <v>403</v>
      </c>
      <c r="G158" s="9" t="s">
        <v>715</v>
      </c>
      <c r="H158" s="9" t="s">
        <v>738</v>
      </c>
      <c r="I158" s="7" t="s">
        <v>264</v>
      </c>
    </row>
    <row r="159" spans="4:9" x14ac:dyDescent="0.35">
      <c r="D159" s="7" t="s">
        <v>212</v>
      </c>
      <c r="E159" s="7" t="s">
        <v>545</v>
      </c>
      <c r="G159" s="9" t="s">
        <v>716</v>
      </c>
      <c r="H159" s="9" t="s">
        <v>349</v>
      </c>
      <c r="I159" s="7" t="s">
        <v>266</v>
      </c>
    </row>
    <row r="160" spans="4:9" x14ac:dyDescent="0.35">
      <c r="D160" s="7" t="s">
        <v>213</v>
      </c>
      <c r="E160" s="7" t="s">
        <v>546</v>
      </c>
      <c r="G160" s="9" t="s">
        <v>717</v>
      </c>
      <c r="H160" s="9" t="s">
        <v>869</v>
      </c>
      <c r="I160" s="7" t="s">
        <v>988</v>
      </c>
    </row>
    <row r="161" spans="4:9" x14ac:dyDescent="0.35">
      <c r="D161" s="7" t="s">
        <v>214</v>
      </c>
      <c r="E161" s="7" t="s">
        <v>547</v>
      </c>
      <c r="G161" s="9" t="s">
        <v>718</v>
      </c>
      <c r="H161" s="9" t="s">
        <v>600</v>
      </c>
      <c r="I161" s="7" t="s">
        <v>989</v>
      </c>
    </row>
    <row r="162" spans="4:9" x14ac:dyDescent="0.35">
      <c r="D162" s="7" t="s">
        <v>215</v>
      </c>
      <c r="E162" s="7" t="s">
        <v>411</v>
      </c>
      <c r="G162" s="9" t="s">
        <v>719</v>
      </c>
      <c r="H162" s="9" t="s">
        <v>870</v>
      </c>
      <c r="I162" s="7" t="s">
        <v>990</v>
      </c>
    </row>
    <row r="163" spans="4:9" x14ac:dyDescent="0.35">
      <c r="D163" s="7" t="s">
        <v>216</v>
      </c>
      <c r="E163" s="7" t="s">
        <v>548</v>
      </c>
      <c r="G163" s="9" t="s">
        <v>306</v>
      </c>
      <c r="H163" s="9" t="s">
        <v>358</v>
      </c>
      <c r="I163" s="7" t="s">
        <v>991</v>
      </c>
    </row>
    <row r="164" spans="4:9" x14ac:dyDescent="0.35">
      <c r="D164" s="7" t="s">
        <v>217</v>
      </c>
      <c r="E164" s="7" t="s">
        <v>415</v>
      </c>
      <c r="G164" s="9" t="s">
        <v>311</v>
      </c>
      <c r="H164" s="9" t="s">
        <v>359</v>
      </c>
      <c r="I164" s="7" t="s">
        <v>992</v>
      </c>
    </row>
    <row r="165" spans="4:9" x14ac:dyDescent="0.35">
      <c r="D165" s="7" t="s">
        <v>218</v>
      </c>
      <c r="E165" s="7" t="s">
        <v>549</v>
      </c>
      <c r="G165" s="9" t="s">
        <v>720</v>
      </c>
      <c r="H165" s="9" t="s">
        <v>743</v>
      </c>
      <c r="I165" s="7" t="s">
        <v>993</v>
      </c>
    </row>
    <row r="166" spans="4:9" x14ac:dyDescent="0.35">
      <c r="D166" s="7" t="s">
        <v>219</v>
      </c>
      <c r="E166" s="7" t="s">
        <v>550</v>
      </c>
      <c r="G166" s="9" t="s">
        <v>721</v>
      </c>
      <c r="H166" s="9" t="s">
        <v>871</v>
      </c>
      <c r="I166" s="7" t="s">
        <v>994</v>
      </c>
    </row>
    <row r="167" spans="4:9" x14ac:dyDescent="0.35">
      <c r="D167" s="7" t="s">
        <v>220</v>
      </c>
      <c r="E167" s="7" t="s">
        <v>551</v>
      </c>
      <c r="G167" s="9" t="s">
        <v>722</v>
      </c>
      <c r="H167" s="7" t="s">
        <v>747</v>
      </c>
      <c r="I167" s="7" t="s">
        <v>995</v>
      </c>
    </row>
    <row r="168" spans="4:9" x14ac:dyDescent="0.35">
      <c r="D168" s="7" t="s">
        <v>221</v>
      </c>
      <c r="E168" s="7" t="s">
        <v>552</v>
      </c>
      <c r="G168" s="9" t="s">
        <v>723</v>
      </c>
      <c r="H168" s="9" t="s">
        <v>748</v>
      </c>
      <c r="I168" s="7" t="s">
        <v>996</v>
      </c>
    </row>
    <row r="169" spans="4:9" x14ac:dyDescent="0.35">
      <c r="D169" s="7" t="s">
        <v>222</v>
      </c>
      <c r="E169" s="7" t="s">
        <v>425</v>
      </c>
      <c r="G169" s="9" t="s">
        <v>724</v>
      </c>
      <c r="H169" s="9" t="s">
        <v>363</v>
      </c>
      <c r="I169" s="7" t="s">
        <v>710</v>
      </c>
    </row>
    <row r="170" spans="4:9" x14ac:dyDescent="0.35">
      <c r="D170" s="7" t="s">
        <v>223</v>
      </c>
      <c r="E170" s="7" t="s">
        <v>553</v>
      </c>
      <c r="G170" s="9" t="s">
        <v>725</v>
      </c>
      <c r="H170" s="7" t="s">
        <v>601</v>
      </c>
      <c r="I170" s="7" t="s">
        <v>997</v>
      </c>
    </row>
    <row r="171" spans="4:9" x14ac:dyDescent="0.35">
      <c r="D171" s="7" t="s">
        <v>224</v>
      </c>
      <c r="E171" s="7" t="s">
        <v>554</v>
      </c>
      <c r="G171" s="9" t="s">
        <v>726</v>
      </c>
      <c r="H171" s="9" t="s">
        <v>366</v>
      </c>
      <c r="I171" s="7" t="s">
        <v>998</v>
      </c>
    </row>
    <row r="172" spans="4:9" x14ac:dyDescent="0.35">
      <c r="D172" s="7" t="s">
        <v>225</v>
      </c>
      <c r="E172" s="7" t="s">
        <v>555</v>
      </c>
      <c r="G172" s="9" t="s">
        <v>727</v>
      </c>
      <c r="H172" s="9" t="s">
        <v>368</v>
      </c>
      <c r="I172" s="7" t="s">
        <v>999</v>
      </c>
    </row>
    <row r="173" spans="4:9" x14ac:dyDescent="0.35">
      <c r="D173" s="7" t="s">
        <v>226</v>
      </c>
      <c r="G173" s="9" t="s">
        <v>728</v>
      </c>
      <c r="H173" s="9" t="s">
        <v>872</v>
      </c>
      <c r="I173" s="7" t="s">
        <v>1000</v>
      </c>
    </row>
    <row r="174" spans="4:9" x14ac:dyDescent="0.35">
      <c r="D174" s="7" t="s">
        <v>227</v>
      </c>
      <c r="G174" s="9" t="s">
        <v>729</v>
      </c>
      <c r="H174" s="9" t="s">
        <v>873</v>
      </c>
      <c r="I174" s="7" t="s">
        <v>1001</v>
      </c>
    </row>
    <row r="175" spans="4:9" x14ac:dyDescent="0.35">
      <c r="D175" s="7" t="s">
        <v>228</v>
      </c>
      <c r="G175" s="9" t="s">
        <v>730</v>
      </c>
      <c r="H175" s="7" t="s">
        <v>752</v>
      </c>
      <c r="I175" s="7" t="s">
        <v>1002</v>
      </c>
    </row>
    <row r="176" spans="4:9" x14ac:dyDescent="0.35">
      <c r="D176" s="7" t="s">
        <v>229</v>
      </c>
      <c r="G176" s="9" t="s">
        <v>325</v>
      </c>
      <c r="H176" s="9" t="s">
        <v>874</v>
      </c>
      <c r="I176" s="7" t="s">
        <v>1003</v>
      </c>
    </row>
    <row r="177" spans="4:9" x14ac:dyDescent="0.35">
      <c r="D177" s="7" t="s">
        <v>230</v>
      </c>
      <c r="G177" s="9" t="s">
        <v>590</v>
      </c>
      <c r="H177" s="9" t="s">
        <v>875</v>
      </c>
      <c r="I177" s="7" t="s">
        <v>1004</v>
      </c>
    </row>
    <row r="178" spans="4:9" x14ac:dyDescent="0.35">
      <c r="D178" s="7" t="s">
        <v>231</v>
      </c>
      <c r="G178" s="9" t="s">
        <v>731</v>
      </c>
      <c r="H178" s="7" t="s">
        <v>876</v>
      </c>
      <c r="I178" s="7" t="s">
        <v>1005</v>
      </c>
    </row>
    <row r="179" spans="4:9" x14ac:dyDescent="0.35">
      <c r="D179" s="7" t="s">
        <v>232</v>
      </c>
      <c r="G179" s="9" t="s">
        <v>732</v>
      </c>
      <c r="H179" s="9" t="s">
        <v>877</v>
      </c>
      <c r="I179" s="7" t="s">
        <v>284</v>
      </c>
    </row>
    <row r="180" spans="4:9" x14ac:dyDescent="0.35">
      <c r="D180" s="7" t="s">
        <v>233</v>
      </c>
      <c r="G180" s="9" t="s">
        <v>733</v>
      </c>
      <c r="H180" s="9" t="s">
        <v>382</v>
      </c>
      <c r="I180" s="7" t="s">
        <v>583</v>
      </c>
    </row>
    <row r="181" spans="4:9" x14ac:dyDescent="0.35">
      <c r="D181" s="7" t="s">
        <v>234</v>
      </c>
      <c r="G181" s="9" t="s">
        <v>734</v>
      </c>
      <c r="H181" s="9" t="s">
        <v>878</v>
      </c>
      <c r="I181" s="7" t="s">
        <v>1006</v>
      </c>
    </row>
    <row r="182" spans="4:9" x14ac:dyDescent="0.35">
      <c r="D182" s="7" t="s">
        <v>235</v>
      </c>
      <c r="G182" s="9" t="s">
        <v>735</v>
      </c>
      <c r="H182" s="9" t="s">
        <v>879</v>
      </c>
      <c r="I182" s="7" t="s">
        <v>1007</v>
      </c>
    </row>
    <row r="183" spans="4:9" x14ac:dyDescent="0.35">
      <c r="D183" s="7" t="s">
        <v>236</v>
      </c>
      <c r="G183" s="9" t="s">
        <v>736</v>
      </c>
      <c r="H183" s="9" t="s">
        <v>880</v>
      </c>
      <c r="I183" s="7" t="s">
        <v>1008</v>
      </c>
    </row>
    <row r="184" spans="4:9" x14ac:dyDescent="0.35">
      <c r="D184" s="7" t="s">
        <v>237</v>
      </c>
      <c r="G184" s="9" t="s">
        <v>737</v>
      </c>
      <c r="H184" s="7" t="s">
        <v>765</v>
      </c>
      <c r="I184" s="7" t="s">
        <v>291</v>
      </c>
    </row>
    <row r="185" spans="4:9" x14ac:dyDescent="0.35">
      <c r="D185" s="7" t="s">
        <v>238</v>
      </c>
      <c r="G185" s="9" t="s">
        <v>738</v>
      </c>
      <c r="H185" s="9" t="s">
        <v>390</v>
      </c>
      <c r="I185" s="7" t="s">
        <v>1009</v>
      </c>
    </row>
    <row r="186" spans="4:9" x14ac:dyDescent="0.35">
      <c r="D186" s="7" t="s">
        <v>239</v>
      </c>
      <c r="G186" s="9" t="s">
        <v>349</v>
      </c>
      <c r="H186" s="9" t="s">
        <v>881</v>
      </c>
      <c r="I186" s="7" t="s">
        <v>1010</v>
      </c>
    </row>
    <row r="187" spans="4:9" x14ac:dyDescent="0.35">
      <c r="D187" s="7" t="s">
        <v>240</v>
      </c>
      <c r="G187" s="9" t="s">
        <v>525</v>
      </c>
      <c r="H187" s="9" t="s">
        <v>882</v>
      </c>
      <c r="I187" s="7" t="s">
        <v>1011</v>
      </c>
    </row>
    <row r="188" spans="4:9" x14ac:dyDescent="0.35">
      <c r="D188" s="7" t="s">
        <v>241</v>
      </c>
      <c r="G188" s="9" t="s">
        <v>358</v>
      </c>
      <c r="H188" s="9" t="s">
        <v>883</v>
      </c>
      <c r="I188" s="7" t="s">
        <v>1012</v>
      </c>
    </row>
    <row r="189" spans="4:9" x14ac:dyDescent="0.35">
      <c r="D189" s="7" t="s">
        <v>242</v>
      </c>
      <c r="G189" s="9" t="s">
        <v>739</v>
      </c>
      <c r="H189" s="7" t="s">
        <v>542</v>
      </c>
      <c r="I189" s="7" t="s">
        <v>718</v>
      </c>
    </row>
    <row r="190" spans="4:9" x14ac:dyDescent="0.35">
      <c r="D190" s="7" t="s">
        <v>243</v>
      </c>
      <c r="G190" s="9" t="s">
        <v>740</v>
      </c>
      <c r="H190" s="9" t="s">
        <v>884</v>
      </c>
      <c r="I190" s="7" t="s">
        <v>1013</v>
      </c>
    </row>
    <row r="191" spans="4:9" x14ac:dyDescent="0.35">
      <c r="D191" s="7" t="s">
        <v>244</v>
      </c>
      <c r="G191" s="9" t="s">
        <v>741</v>
      </c>
      <c r="H191" s="9" t="s">
        <v>885</v>
      </c>
      <c r="I191" s="7" t="s">
        <v>1014</v>
      </c>
    </row>
    <row r="192" spans="4:9" x14ac:dyDescent="0.35">
      <c r="D192" s="7" t="s">
        <v>245</v>
      </c>
      <c r="G192" s="9" t="s">
        <v>742</v>
      </c>
      <c r="H192" s="9" t="s">
        <v>886</v>
      </c>
      <c r="I192" s="7" t="s">
        <v>1015</v>
      </c>
    </row>
    <row r="193" spans="4:9" x14ac:dyDescent="0.35">
      <c r="D193" s="7" t="s">
        <v>246</v>
      </c>
      <c r="G193" s="9" t="s">
        <v>743</v>
      </c>
      <c r="H193" s="9" t="s">
        <v>770</v>
      </c>
      <c r="I193" s="7" t="s">
        <v>297</v>
      </c>
    </row>
    <row r="194" spans="4:9" x14ac:dyDescent="0.35">
      <c r="D194" s="7" t="s">
        <v>247</v>
      </c>
      <c r="G194" s="9" t="s">
        <v>744</v>
      </c>
      <c r="H194" s="9" t="s">
        <v>887</v>
      </c>
      <c r="I194" s="7" t="s">
        <v>1016</v>
      </c>
    </row>
    <row r="195" spans="4:9" x14ac:dyDescent="0.35">
      <c r="D195" s="7" t="s">
        <v>248</v>
      </c>
      <c r="G195" s="9" t="s">
        <v>528</v>
      </c>
      <c r="H195" s="9" t="s">
        <v>888</v>
      </c>
      <c r="I195" s="7" t="s">
        <v>1017</v>
      </c>
    </row>
    <row r="196" spans="4:9" x14ac:dyDescent="0.35">
      <c r="D196" s="7" t="s">
        <v>249</v>
      </c>
      <c r="G196" s="9" t="s">
        <v>745</v>
      </c>
      <c r="H196" s="9" t="s">
        <v>544</v>
      </c>
      <c r="I196" s="7" t="s">
        <v>1018</v>
      </c>
    </row>
    <row r="197" spans="4:9" x14ac:dyDescent="0.35">
      <c r="D197" s="7" t="s">
        <v>250</v>
      </c>
      <c r="G197" s="9" t="s">
        <v>746</v>
      </c>
      <c r="H197" s="9" t="s">
        <v>772</v>
      </c>
      <c r="I197" s="7" t="s">
        <v>1019</v>
      </c>
    </row>
    <row r="198" spans="4:9" x14ac:dyDescent="0.35">
      <c r="D198" s="7" t="s">
        <v>251</v>
      </c>
      <c r="G198" s="9" t="s">
        <v>747</v>
      </c>
      <c r="H198" s="9" t="s">
        <v>889</v>
      </c>
      <c r="I198" s="7" t="s">
        <v>311</v>
      </c>
    </row>
    <row r="199" spans="4:9" x14ac:dyDescent="0.35">
      <c r="D199" s="7" t="s">
        <v>252</v>
      </c>
      <c r="G199" s="9" t="s">
        <v>748</v>
      </c>
      <c r="H199" s="9" t="s">
        <v>604</v>
      </c>
      <c r="I199" s="7" t="s">
        <v>1020</v>
      </c>
    </row>
    <row r="200" spans="4:9" x14ac:dyDescent="0.35">
      <c r="D200" s="7" t="s">
        <v>253</v>
      </c>
      <c r="G200" s="9" t="s">
        <v>749</v>
      </c>
      <c r="H200" s="9" t="s">
        <v>773</v>
      </c>
      <c r="I200" s="7" t="s">
        <v>510</v>
      </c>
    </row>
    <row r="201" spans="4:9" x14ac:dyDescent="0.35">
      <c r="D201" s="7" t="s">
        <v>254</v>
      </c>
      <c r="G201" s="9" t="s">
        <v>750</v>
      </c>
      <c r="H201" s="9" t="s">
        <v>890</v>
      </c>
      <c r="I201" s="7" t="s">
        <v>1021</v>
      </c>
    </row>
    <row r="202" spans="4:9" x14ac:dyDescent="0.35">
      <c r="D202" s="7" t="s">
        <v>255</v>
      </c>
      <c r="G202" s="9" t="s">
        <v>751</v>
      </c>
      <c r="H202" s="9" t="s">
        <v>407</v>
      </c>
      <c r="I202" s="7" t="s">
        <v>725</v>
      </c>
    </row>
    <row r="203" spans="4:9" x14ac:dyDescent="0.35">
      <c r="D203" s="7" t="s">
        <v>256</v>
      </c>
      <c r="G203" s="9" t="s">
        <v>752</v>
      </c>
      <c r="H203" s="9" t="s">
        <v>408</v>
      </c>
      <c r="I203" s="7" t="s">
        <v>514</v>
      </c>
    </row>
    <row r="204" spans="4:9" x14ac:dyDescent="0.35">
      <c r="D204" s="7" t="s">
        <v>257</v>
      </c>
      <c r="G204" s="9" t="s">
        <v>753</v>
      </c>
      <c r="H204" s="9" t="s">
        <v>891</v>
      </c>
      <c r="I204" s="7" t="s">
        <v>1022</v>
      </c>
    </row>
    <row r="205" spans="4:9" x14ac:dyDescent="0.35">
      <c r="D205" s="7" t="s">
        <v>258</v>
      </c>
      <c r="G205" s="9" t="s">
        <v>754</v>
      </c>
      <c r="H205" s="7" t="s">
        <v>775</v>
      </c>
      <c r="I205" s="7" t="s">
        <v>1023</v>
      </c>
    </row>
    <row r="206" spans="4:9" x14ac:dyDescent="0.35">
      <c r="D206" s="7" t="s">
        <v>259</v>
      </c>
      <c r="G206" s="9" t="s">
        <v>755</v>
      </c>
      <c r="H206" s="9" t="s">
        <v>411</v>
      </c>
      <c r="I206" s="7" t="s">
        <v>1024</v>
      </c>
    </row>
    <row r="207" spans="4:9" x14ac:dyDescent="0.35">
      <c r="D207" s="7" t="s">
        <v>260</v>
      </c>
      <c r="G207" s="9" t="s">
        <v>376</v>
      </c>
      <c r="H207" s="7" t="s">
        <v>892</v>
      </c>
      <c r="I207" s="7" t="s">
        <v>1025</v>
      </c>
    </row>
    <row r="208" spans="4:9" x14ac:dyDescent="0.35">
      <c r="D208" s="7" t="s">
        <v>261</v>
      </c>
      <c r="G208" s="9" t="s">
        <v>531</v>
      </c>
      <c r="H208" s="9" t="s">
        <v>893</v>
      </c>
      <c r="I208" s="7" t="s">
        <v>1026</v>
      </c>
    </row>
    <row r="209" spans="4:9" x14ac:dyDescent="0.35">
      <c r="D209" s="7" t="s">
        <v>262</v>
      </c>
      <c r="G209" s="9" t="s">
        <v>756</v>
      </c>
      <c r="H209" s="9" t="s">
        <v>894</v>
      </c>
      <c r="I209" s="7" t="s">
        <v>591</v>
      </c>
    </row>
    <row r="210" spans="4:9" x14ac:dyDescent="0.35">
      <c r="D210" s="7" t="s">
        <v>263</v>
      </c>
      <c r="G210" s="9" t="s">
        <v>757</v>
      </c>
      <c r="H210" s="9" t="s">
        <v>895</v>
      </c>
      <c r="I210" s="7" t="s">
        <v>1027</v>
      </c>
    </row>
    <row r="211" spans="4:9" x14ac:dyDescent="0.35">
      <c r="D211" s="7" t="s">
        <v>264</v>
      </c>
      <c r="G211" s="9" t="s">
        <v>758</v>
      </c>
      <c r="H211" s="9" t="s">
        <v>896</v>
      </c>
      <c r="I211" s="7" t="s">
        <v>517</v>
      </c>
    </row>
    <row r="212" spans="4:9" x14ac:dyDescent="0.35">
      <c r="D212" s="7" t="s">
        <v>265</v>
      </c>
      <c r="G212" s="9" t="s">
        <v>759</v>
      </c>
      <c r="H212" s="9" t="s">
        <v>424</v>
      </c>
      <c r="I212" s="7" t="s">
        <v>733</v>
      </c>
    </row>
    <row r="213" spans="4:9" x14ac:dyDescent="0.35">
      <c r="D213" s="7" t="s">
        <v>266</v>
      </c>
      <c r="G213" s="9" t="s">
        <v>760</v>
      </c>
      <c r="H213" s="7" t="s">
        <v>897</v>
      </c>
      <c r="I213" s="7" t="s">
        <v>1028</v>
      </c>
    </row>
    <row r="214" spans="4:9" x14ac:dyDescent="0.35">
      <c r="D214" s="7" t="s">
        <v>267</v>
      </c>
      <c r="G214" s="9" t="s">
        <v>533</v>
      </c>
      <c r="H214" s="9" t="s">
        <v>898</v>
      </c>
      <c r="I214" s="7" t="s">
        <v>1029</v>
      </c>
    </row>
    <row r="215" spans="4:9" x14ac:dyDescent="0.35">
      <c r="D215" s="7" t="s">
        <v>268</v>
      </c>
      <c r="G215" s="9" t="s">
        <v>761</v>
      </c>
      <c r="I215" s="7" t="s">
        <v>1030</v>
      </c>
    </row>
    <row r="216" spans="4:9" x14ac:dyDescent="0.35">
      <c r="D216" s="7" t="s">
        <v>269</v>
      </c>
      <c r="G216" s="9" t="s">
        <v>762</v>
      </c>
      <c r="I216" s="7" t="s">
        <v>1031</v>
      </c>
    </row>
    <row r="217" spans="4:9" x14ac:dyDescent="0.35">
      <c r="D217" s="7" t="s">
        <v>270</v>
      </c>
      <c r="G217" s="9" t="s">
        <v>763</v>
      </c>
      <c r="I217" s="7" t="s">
        <v>341</v>
      </c>
    </row>
    <row r="218" spans="4:9" x14ac:dyDescent="0.35">
      <c r="D218" s="7" t="s">
        <v>271</v>
      </c>
      <c r="G218" s="9" t="s">
        <v>536</v>
      </c>
      <c r="I218" s="7" t="s">
        <v>523</v>
      </c>
    </row>
    <row r="219" spans="4:9" x14ac:dyDescent="0.35">
      <c r="D219" s="7" t="s">
        <v>272</v>
      </c>
      <c r="G219" s="9" t="s">
        <v>537</v>
      </c>
      <c r="I219" s="7" t="s">
        <v>1032</v>
      </c>
    </row>
    <row r="220" spans="4:9" x14ac:dyDescent="0.35">
      <c r="D220" s="7" t="s">
        <v>273</v>
      </c>
      <c r="G220" s="9" t="s">
        <v>764</v>
      </c>
      <c r="I220" s="7" t="s">
        <v>598</v>
      </c>
    </row>
    <row r="221" spans="4:9" x14ac:dyDescent="0.35">
      <c r="D221" s="7" t="s">
        <v>274</v>
      </c>
      <c r="G221" s="9" t="s">
        <v>765</v>
      </c>
      <c r="I221" s="7" t="s">
        <v>1033</v>
      </c>
    </row>
    <row r="222" spans="4:9" x14ac:dyDescent="0.35">
      <c r="D222" s="7" t="s">
        <v>275</v>
      </c>
      <c r="G222" s="9" t="s">
        <v>766</v>
      </c>
      <c r="I222" s="7" t="s">
        <v>348</v>
      </c>
    </row>
    <row r="223" spans="4:9" x14ac:dyDescent="0.35">
      <c r="D223" s="7" t="s">
        <v>276</v>
      </c>
      <c r="G223" s="9" t="s">
        <v>767</v>
      </c>
      <c r="I223" s="7" t="s">
        <v>352</v>
      </c>
    </row>
    <row r="224" spans="4:9" x14ac:dyDescent="0.35">
      <c r="D224" s="7" t="s">
        <v>277</v>
      </c>
      <c r="G224" s="9" t="s">
        <v>768</v>
      </c>
      <c r="I224" s="7" t="s">
        <v>1034</v>
      </c>
    </row>
    <row r="225" spans="4:9" x14ac:dyDescent="0.35">
      <c r="D225" s="7" t="s">
        <v>278</v>
      </c>
      <c r="G225" s="9" t="s">
        <v>769</v>
      </c>
      <c r="I225" s="7" t="s">
        <v>1035</v>
      </c>
    </row>
    <row r="226" spans="4:9" x14ac:dyDescent="0.35">
      <c r="D226" s="7" t="s">
        <v>279</v>
      </c>
      <c r="G226" s="9" t="s">
        <v>542</v>
      </c>
      <c r="I226" s="7" t="s">
        <v>1036</v>
      </c>
    </row>
    <row r="227" spans="4:9" x14ac:dyDescent="0.35">
      <c r="D227" s="7" t="s">
        <v>280</v>
      </c>
      <c r="G227" s="9" t="s">
        <v>770</v>
      </c>
      <c r="I227" s="7" t="s">
        <v>1037</v>
      </c>
    </row>
    <row r="228" spans="4:9" x14ac:dyDescent="0.35">
      <c r="D228" s="7" t="s">
        <v>281</v>
      </c>
      <c r="G228" s="9" t="s">
        <v>543</v>
      </c>
      <c r="I228" s="7" t="s">
        <v>1038</v>
      </c>
    </row>
    <row r="229" spans="4:9" x14ac:dyDescent="0.35">
      <c r="D229" s="7" t="s">
        <v>282</v>
      </c>
      <c r="G229" s="9" t="s">
        <v>771</v>
      </c>
      <c r="I229" s="7" t="s">
        <v>1039</v>
      </c>
    </row>
    <row r="230" spans="4:9" x14ac:dyDescent="0.35">
      <c r="D230" s="7" t="s">
        <v>283</v>
      </c>
      <c r="G230" s="9" t="s">
        <v>402</v>
      </c>
      <c r="I230" s="7" t="s">
        <v>1040</v>
      </c>
    </row>
    <row r="231" spans="4:9" x14ac:dyDescent="0.35">
      <c r="D231" s="7" t="s">
        <v>284</v>
      </c>
      <c r="G231" s="9" t="s">
        <v>403</v>
      </c>
      <c r="I231" s="7" t="s">
        <v>528</v>
      </c>
    </row>
    <row r="232" spans="4:9" x14ac:dyDescent="0.35">
      <c r="D232" s="7" t="s">
        <v>285</v>
      </c>
      <c r="G232" s="9" t="s">
        <v>772</v>
      </c>
      <c r="I232" s="7" t="s">
        <v>1041</v>
      </c>
    </row>
    <row r="233" spans="4:9" x14ac:dyDescent="0.35">
      <c r="D233" s="7" t="s">
        <v>286</v>
      </c>
      <c r="G233" s="9" t="s">
        <v>773</v>
      </c>
      <c r="I233" s="7" t="s">
        <v>1042</v>
      </c>
    </row>
    <row r="234" spans="4:9" x14ac:dyDescent="0.35">
      <c r="D234" s="7" t="s">
        <v>287</v>
      </c>
      <c r="G234" s="9" t="s">
        <v>547</v>
      </c>
      <c r="I234" s="7" t="s">
        <v>1043</v>
      </c>
    </row>
    <row r="235" spans="4:9" x14ac:dyDescent="0.35">
      <c r="D235" s="7" t="s">
        <v>288</v>
      </c>
      <c r="G235" s="9" t="s">
        <v>774</v>
      </c>
      <c r="I235" s="7" t="s">
        <v>362</v>
      </c>
    </row>
    <row r="236" spans="4:9" x14ac:dyDescent="0.35">
      <c r="D236" s="7" t="s">
        <v>289</v>
      </c>
      <c r="G236" s="9" t="s">
        <v>775</v>
      </c>
      <c r="I236" s="7" t="s">
        <v>1044</v>
      </c>
    </row>
    <row r="237" spans="4:9" x14ac:dyDescent="0.35">
      <c r="D237" s="7" t="s">
        <v>290</v>
      </c>
      <c r="G237" s="9" t="s">
        <v>776</v>
      </c>
      <c r="I237" s="7" t="s">
        <v>1045</v>
      </c>
    </row>
    <row r="238" spans="4:9" x14ac:dyDescent="0.35">
      <c r="D238" s="7" t="s">
        <v>291</v>
      </c>
      <c r="G238" s="9" t="s">
        <v>414</v>
      </c>
      <c r="I238" s="7" t="s">
        <v>601</v>
      </c>
    </row>
    <row r="239" spans="4:9" x14ac:dyDescent="0.35">
      <c r="D239" s="7" t="s">
        <v>292</v>
      </c>
      <c r="G239" s="9" t="s">
        <v>777</v>
      </c>
      <c r="I239" s="7" t="s">
        <v>1046</v>
      </c>
    </row>
    <row r="240" spans="4:9" x14ac:dyDescent="0.35">
      <c r="D240" s="7" t="s">
        <v>293</v>
      </c>
      <c r="G240" s="9" t="s">
        <v>778</v>
      </c>
      <c r="I240" s="7" t="s">
        <v>872</v>
      </c>
    </row>
    <row r="241" spans="4:9" x14ac:dyDescent="0.35">
      <c r="D241" s="7" t="s">
        <v>294</v>
      </c>
      <c r="G241" s="9" t="s">
        <v>550</v>
      </c>
      <c r="I241" s="7" t="s">
        <v>1047</v>
      </c>
    </row>
    <row r="242" spans="4:9" x14ac:dyDescent="0.35">
      <c r="D242" s="7" t="s">
        <v>295</v>
      </c>
      <c r="G242" s="9" t="s">
        <v>611</v>
      </c>
      <c r="I242" s="7" t="s">
        <v>1048</v>
      </c>
    </row>
    <row r="243" spans="4:9" x14ac:dyDescent="0.35">
      <c r="D243" s="7" t="s">
        <v>296</v>
      </c>
      <c r="G243" s="9" t="s">
        <v>421</v>
      </c>
      <c r="I243" s="7" t="s">
        <v>1049</v>
      </c>
    </row>
    <row r="244" spans="4:9" x14ac:dyDescent="0.35">
      <c r="D244" s="7" t="s">
        <v>297</v>
      </c>
      <c r="G244" s="9" t="s">
        <v>422</v>
      </c>
      <c r="I244" s="7" t="s">
        <v>1050</v>
      </c>
    </row>
    <row r="245" spans="4:9" x14ac:dyDescent="0.35">
      <c r="D245" s="7" t="s">
        <v>298</v>
      </c>
      <c r="G245" s="9" t="s">
        <v>779</v>
      </c>
      <c r="I245" s="7" t="s">
        <v>754</v>
      </c>
    </row>
    <row r="246" spans="4:9" x14ac:dyDescent="0.35">
      <c r="D246" s="7" t="s">
        <v>299</v>
      </c>
      <c r="G246" s="9" t="s">
        <v>780</v>
      </c>
      <c r="I246" s="7" t="s">
        <v>760</v>
      </c>
    </row>
    <row r="247" spans="4:9" x14ac:dyDescent="0.35">
      <c r="D247" s="7" t="s">
        <v>300</v>
      </c>
      <c r="G247" s="9" t="s">
        <v>781</v>
      </c>
      <c r="I247" s="7" t="s">
        <v>1051</v>
      </c>
    </row>
    <row r="248" spans="4:9" x14ac:dyDescent="0.35">
      <c r="D248" s="7" t="s">
        <v>301</v>
      </c>
      <c r="G248" s="9" t="s">
        <v>782</v>
      </c>
      <c r="I248" s="7" t="s">
        <v>381</v>
      </c>
    </row>
    <row r="249" spans="4:9" x14ac:dyDescent="0.35">
      <c r="D249" s="7" t="s">
        <v>302</v>
      </c>
      <c r="G249" s="9" t="s">
        <v>783</v>
      </c>
      <c r="I249" s="7" t="s">
        <v>880</v>
      </c>
    </row>
    <row r="250" spans="4:9" x14ac:dyDescent="0.35">
      <c r="D250" s="7" t="s">
        <v>303</v>
      </c>
      <c r="G250" s="9" t="s">
        <v>431</v>
      </c>
      <c r="I250" s="7" t="s">
        <v>1052</v>
      </c>
    </row>
    <row r="251" spans="4:9" x14ac:dyDescent="0.35">
      <c r="D251" s="7" t="s">
        <v>304</v>
      </c>
      <c r="I251" s="7" t="s">
        <v>1053</v>
      </c>
    </row>
    <row r="252" spans="4:9" x14ac:dyDescent="0.35">
      <c r="D252" s="7" t="s">
        <v>305</v>
      </c>
      <c r="I252" s="7" t="s">
        <v>389</v>
      </c>
    </row>
    <row r="253" spans="4:9" x14ac:dyDescent="0.35">
      <c r="D253" s="7" t="s">
        <v>306</v>
      </c>
      <c r="I253" s="7" t="s">
        <v>392</v>
      </c>
    </row>
    <row r="254" spans="4:9" x14ac:dyDescent="0.35">
      <c r="D254" s="7" t="s">
        <v>307</v>
      </c>
      <c r="I254" s="7" t="s">
        <v>1054</v>
      </c>
    </row>
    <row r="255" spans="4:9" x14ac:dyDescent="0.35">
      <c r="D255" s="7" t="s">
        <v>308</v>
      </c>
      <c r="I255" s="7" t="s">
        <v>1055</v>
      </c>
    </row>
    <row r="256" spans="4:9" x14ac:dyDescent="0.35">
      <c r="D256" s="7" t="s">
        <v>309</v>
      </c>
      <c r="I256" s="7" t="s">
        <v>1056</v>
      </c>
    </row>
    <row r="257" spans="4:9" x14ac:dyDescent="0.35">
      <c r="D257" s="7" t="s">
        <v>310</v>
      </c>
      <c r="I257" s="7" t="s">
        <v>882</v>
      </c>
    </row>
    <row r="258" spans="4:9" x14ac:dyDescent="0.35">
      <c r="D258" s="7" t="s">
        <v>311</v>
      </c>
      <c r="I258" s="7" t="s">
        <v>1057</v>
      </c>
    </row>
    <row r="259" spans="4:9" x14ac:dyDescent="0.35">
      <c r="D259" s="7" t="s">
        <v>312</v>
      </c>
      <c r="I259" s="7" t="s">
        <v>1058</v>
      </c>
    </row>
    <row r="260" spans="4:9" x14ac:dyDescent="0.35">
      <c r="D260" s="7" t="s">
        <v>313</v>
      </c>
      <c r="I260" s="7" t="s">
        <v>1059</v>
      </c>
    </row>
    <row r="261" spans="4:9" x14ac:dyDescent="0.35">
      <c r="D261" s="7" t="s">
        <v>314</v>
      </c>
      <c r="I261" s="7" t="s">
        <v>887</v>
      </c>
    </row>
    <row r="262" spans="4:9" x14ac:dyDescent="0.35">
      <c r="D262" s="7" t="s">
        <v>315</v>
      </c>
      <c r="I262" s="7" t="s">
        <v>1060</v>
      </c>
    </row>
    <row r="263" spans="4:9" x14ac:dyDescent="0.35">
      <c r="D263" s="7" t="s">
        <v>316</v>
      </c>
      <c r="I263" s="7" t="s">
        <v>402</v>
      </c>
    </row>
    <row r="264" spans="4:9" x14ac:dyDescent="0.35">
      <c r="D264" s="7" t="s">
        <v>317</v>
      </c>
      <c r="I264" s="7" t="s">
        <v>544</v>
      </c>
    </row>
    <row r="265" spans="4:9" x14ac:dyDescent="0.35">
      <c r="D265" s="7" t="s">
        <v>318</v>
      </c>
      <c r="I265" s="7" t="s">
        <v>1061</v>
      </c>
    </row>
    <row r="266" spans="4:9" x14ac:dyDescent="0.35">
      <c r="D266" s="7" t="s">
        <v>319</v>
      </c>
      <c r="I266" s="7" t="s">
        <v>545</v>
      </c>
    </row>
    <row r="267" spans="4:9" x14ac:dyDescent="0.35">
      <c r="D267" s="7" t="s">
        <v>320</v>
      </c>
      <c r="I267" s="7" t="s">
        <v>1062</v>
      </c>
    </row>
    <row r="268" spans="4:9" x14ac:dyDescent="0.35">
      <c r="D268" s="7" t="s">
        <v>321</v>
      </c>
      <c r="I268" s="7" t="s">
        <v>546</v>
      </c>
    </row>
    <row r="269" spans="4:9" x14ac:dyDescent="0.35">
      <c r="D269" s="7" t="s">
        <v>322</v>
      </c>
      <c r="I269" s="7" t="s">
        <v>1063</v>
      </c>
    </row>
    <row r="270" spans="4:9" x14ac:dyDescent="0.35">
      <c r="D270" s="7" t="s">
        <v>323</v>
      </c>
      <c r="I270" s="7" t="s">
        <v>891</v>
      </c>
    </row>
    <row r="271" spans="4:9" x14ac:dyDescent="0.35">
      <c r="D271" s="7" t="s">
        <v>324</v>
      </c>
      <c r="I271" s="7" t="s">
        <v>1064</v>
      </c>
    </row>
    <row r="272" spans="4:9" x14ac:dyDescent="0.35">
      <c r="D272" s="7" t="s">
        <v>325</v>
      </c>
      <c r="I272" s="7" t="s">
        <v>410</v>
      </c>
    </row>
    <row r="273" spans="4:9" x14ac:dyDescent="0.35">
      <c r="D273" s="7" t="s">
        <v>326</v>
      </c>
      <c r="I273" s="7" t="s">
        <v>1065</v>
      </c>
    </row>
    <row r="274" spans="4:9" x14ac:dyDescent="0.35">
      <c r="D274" s="7" t="s">
        <v>327</v>
      </c>
      <c r="I274" s="7" t="s">
        <v>412</v>
      </c>
    </row>
    <row r="275" spans="4:9" x14ac:dyDescent="0.35">
      <c r="D275" s="7" t="s">
        <v>328</v>
      </c>
      <c r="I275" s="7" t="s">
        <v>414</v>
      </c>
    </row>
    <row r="276" spans="4:9" x14ac:dyDescent="0.35">
      <c r="D276" s="7" t="s">
        <v>329</v>
      </c>
      <c r="I276" s="7" t="s">
        <v>415</v>
      </c>
    </row>
    <row r="277" spans="4:9" x14ac:dyDescent="0.35">
      <c r="D277" s="7" t="s">
        <v>330</v>
      </c>
      <c r="I277" s="7" t="s">
        <v>1066</v>
      </c>
    </row>
    <row r="278" spans="4:9" x14ac:dyDescent="0.35">
      <c r="D278" s="7" t="s">
        <v>331</v>
      </c>
      <c r="I278" s="7" t="s">
        <v>1067</v>
      </c>
    </row>
    <row r="279" spans="4:9" x14ac:dyDescent="0.35">
      <c r="D279" s="7" t="s">
        <v>332</v>
      </c>
      <c r="I279" s="7" t="s">
        <v>609</v>
      </c>
    </row>
    <row r="280" spans="4:9" x14ac:dyDescent="0.35">
      <c r="D280" s="7" t="s">
        <v>333</v>
      </c>
      <c r="I280" s="7" t="s">
        <v>1068</v>
      </c>
    </row>
    <row r="281" spans="4:9" x14ac:dyDescent="0.35">
      <c r="D281" s="7" t="s">
        <v>334</v>
      </c>
      <c r="I281" s="7" t="s">
        <v>422</v>
      </c>
    </row>
    <row r="282" spans="4:9" x14ac:dyDescent="0.35">
      <c r="D282" s="7" t="s">
        <v>335</v>
      </c>
      <c r="I282" s="7" t="s">
        <v>1069</v>
      </c>
    </row>
    <row r="283" spans="4:9" x14ac:dyDescent="0.35">
      <c r="D283" s="7" t="s">
        <v>336</v>
      </c>
      <c r="I283" s="7" t="s">
        <v>1070</v>
      </c>
    </row>
    <row r="284" spans="4:9" x14ac:dyDescent="0.35">
      <c r="D284" s="7" t="s">
        <v>337</v>
      </c>
      <c r="I284" s="7" t="s">
        <v>1071</v>
      </c>
    </row>
    <row r="285" spans="4:9" x14ac:dyDescent="0.35">
      <c r="D285" s="7" t="s">
        <v>338</v>
      </c>
      <c r="I285" s="7" t="s">
        <v>1072</v>
      </c>
    </row>
    <row r="286" spans="4:9" x14ac:dyDescent="0.35">
      <c r="D286" s="7" t="s">
        <v>339</v>
      </c>
      <c r="I286" s="7" t="s">
        <v>1073</v>
      </c>
    </row>
    <row r="287" spans="4:9" x14ac:dyDescent="0.35">
      <c r="D287" s="7" t="s">
        <v>340</v>
      </c>
      <c r="I287" s="7" t="s">
        <v>897</v>
      </c>
    </row>
    <row r="288" spans="4:9" x14ac:dyDescent="0.35">
      <c r="D288" s="7" t="s">
        <v>341</v>
      </c>
      <c r="I288" s="7" t="s">
        <v>1074</v>
      </c>
    </row>
    <row r="289" spans="4:9" x14ac:dyDescent="0.35">
      <c r="D289" s="7" t="s">
        <v>342</v>
      </c>
      <c r="I289" s="7" t="s">
        <v>1075</v>
      </c>
    </row>
    <row r="290" spans="4:9" x14ac:dyDescent="0.35">
      <c r="D290" s="7" t="s">
        <v>343</v>
      </c>
      <c r="I290" s="7" t="s">
        <v>898</v>
      </c>
    </row>
    <row r="291" spans="4:9" x14ac:dyDescent="0.35">
      <c r="D291" s="7" t="s">
        <v>344</v>
      </c>
    </row>
    <row r="292" spans="4:9" x14ac:dyDescent="0.35">
      <c r="D292" s="7" t="s">
        <v>345</v>
      </c>
    </row>
    <row r="293" spans="4:9" x14ac:dyDescent="0.35">
      <c r="D293" s="7" t="s">
        <v>346</v>
      </c>
    </row>
    <row r="294" spans="4:9" x14ac:dyDescent="0.35">
      <c r="D294" s="7" t="s">
        <v>347</v>
      </c>
    </row>
    <row r="295" spans="4:9" x14ac:dyDescent="0.35">
      <c r="D295" s="7" t="s">
        <v>348</v>
      </c>
    </row>
    <row r="296" spans="4:9" x14ac:dyDescent="0.35">
      <c r="D296" s="7" t="s">
        <v>349</v>
      </c>
    </row>
    <row r="297" spans="4:9" x14ac:dyDescent="0.35">
      <c r="D297" s="7" t="s">
        <v>350</v>
      </c>
    </row>
    <row r="298" spans="4:9" x14ac:dyDescent="0.35">
      <c r="D298" s="7" t="s">
        <v>351</v>
      </c>
    </row>
    <row r="299" spans="4:9" x14ac:dyDescent="0.35">
      <c r="D299" s="7" t="s">
        <v>352</v>
      </c>
    </row>
    <row r="300" spans="4:9" x14ac:dyDescent="0.35">
      <c r="D300" s="7" t="s">
        <v>353</v>
      </c>
    </row>
    <row r="301" spans="4:9" x14ac:dyDescent="0.35">
      <c r="D301" s="7" t="s">
        <v>354</v>
      </c>
    </row>
    <row r="302" spans="4:9" x14ac:dyDescent="0.35">
      <c r="D302" s="7" t="s">
        <v>355</v>
      </c>
    </row>
    <row r="303" spans="4:9" x14ac:dyDescent="0.35">
      <c r="D303" s="7" t="s">
        <v>356</v>
      </c>
    </row>
    <row r="304" spans="4:9" x14ac:dyDescent="0.35">
      <c r="D304" s="7" t="s">
        <v>357</v>
      </c>
    </row>
    <row r="305" spans="4:4" x14ac:dyDescent="0.35">
      <c r="D305" s="7" t="s">
        <v>358</v>
      </c>
    </row>
    <row r="306" spans="4:4" x14ac:dyDescent="0.35">
      <c r="D306" s="7" t="s">
        <v>359</v>
      </c>
    </row>
    <row r="307" spans="4:4" x14ac:dyDescent="0.35">
      <c r="D307" s="7" t="s">
        <v>360</v>
      </c>
    </row>
    <row r="308" spans="4:4" x14ac:dyDescent="0.35">
      <c r="D308" s="7" t="s">
        <v>361</v>
      </c>
    </row>
    <row r="309" spans="4:4" x14ac:dyDescent="0.35">
      <c r="D309" s="7" t="s">
        <v>362</v>
      </c>
    </row>
    <row r="310" spans="4:4" x14ac:dyDescent="0.35">
      <c r="D310" s="7" t="s">
        <v>363</v>
      </c>
    </row>
    <row r="311" spans="4:4" x14ac:dyDescent="0.35">
      <c r="D311" s="7" t="s">
        <v>364</v>
      </c>
    </row>
    <row r="312" spans="4:4" x14ac:dyDescent="0.35">
      <c r="D312" s="7" t="s">
        <v>365</v>
      </c>
    </row>
    <row r="313" spans="4:4" x14ac:dyDescent="0.35">
      <c r="D313" s="7" t="s">
        <v>366</v>
      </c>
    </row>
    <row r="314" spans="4:4" x14ac:dyDescent="0.35">
      <c r="D314" s="7" t="s">
        <v>367</v>
      </c>
    </row>
    <row r="315" spans="4:4" x14ac:dyDescent="0.35">
      <c r="D315" s="7" t="s">
        <v>368</v>
      </c>
    </row>
    <row r="316" spans="4:4" x14ac:dyDescent="0.35">
      <c r="D316" s="7" t="s">
        <v>369</v>
      </c>
    </row>
    <row r="317" spans="4:4" x14ac:dyDescent="0.35">
      <c r="D317" s="7" t="s">
        <v>370</v>
      </c>
    </row>
    <row r="318" spans="4:4" x14ac:dyDescent="0.35">
      <c r="D318" s="7" t="s">
        <v>371</v>
      </c>
    </row>
    <row r="319" spans="4:4" x14ac:dyDescent="0.35">
      <c r="D319" s="7" t="s">
        <v>372</v>
      </c>
    </row>
    <row r="320" spans="4:4" x14ac:dyDescent="0.35">
      <c r="D320" s="7" t="s">
        <v>373</v>
      </c>
    </row>
    <row r="321" spans="4:4" x14ac:dyDescent="0.35">
      <c r="D321" s="7" t="s">
        <v>374</v>
      </c>
    </row>
    <row r="322" spans="4:4" x14ac:dyDescent="0.35">
      <c r="D322" s="7" t="s">
        <v>375</v>
      </c>
    </row>
    <row r="323" spans="4:4" x14ac:dyDescent="0.35">
      <c r="D323" s="7" t="s">
        <v>376</v>
      </c>
    </row>
    <row r="324" spans="4:4" x14ac:dyDescent="0.35">
      <c r="D324" s="7" t="s">
        <v>377</v>
      </c>
    </row>
    <row r="325" spans="4:4" x14ac:dyDescent="0.35">
      <c r="D325" s="7" t="s">
        <v>378</v>
      </c>
    </row>
    <row r="326" spans="4:4" x14ac:dyDescent="0.35">
      <c r="D326" s="7" t="s">
        <v>379</v>
      </c>
    </row>
    <row r="327" spans="4:4" x14ac:dyDescent="0.35">
      <c r="D327" s="7" t="s">
        <v>380</v>
      </c>
    </row>
    <row r="328" spans="4:4" x14ac:dyDescent="0.35">
      <c r="D328" s="7" t="s">
        <v>381</v>
      </c>
    </row>
    <row r="329" spans="4:4" x14ac:dyDescent="0.35">
      <c r="D329" s="7" t="s">
        <v>382</v>
      </c>
    </row>
    <row r="330" spans="4:4" x14ac:dyDescent="0.35">
      <c r="D330" s="7" t="s">
        <v>383</v>
      </c>
    </row>
    <row r="331" spans="4:4" x14ac:dyDescent="0.35">
      <c r="D331" s="7" t="s">
        <v>384</v>
      </c>
    </row>
    <row r="332" spans="4:4" x14ac:dyDescent="0.35">
      <c r="D332" s="7" t="s">
        <v>385</v>
      </c>
    </row>
    <row r="333" spans="4:4" x14ac:dyDescent="0.35">
      <c r="D333" s="7" t="s">
        <v>386</v>
      </c>
    </row>
    <row r="334" spans="4:4" x14ac:dyDescent="0.35">
      <c r="D334" s="7" t="s">
        <v>387</v>
      </c>
    </row>
    <row r="335" spans="4:4" x14ac:dyDescent="0.35">
      <c r="D335" s="7" t="s">
        <v>388</v>
      </c>
    </row>
    <row r="336" spans="4:4" x14ac:dyDescent="0.35">
      <c r="D336" s="7" t="s">
        <v>389</v>
      </c>
    </row>
    <row r="337" spans="4:4" x14ac:dyDescent="0.35">
      <c r="D337" s="7" t="s">
        <v>390</v>
      </c>
    </row>
    <row r="338" spans="4:4" x14ac:dyDescent="0.35">
      <c r="D338" s="7" t="s">
        <v>391</v>
      </c>
    </row>
    <row r="339" spans="4:4" x14ac:dyDescent="0.35">
      <c r="D339" s="7" t="s">
        <v>392</v>
      </c>
    </row>
    <row r="340" spans="4:4" x14ac:dyDescent="0.35">
      <c r="D340" s="7" t="s">
        <v>393</v>
      </c>
    </row>
    <row r="341" spans="4:4" x14ac:dyDescent="0.35">
      <c r="D341" s="7" t="s">
        <v>394</v>
      </c>
    </row>
    <row r="342" spans="4:4" x14ac:dyDescent="0.35">
      <c r="D342" s="7" t="s">
        <v>395</v>
      </c>
    </row>
    <row r="343" spans="4:4" x14ac:dyDescent="0.35">
      <c r="D343" s="7" t="s">
        <v>396</v>
      </c>
    </row>
    <row r="344" spans="4:4" x14ac:dyDescent="0.35">
      <c r="D344" s="7" t="s">
        <v>397</v>
      </c>
    </row>
    <row r="345" spans="4:4" x14ac:dyDescent="0.35">
      <c r="D345" s="7" t="s">
        <v>398</v>
      </c>
    </row>
    <row r="346" spans="4:4" x14ac:dyDescent="0.35">
      <c r="D346" s="7" t="s">
        <v>399</v>
      </c>
    </row>
    <row r="347" spans="4:4" x14ac:dyDescent="0.35">
      <c r="D347" s="7" t="s">
        <v>400</v>
      </c>
    </row>
    <row r="348" spans="4:4" x14ac:dyDescent="0.35">
      <c r="D348" s="7" t="s">
        <v>401</v>
      </c>
    </row>
    <row r="349" spans="4:4" x14ac:dyDescent="0.35">
      <c r="D349" s="7" t="s">
        <v>402</v>
      </c>
    </row>
    <row r="350" spans="4:4" x14ac:dyDescent="0.35">
      <c r="D350" s="7" t="s">
        <v>403</v>
      </c>
    </row>
    <row r="351" spans="4:4" x14ac:dyDescent="0.35">
      <c r="D351" s="7" t="s">
        <v>404</v>
      </c>
    </row>
    <row r="352" spans="4:4" x14ac:dyDescent="0.35">
      <c r="D352" s="7" t="s">
        <v>405</v>
      </c>
    </row>
    <row r="353" spans="4:4" x14ac:dyDescent="0.35">
      <c r="D353" s="7" t="s">
        <v>406</v>
      </c>
    </row>
    <row r="354" spans="4:4" x14ac:dyDescent="0.35">
      <c r="D354" s="7" t="s">
        <v>407</v>
      </c>
    </row>
    <row r="355" spans="4:4" x14ac:dyDescent="0.35">
      <c r="D355" s="7" t="s">
        <v>408</v>
      </c>
    </row>
    <row r="356" spans="4:4" x14ac:dyDescent="0.35">
      <c r="D356" s="7" t="s">
        <v>409</v>
      </c>
    </row>
    <row r="357" spans="4:4" x14ac:dyDescent="0.35">
      <c r="D357" s="7" t="s">
        <v>410</v>
      </c>
    </row>
    <row r="358" spans="4:4" x14ac:dyDescent="0.35">
      <c r="D358" s="7" t="s">
        <v>411</v>
      </c>
    </row>
    <row r="359" spans="4:4" x14ac:dyDescent="0.35">
      <c r="D359" s="7" t="s">
        <v>412</v>
      </c>
    </row>
    <row r="360" spans="4:4" x14ac:dyDescent="0.35">
      <c r="D360" s="7" t="s">
        <v>413</v>
      </c>
    </row>
    <row r="361" spans="4:4" x14ac:dyDescent="0.35">
      <c r="D361" s="7" t="s">
        <v>414</v>
      </c>
    </row>
    <row r="362" spans="4:4" x14ac:dyDescent="0.35">
      <c r="D362" s="7" t="s">
        <v>415</v>
      </c>
    </row>
    <row r="363" spans="4:4" x14ac:dyDescent="0.35">
      <c r="D363" s="7" t="s">
        <v>416</v>
      </c>
    </row>
    <row r="364" spans="4:4" x14ac:dyDescent="0.35">
      <c r="D364" s="7" t="s">
        <v>417</v>
      </c>
    </row>
    <row r="365" spans="4:4" x14ac:dyDescent="0.35">
      <c r="D365" s="7" t="s">
        <v>418</v>
      </c>
    </row>
    <row r="366" spans="4:4" x14ac:dyDescent="0.35">
      <c r="D366" s="7" t="s">
        <v>419</v>
      </c>
    </row>
    <row r="367" spans="4:4" x14ac:dyDescent="0.35">
      <c r="D367" s="7" t="s">
        <v>420</v>
      </c>
    </row>
    <row r="368" spans="4:4" x14ac:dyDescent="0.35">
      <c r="D368" s="7" t="s">
        <v>421</v>
      </c>
    </row>
    <row r="369" spans="4:4" x14ac:dyDescent="0.35">
      <c r="D369" s="7" t="s">
        <v>422</v>
      </c>
    </row>
    <row r="370" spans="4:4" x14ac:dyDescent="0.35">
      <c r="D370" s="7" t="s">
        <v>423</v>
      </c>
    </row>
    <row r="371" spans="4:4" x14ac:dyDescent="0.35">
      <c r="D371" s="7" t="s">
        <v>424</v>
      </c>
    </row>
    <row r="372" spans="4:4" x14ac:dyDescent="0.35">
      <c r="D372" s="7" t="s">
        <v>425</v>
      </c>
    </row>
    <row r="373" spans="4:4" x14ac:dyDescent="0.35">
      <c r="D373" s="7" t="s">
        <v>426</v>
      </c>
    </row>
    <row r="374" spans="4:4" x14ac:dyDescent="0.35">
      <c r="D374" s="7" t="s">
        <v>427</v>
      </c>
    </row>
    <row r="375" spans="4:4" x14ac:dyDescent="0.35">
      <c r="D375" s="7" t="s">
        <v>428</v>
      </c>
    </row>
    <row r="376" spans="4:4" x14ac:dyDescent="0.35">
      <c r="D376" s="7" t="s">
        <v>429</v>
      </c>
    </row>
    <row r="377" spans="4:4" x14ac:dyDescent="0.35">
      <c r="D377" s="7" t="s">
        <v>430</v>
      </c>
    </row>
    <row r="378" spans="4:4" x14ac:dyDescent="0.35">
      <c r="D378" s="7" t="s">
        <v>431</v>
      </c>
    </row>
  </sheetData>
  <sortState xmlns:xlrd2="http://schemas.microsoft.com/office/spreadsheetml/2017/richdata2" ref="G9:G250">
    <sortCondition ref="G8:G250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BFCFBC-25A9-466F-B1C4-EEDAA55AD6B3}">
  <dimension ref="A1:K587"/>
  <sheetViews>
    <sheetView workbookViewId="0">
      <selection activeCell="A2" sqref="A2"/>
    </sheetView>
  </sheetViews>
  <sheetFormatPr defaultRowHeight="14.5" x14ac:dyDescent="0.35"/>
  <cols>
    <col min="11" max="11" width="9.1796875" customWidth="1"/>
  </cols>
  <sheetData>
    <row r="1" spans="1:11" x14ac:dyDescent="0.35">
      <c r="A1" s="5" t="s">
        <v>3175</v>
      </c>
    </row>
    <row r="3" spans="1:11" x14ac:dyDescent="0.35">
      <c r="A3" s="8" t="s">
        <v>786</v>
      </c>
    </row>
    <row r="5" spans="1:11" x14ac:dyDescent="0.35">
      <c r="A5" s="4" t="s">
        <v>55</v>
      </c>
      <c r="D5" s="7">
        <v>1</v>
      </c>
      <c r="E5" s="7">
        <v>2</v>
      </c>
      <c r="F5" s="7" t="s">
        <v>3167</v>
      </c>
      <c r="G5" s="7" t="s">
        <v>3168</v>
      </c>
      <c r="H5" s="7">
        <v>4</v>
      </c>
      <c r="I5" s="7">
        <v>5</v>
      </c>
    </row>
    <row r="6" spans="1:11" x14ac:dyDescent="0.35">
      <c r="A6" s="4" t="s">
        <v>56</v>
      </c>
      <c r="D6" s="7" t="s">
        <v>59</v>
      </c>
      <c r="E6" s="7" t="s">
        <v>59</v>
      </c>
      <c r="F6" s="7" t="s">
        <v>59</v>
      </c>
      <c r="G6" s="7" t="s">
        <v>556</v>
      </c>
      <c r="H6" s="7" t="s">
        <v>556</v>
      </c>
      <c r="I6" s="7" t="s">
        <v>556</v>
      </c>
      <c r="K6" s="60"/>
    </row>
    <row r="7" spans="1:11" x14ac:dyDescent="0.35">
      <c r="A7" s="5" t="s">
        <v>58</v>
      </c>
      <c r="D7" s="7" t="s">
        <v>61</v>
      </c>
      <c r="E7" s="7" t="s">
        <v>61</v>
      </c>
      <c r="F7" s="7" t="s">
        <v>61</v>
      </c>
      <c r="G7" s="7" t="s">
        <v>61</v>
      </c>
      <c r="H7" s="7" t="s">
        <v>61</v>
      </c>
      <c r="I7" s="7" t="s">
        <v>61</v>
      </c>
    </row>
    <row r="8" spans="1:11" x14ac:dyDescent="0.35">
      <c r="A8" s="5" t="s">
        <v>57</v>
      </c>
      <c r="D8" s="7" t="s">
        <v>61</v>
      </c>
      <c r="E8" s="7" t="s">
        <v>61</v>
      </c>
      <c r="F8" s="7" t="s">
        <v>61</v>
      </c>
      <c r="G8" s="7" t="s">
        <v>785</v>
      </c>
      <c r="H8" s="7" t="s">
        <v>61</v>
      </c>
      <c r="I8" s="7" t="s">
        <v>61</v>
      </c>
    </row>
    <row r="9" spans="1:11" x14ac:dyDescent="0.35">
      <c r="A9" s="5" t="s">
        <v>60</v>
      </c>
      <c r="D9" s="7" t="s">
        <v>1076</v>
      </c>
      <c r="E9" s="9" t="s">
        <v>616</v>
      </c>
      <c r="F9" s="9" t="s">
        <v>1547</v>
      </c>
      <c r="G9" s="9" t="s">
        <v>1629</v>
      </c>
      <c r="H9" s="9" t="s">
        <v>612</v>
      </c>
      <c r="I9" s="7" t="s">
        <v>613</v>
      </c>
    </row>
    <row r="10" spans="1:11" x14ac:dyDescent="0.35">
      <c r="D10" s="7" t="s">
        <v>67</v>
      </c>
      <c r="E10" s="9" t="s">
        <v>1078</v>
      </c>
      <c r="F10" s="9" t="s">
        <v>1333</v>
      </c>
      <c r="G10" s="9" t="s">
        <v>66</v>
      </c>
      <c r="H10" s="9" t="s">
        <v>64</v>
      </c>
      <c r="I10" s="7" t="s">
        <v>614</v>
      </c>
    </row>
    <row r="11" spans="1:11" x14ac:dyDescent="0.35">
      <c r="D11" s="7" t="s">
        <v>1077</v>
      </c>
      <c r="E11" s="9" t="s">
        <v>1333</v>
      </c>
      <c r="F11" s="7" t="s">
        <v>1335</v>
      </c>
      <c r="G11" s="9" t="s">
        <v>1630</v>
      </c>
      <c r="H11" s="7" t="s">
        <v>66</v>
      </c>
      <c r="I11" s="7" t="s">
        <v>1547</v>
      </c>
    </row>
    <row r="12" spans="1:11" x14ac:dyDescent="0.35">
      <c r="D12" s="7" t="s">
        <v>1078</v>
      </c>
      <c r="E12" s="9" t="s">
        <v>1334</v>
      </c>
      <c r="F12" s="7" t="s">
        <v>68</v>
      </c>
      <c r="G12" s="9" t="s">
        <v>618</v>
      </c>
      <c r="H12" s="9" t="s">
        <v>1757</v>
      </c>
      <c r="I12" s="7" t="s">
        <v>1333</v>
      </c>
    </row>
    <row r="13" spans="1:11" x14ac:dyDescent="0.35">
      <c r="D13" s="7" t="s">
        <v>1079</v>
      </c>
      <c r="E13" s="9" t="s">
        <v>1335</v>
      </c>
      <c r="F13" s="9" t="s">
        <v>1336</v>
      </c>
      <c r="G13" s="9" t="s">
        <v>1631</v>
      </c>
      <c r="H13" s="9" t="s">
        <v>1758</v>
      </c>
      <c r="I13" s="7" t="s">
        <v>68</v>
      </c>
    </row>
    <row r="14" spans="1:11" x14ac:dyDescent="0.35">
      <c r="D14" s="7" t="s">
        <v>1080</v>
      </c>
      <c r="E14" s="9" t="s">
        <v>68</v>
      </c>
      <c r="F14" s="9" t="s">
        <v>618</v>
      </c>
      <c r="G14" s="9" t="s">
        <v>619</v>
      </c>
      <c r="H14" s="9" t="s">
        <v>1759</v>
      </c>
      <c r="I14" s="7" t="s">
        <v>2013</v>
      </c>
    </row>
    <row r="15" spans="1:11" x14ac:dyDescent="0.35">
      <c r="D15" s="7" t="s">
        <v>1081</v>
      </c>
      <c r="E15" s="9" t="s">
        <v>1336</v>
      </c>
      <c r="F15" s="9" t="s">
        <v>903</v>
      </c>
      <c r="G15" s="9" t="s">
        <v>71</v>
      </c>
      <c r="H15" s="9" t="s">
        <v>67</v>
      </c>
      <c r="I15" s="7" t="s">
        <v>1081</v>
      </c>
    </row>
    <row r="16" spans="1:11" x14ac:dyDescent="0.35">
      <c r="D16" s="7" t="s">
        <v>618</v>
      </c>
      <c r="E16" s="9" t="s">
        <v>901</v>
      </c>
      <c r="F16" s="9" t="s">
        <v>76</v>
      </c>
      <c r="G16" s="9" t="s">
        <v>1084</v>
      </c>
      <c r="H16" s="9" t="s">
        <v>1077</v>
      </c>
      <c r="I16" s="7" t="s">
        <v>2014</v>
      </c>
    </row>
    <row r="17" spans="4:9" x14ac:dyDescent="0.35">
      <c r="D17" s="7" t="s">
        <v>620</v>
      </c>
      <c r="E17" s="9" t="s">
        <v>1337</v>
      </c>
      <c r="F17" s="9" t="s">
        <v>621</v>
      </c>
      <c r="G17" s="9" t="s">
        <v>1632</v>
      </c>
      <c r="H17" s="9" t="s">
        <v>616</v>
      </c>
      <c r="I17" s="7" t="s">
        <v>619</v>
      </c>
    </row>
    <row r="18" spans="4:9" x14ac:dyDescent="0.35">
      <c r="D18" s="7" t="s">
        <v>1082</v>
      </c>
      <c r="E18" s="9" t="s">
        <v>618</v>
      </c>
      <c r="F18" s="9" t="s">
        <v>908</v>
      </c>
      <c r="G18" s="9" t="s">
        <v>1633</v>
      </c>
      <c r="H18" s="9" t="s">
        <v>1335</v>
      </c>
      <c r="I18" s="7" t="s">
        <v>620</v>
      </c>
    </row>
    <row r="19" spans="4:9" x14ac:dyDescent="0.35">
      <c r="D19" s="7" t="s">
        <v>557</v>
      </c>
      <c r="E19" s="9" t="s">
        <v>1338</v>
      </c>
      <c r="F19" s="9" t="s">
        <v>792</v>
      </c>
      <c r="G19" s="9" t="s">
        <v>74</v>
      </c>
      <c r="H19" s="9" t="s">
        <v>1760</v>
      </c>
      <c r="I19" s="7" t="s">
        <v>1340</v>
      </c>
    </row>
    <row r="20" spans="4:9" x14ac:dyDescent="0.35">
      <c r="D20" s="7" t="s">
        <v>1083</v>
      </c>
      <c r="E20" s="9" t="s">
        <v>557</v>
      </c>
      <c r="F20" s="7" t="s">
        <v>1548</v>
      </c>
      <c r="G20" s="9" t="s">
        <v>76</v>
      </c>
      <c r="H20" s="9" t="s">
        <v>1761</v>
      </c>
      <c r="I20" s="7" t="s">
        <v>1633</v>
      </c>
    </row>
    <row r="21" spans="4:9" x14ac:dyDescent="0.35">
      <c r="D21" s="7" t="s">
        <v>788</v>
      </c>
      <c r="E21" s="9" t="s">
        <v>1339</v>
      </c>
      <c r="F21" s="9" t="s">
        <v>912</v>
      </c>
      <c r="G21" s="9" t="s">
        <v>1091</v>
      </c>
      <c r="H21" s="9" t="s">
        <v>1337</v>
      </c>
      <c r="I21" s="7" t="s">
        <v>1342</v>
      </c>
    </row>
    <row r="22" spans="4:9" x14ac:dyDescent="0.35">
      <c r="D22" s="7" t="s">
        <v>71</v>
      </c>
      <c r="E22" s="9" t="s">
        <v>903</v>
      </c>
      <c r="F22" s="9" t="s">
        <v>1549</v>
      </c>
      <c r="G22" s="9" t="s">
        <v>909</v>
      </c>
      <c r="H22" s="9" t="s">
        <v>1081</v>
      </c>
      <c r="I22" s="7" t="s">
        <v>2015</v>
      </c>
    </row>
    <row r="23" spans="4:9" x14ac:dyDescent="0.35">
      <c r="D23" s="7" t="s">
        <v>1084</v>
      </c>
      <c r="E23" s="9" t="s">
        <v>1340</v>
      </c>
      <c r="F23" s="9" t="s">
        <v>83</v>
      </c>
      <c r="G23" s="9" t="s">
        <v>1634</v>
      </c>
      <c r="H23" s="7" t="s">
        <v>1762</v>
      </c>
      <c r="I23" s="7" t="s">
        <v>2016</v>
      </c>
    </row>
    <row r="24" spans="4:9" x14ac:dyDescent="0.35">
      <c r="D24" s="7" t="s">
        <v>1085</v>
      </c>
      <c r="E24" s="9" t="s">
        <v>1341</v>
      </c>
      <c r="F24" s="7" t="s">
        <v>1550</v>
      </c>
      <c r="G24" s="9" t="s">
        <v>1635</v>
      </c>
      <c r="H24" s="7" t="s">
        <v>1630</v>
      </c>
      <c r="I24" s="7" t="s">
        <v>790</v>
      </c>
    </row>
    <row r="25" spans="4:9" x14ac:dyDescent="0.35">
      <c r="D25" s="7" t="s">
        <v>1086</v>
      </c>
      <c r="E25" s="9" t="s">
        <v>904</v>
      </c>
      <c r="F25" s="9" t="s">
        <v>1350</v>
      </c>
      <c r="G25" s="9" t="s">
        <v>1636</v>
      </c>
      <c r="H25" s="9" t="s">
        <v>618</v>
      </c>
      <c r="I25" s="7" t="s">
        <v>1087</v>
      </c>
    </row>
    <row r="26" spans="4:9" x14ac:dyDescent="0.35">
      <c r="D26" s="7" t="s">
        <v>1087</v>
      </c>
      <c r="E26" s="9" t="s">
        <v>1342</v>
      </c>
      <c r="F26" s="9" t="s">
        <v>1551</v>
      </c>
      <c r="G26" s="9" t="s">
        <v>914</v>
      </c>
      <c r="H26" s="7" t="s">
        <v>557</v>
      </c>
      <c r="I26" s="7" t="s">
        <v>1766</v>
      </c>
    </row>
    <row r="27" spans="4:9" x14ac:dyDescent="0.35">
      <c r="D27" s="7" t="s">
        <v>76</v>
      </c>
      <c r="E27" s="9" t="s">
        <v>1343</v>
      </c>
      <c r="F27" s="9" t="s">
        <v>1552</v>
      </c>
      <c r="G27" s="9" t="s">
        <v>1637</v>
      </c>
      <c r="H27" s="9" t="s">
        <v>71</v>
      </c>
      <c r="I27" s="7" t="s">
        <v>2017</v>
      </c>
    </row>
    <row r="28" spans="4:9" x14ac:dyDescent="0.35">
      <c r="D28" s="7" t="s">
        <v>621</v>
      </c>
      <c r="E28" s="9" t="s">
        <v>1344</v>
      </c>
      <c r="F28" s="9" t="s">
        <v>1553</v>
      </c>
      <c r="G28" s="9" t="s">
        <v>87</v>
      </c>
      <c r="H28" s="9" t="s">
        <v>1763</v>
      </c>
      <c r="I28" s="7" t="s">
        <v>1091</v>
      </c>
    </row>
    <row r="29" spans="4:9" x14ac:dyDescent="0.35">
      <c r="D29" s="7" t="s">
        <v>1088</v>
      </c>
      <c r="E29" s="9" t="s">
        <v>74</v>
      </c>
      <c r="F29" s="9" t="s">
        <v>1554</v>
      </c>
      <c r="G29" s="9" t="s">
        <v>1104</v>
      </c>
      <c r="H29" s="9" t="s">
        <v>432</v>
      </c>
      <c r="I29" s="7" t="s">
        <v>909</v>
      </c>
    </row>
    <row r="30" spans="4:9" x14ac:dyDescent="0.35">
      <c r="D30" s="7" t="s">
        <v>1089</v>
      </c>
      <c r="E30" s="9" t="s">
        <v>76</v>
      </c>
      <c r="F30" s="9" t="s">
        <v>1555</v>
      </c>
      <c r="G30" s="9" t="s">
        <v>1555</v>
      </c>
      <c r="H30" s="7" t="s">
        <v>1764</v>
      </c>
      <c r="I30" s="7" t="s">
        <v>1769</v>
      </c>
    </row>
    <row r="31" spans="4:9" x14ac:dyDescent="0.35">
      <c r="D31" s="7" t="s">
        <v>1090</v>
      </c>
      <c r="E31" s="9" t="s">
        <v>77</v>
      </c>
      <c r="F31" s="9" t="s">
        <v>1357</v>
      </c>
      <c r="G31" s="9" t="s">
        <v>1638</v>
      </c>
      <c r="H31" s="7" t="s">
        <v>906</v>
      </c>
      <c r="I31" s="7" t="s">
        <v>2018</v>
      </c>
    </row>
    <row r="32" spans="4:9" x14ac:dyDescent="0.35">
      <c r="D32" s="7" t="s">
        <v>1091</v>
      </c>
      <c r="E32" s="9" t="s">
        <v>1345</v>
      </c>
      <c r="F32" s="9" t="s">
        <v>925</v>
      </c>
      <c r="G32" s="9" t="s">
        <v>1639</v>
      </c>
      <c r="H32" s="7" t="s">
        <v>1765</v>
      </c>
      <c r="I32" s="7" t="s">
        <v>795</v>
      </c>
    </row>
    <row r="33" spans="4:9" x14ac:dyDescent="0.35">
      <c r="D33" s="7" t="s">
        <v>80</v>
      </c>
      <c r="E33" s="9" t="s">
        <v>791</v>
      </c>
      <c r="F33" s="9" t="s">
        <v>1556</v>
      </c>
      <c r="G33" s="9" t="s">
        <v>1640</v>
      </c>
      <c r="H33" s="9" t="s">
        <v>1766</v>
      </c>
      <c r="I33" s="7" t="s">
        <v>83</v>
      </c>
    </row>
    <row r="34" spans="4:9" x14ac:dyDescent="0.35">
      <c r="D34" s="7" t="s">
        <v>81</v>
      </c>
      <c r="E34" s="9" t="s">
        <v>1090</v>
      </c>
      <c r="F34" s="9" t="s">
        <v>1557</v>
      </c>
      <c r="G34" s="9" t="s">
        <v>630</v>
      </c>
      <c r="H34" s="7" t="s">
        <v>1089</v>
      </c>
      <c r="I34" s="7" t="s">
        <v>1098</v>
      </c>
    </row>
    <row r="35" spans="4:9" x14ac:dyDescent="0.35">
      <c r="D35" s="7" t="s">
        <v>1092</v>
      </c>
      <c r="E35" s="9" t="s">
        <v>909</v>
      </c>
      <c r="F35" s="9" t="s">
        <v>1558</v>
      </c>
      <c r="G35" s="9" t="s">
        <v>1641</v>
      </c>
      <c r="H35" s="9" t="s">
        <v>1091</v>
      </c>
      <c r="I35" s="7" t="s">
        <v>918</v>
      </c>
    </row>
    <row r="36" spans="4:9" x14ac:dyDescent="0.35">
      <c r="D36" s="7" t="s">
        <v>1093</v>
      </c>
      <c r="E36" s="9" t="s">
        <v>558</v>
      </c>
      <c r="F36" s="7" t="s">
        <v>1559</v>
      </c>
      <c r="G36" s="9" t="s">
        <v>927</v>
      </c>
      <c r="H36" s="9" t="s">
        <v>792</v>
      </c>
      <c r="I36" s="7" t="s">
        <v>2019</v>
      </c>
    </row>
    <row r="37" spans="4:9" x14ac:dyDescent="0.35">
      <c r="D37" s="7" t="s">
        <v>1094</v>
      </c>
      <c r="E37" s="9" t="s">
        <v>1346</v>
      </c>
      <c r="F37" s="9" t="s">
        <v>1560</v>
      </c>
      <c r="G37" s="9" t="s">
        <v>1642</v>
      </c>
      <c r="H37" s="9" t="s">
        <v>1767</v>
      </c>
      <c r="I37" s="7" t="s">
        <v>800</v>
      </c>
    </row>
    <row r="38" spans="4:9" x14ac:dyDescent="0.35">
      <c r="D38" s="7" t="s">
        <v>1095</v>
      </c>
      <c r="E38" s="9" t="s">
        <v>1347</v>
      </c>
      <c r="F38" s="9" t="s">
        <v>1561</v>
      </c>
      <c r="G38" s="9" t="s">
        <v>1109</v>
      </c>
      <c r="H38" s="9" t="s">
        <v>1768</v>
      </c>
      <c r="I38" s="7" t="s">
        <v>2020</v>
      </c>
    </row>
    <row r="39" spans="4:9" x14ac:dyDescent="0.35">
      <c r="D39" s="7" t="s">
        <v>1096</v>
      </c>
      <c r="E39" s="9" t="s">
        <v>1348</v>
      </c>
      <c r="F39" s="9" t="s">
        <v>1562</v>
      </c>
      <c r="G39" s="9" t="s">
        <v>930</v>
      </c>
      <c r="H39" s="9" t="s">
        <v>1347</v>
      </c>
      <c r="I39" s="7" t="s">
        <v>629</v>
      </c>
    </row>
    <row r="40" spans="4:9" x14ac:dyDescent="0.35">
      <c r="D40" s="7" t="s">
        <v>1097</v>
      </c>
      <c r="E40" s="9" t="s">
        <v>910</v>
      </c>
      <c r="F40" s="9" t="s">
        <v>1563</v>
      </c>
      <c r="G40" s="9" t="s">
        <v>1643</v>
      </c>
      <c r="H40" s="9" t="s">
        <v>1769</v>
      </c>
      <c r="I40" s="7" t="s">
        <v>2021</v>
      </c>
    </row>
    <row r="41" spans="4:9" x14ac:dyDescent="0.35">
      <c r="D41" s="7" t="s">
        <v>1098</v>
      </c>
      <c r="E41" s="9" t="s">
        <v>1349</v>
      </c>
      <c r="F41" s="7" t="s">
        <v>1120</v>
      </c>
      <c r="G41" s="9" t="s">
        <v>1367</v>
      </c>
      <c r="H41" s="9" t="s">
        <v>1770</v>
      </c>
      <c r="I41" s="7" t="s">
        <v>439</v>
      </c>
    </row>
    <row r="42" spans="4:9" x14ac:dyDescent="0.35">
      <c r="D42" s="7" t="s">
        <v>85</v>
      </c>
      <c r="E42" s="9" t="s">
        <v>1350</v>
      </c>
      <c r="F42" s="9" t="s">
        <v>635</v>
      </c>
      <c r="G42" s="9" t="s">
        <v>104</v>
      </c>
      <c r="H42" s="9" t="s">
        <v>1771</v>
      </c>
      <c r="I42" s="7" t="s">
        <v>1786</v>
      </c>
    </row>
    <row r="43" spans="4:9" x14ac:dyDescent="0.35">
      <c r="D43" s="7" t="s">
        <v>1099</v>
      </c>
      <c r="E43" s="9" t="s">
        <v>1097</v>
      </c>
      <c r="F43" s="9" t="s">
        <v>1564</v>
      </c>
      <c r="G43" s="9" t="s">
        <v>105</v>
      </c>
      <c r="H43" s="9" t="s">
        <v>1772</v>
      </c>
      <c r="I43" s="7" t="s">
        <v>631</v>
      </c>
    </row>
    <row r="44" spans="4:9" x14ac:dyDescent="0.35">
      <c r="D44" s="7" t="s">
        <v>435</v>
      </c>
      <c r="E44" s="9" t="s">
        <v>1351</v>
      </c>
      <c r="F44" s="9" t="s">
        <v>1565</v>
      </c>
      <c r="G44" s="9" t="s">
        <v>445</v>
      </c>
      <c r="H44" s="7" t="s">
        <v>1773</v>
      </c>
      <c r="I44" s="7" t="s">
        <v>441</v>
      </c>
    </row>
    <row r="45" spans="4:9" x14ac:dyDescent="0.35">
      <c r="D45" s="7" t="s">
        <v>1100</v>
      </c>
      <c r="E45" s="9" t="s">
        <v>1352</v>
      </c>
      <c r="F45" s="9" t="s">
        <v>109</v>
      </c>
      <c r="G45" s="9" t="s">
        <v>1644</v>
      </c>
      <c r="H45" s="9" t="s">
        <v>1774</v>
      </c>
      <c r="I45" s="7" t="s">
        <v>1360</v>
      </c>
    </row>
    <row r="46" spans="4:9" x14ac:dyDescent="0.35">
      <c r="D46" s="7" t="s">
        <v>1101</v>
      </c>
      <c r="E46" s="9" t="s">
        <v>1353</v>
      </c>
      <c r="F46" s="9" t="s">
        <v>564</v>
      </c>
      <c r="G46" s="9" t="s">
        <v>1645</v>
      </c>
      <c r="H46" s="9" t="s">
        <v>1775</v>
      </c>
      <c r="I46" s="7" t="s">
        <v>1110</v>
      </c>
    </row>
    <row r="47" spans="4:9" x14ac:dyDescent="0.35">
      <c r="D47" s="7" t="s">
        <v>1102</v>
      </c>
      <c r="E47" s="9" t="s">
        <v>1354</v>
      </c>
      <c r="F47" s="7" t="s">
        <v>112</v>
      </c>
      <c r="G47" s="9" t="s">
        <v>1646</v>
      </c>
      <c r="H47" s="9" t="s">
        <v>1776</v>
      </c>
      <c r="I47" s="7" t="s">
        <v>443</v>
      </c>
    </row>
    <row r="48" spans="4:9" x14ac:dyDescent="0.35">
      <c r="D48" s="7" t="s">
        <v>1103</v>
      </c>
      <c r="E48" s="9" t="s">
        <v>1105</v>
      </c>
      <c r="F48" s="7" t="s">
        <v>1566</v>
      </c>
      <c r="G48" s="9" t="s">
        <v>1647</v>
      </c>
      <c r="H48" s="9" t="s">
        <v>1097</v>
      </c>
      <c r="I48" s="7" t="s">
        <v>1365</v>
      </c>
    </row>
    <row r="49" spans="4:9" x14ac:dyDescent="0.35">
      <c r="D49" s="7" t="s">
        <v>1104</v>
      </c>
      <c r="E49" s="9" t="s">
        <v>1355</v>
      </c>
      <c r="F49" s="9" t="s">
        <v>1125</v>
      </c>
      <c r="G49" s="9" t="s">
        <v>1648</v>
      </c>
      <c r="H49" s="9" t="s">
        <v>1777</v>
      </c>
      <c r="I49" s="7" t="s">
        <v>1792</v>
      </c>
    </row>
    <row r="50" spans="4:9" x14ac:dyDescent="0.35">
      <c r="D50" s="7" t="s">
        <v>1105</v>
      </c>
      <c r="E50" s="9" t="s">
        <v>628</v>
      </c>
      <c r="F50" s="9" t="s">
        <v>1374</v>
      </c>
      <c r="G50" s="9" t="s">
        <v>118</v>
      </c>
      <c r="H50" s="9" t="s">
        <v>916</v>
      </c>
      <c r="I50" s="7" t="s">
        <v>1794</v>
      </c>
    </row>
    <row r="51" spans="4:9" x14ac:dyDescent="0.35">
      <c r="D51" s="7" t="s">
        <v>437</v>
      </c>
      <c r="E51" s="9" t="s">
        <v>1356</v>
      </c>
      <c r="F51" s="9" t="s">
        <v>646</v>
      </c>
      <c r="G51" s="9" t="s">
        <v>121</v>
      </c>
      <c r="H51" s="9" t="s">
        <v>918</v>
      </c>
      <c r="I51" s="7" t="s">
        <v>2022</v>
      </c>
    </row>
    <row r="52" spans="4:9" x14ac:dyDescent="0.35">
      <c r="D52" s="7" t="s">
        <v>1106</v>
      </c>
      <c r="E52" s="9" t="s">
        <v>438</v>
      </c>
      <c r="F52" s="9" t="s">
        <v>1132</v>
      </c>
      <c r="G52" s="9" t="s">
        <v>1376</v>
      </c>
      <c r="H52" s="9" t="s">
        <v>919</v>
      </c>
      <c r="I52" s="7" t="s">
        <v>562</v>
      </c>
    </row>
    <row r="53" spans="4:9" x14ac:dyDescent="0.35">
      <c r="D53" s="7" t="s">
        <v>1107</v>
      </c>
      <c r="E53" s="9" t="s">
        <v>1357</v>
      </c>
      <c r="F53" s="9" t="s">
        <v>1567</v>
      </c>
      <c r="G53" s="9" t="s">
        <v>1377</v>
      </c>
      <c r="H53" s="7" t="s">
        <v>1354</v>
      </c>
      <c r="I53" s="7" t="s">
        <v>1799</v>
      </c>
    </row>
    <row r="54" spans="4:9" x14ac:dyDescent="0.35">
      <c r="D54" s="7" t="s">
        <v>440</v>
      </c>
      <c r="E54" s="9" t="s">
        <v>630</v>
      </c>
      <c r="F54" s="9" t="s">
        <v>134</v>
      </c>
      <c r="G54" s="9" t="s">
        <v>1131</v>
      </c>
      <c r="H54" s="7" t="s">
        <v>1778</v>
      </c>
      <c r="I54" s="7" t="s">
        <v>2023</v>
      </c>
    </row>
    <row r="55" spans="4:9" x14ac:dyDescent="0.35">
      <c r="D55" s="7" t="s">
        <v>1108</v>
      </c>
      <c r="E55" s="9" t="s">
        <v>1358</v>
      </c>
      <c r="F55" s="9" t="s">
        <v>1568</v>
      </c>
      <c r="G55" s="9" t="s">
        <v>1649</v>
      </c>
      <c r="H55" s="9" t="s">
        <v>89</v>
      </c>
      <c r="I55" s="7" t="s">
        <v>636</v>
      </c>
    </row>
    <row r="56" spans="4:9" x14ac:dyDescent="0.35">
      <c r="D56" s="7" t="s">
        <v>926</v>
      </c>
      <c r="E56" s="9" t="s">
        <v>93</v>
      </c>
      <c r="F56" s="9" t="s">
        <v>1569</v>
      </c>
      <c r="G56" s="9" t="s">
        <v>940</v>
      </c>
      <c r="H56" s="9" t="s">
        <v>1779</v>
      </c>
      <c r="I56" s="7" t="s">
        <v>1800</v>
      </c>
    </row>
    <row r="57" spans="4:9" x14ac:dyDescent="0.35">
      <c r="D57" s="7" t="s">
        <v>96</v>
      </c>
      <c r="E57" s="9" t="s">
        <v>926</v>
      </c>
      <c r="F57" s="9" t="s">
        <v>649</v>
      </c>
      <c r="G57" s="9" t="s">
        <v>1650</v>
      </c>
      <c r="H57" s="9" t="s">
        <v>1555</v>
      </c>
      <c r="I57" s="7" t="s">
        <v>2024</v>
      </c>
    </row>
    <row r="58" spans="4:9" x14ac:dyDescent="0.35">
      <c r="D58" s="7" t="s">
        <v>97</v>
      </c>
      <c r="E58" s="9" t="s">
        <v>96</v>
      </c>
      <c r="F58" s="9" t="s">
        <v>1570</v>
      </c>
      <c r="G58" s="9" t="s">
        <v>1651</v>
      </c>
      <c r="H58" s="9" t="s">
        <v>1780</v>
      </c>
      <c r="I58" s="7" t="s">
        <v>805</v>
      </c>
    </row>
    <row r="59" spans="4:9" x14ac:dyDescent="0.35">
      <c r="D59" s="7" t="s">
        <v>928</v>
      </c>
      <c r="E59" s="9" t="s">
        <v>1359</v>
      </c>
      <c r="F59" s="9" t="s">
        <v>138</v>
      </c>
      <c r="G59" s="9" t="s">
        <v>1652</v>
      </c>
      <c r="H59" s="9" t="s">
        <v>1781</v>
      </c>
      <c r="I59" s="7" t="s">
        <v>2025</v>
      </c>
    </row>
    <row r="60" spans="4:9" x14ac:dyDescent="0.35">
      <c r="D60" s="7" t="s">
        <v>1109</v>
      </c>
      <c r="E60" s="9" t="s">
        <v>1360</v>
      </c>
      <c r="F60" s="9" t="s">
        <v>1383</v>
      </c>
      <c r="G60" s="9" t="s">
        <v>1653</v>
      </c>
      <c r="H60" s="9" t="s">
        <v>1782</v>
      </c>
      <c r="I60" s="7" t="s">
        <v>1121</v>
      </c>
    </row>
    <row r="61" spans="4:9" x14ac:dyDescent="0.35">
      <c r="D61" s="7" t="s">
        <v>98</v>
      </c>
      <c r="E61" s="9" t="s">
        <v>1361</v>
      </c>
      <c r="F61" s="9" t="s">
        <v>139</v>
      </c>
      <c r="G61" s="9" t="s">
        <v>651</v>
      </c>
      <c r="H61" s="7" t="s">
        <v>1356</v>
      </c>
      <c r="I61" s="7" t="s">
        <v>565</v>
      </c>
    </row>
    <row r="62" spans="4:9" x14ac:dyDescent="0.35">
      <c r="D62" s="7" t="s">
        <v>1110</v>
      </c>
      <c r="E62" s="9" t="s">
        <v>1362</v>
      </c>
      <c r="F62" s="9" t="s">
        <v>141</v>
      </c>
      <c r="G62" s="9" t="s">
        <v>1384</v>
      </c>
      <c r="H62" s="9" t="s">
        <v>1783</v>
      </c>
      <c r="I62" s="7" t="s">
        <v>935</v>
      </c>
    </row>
    <row r="63" spans="4:9" x14ac:dyDescent="0.35">
      <c r="D63" s="7" t="s">
        <v>1111</v>
      </c>
      <c r="E63" s="9" t="s">
        <v>1363</v>
      </c>
      <c r="F63" s="9" t="s">
        <v>1571</v>
      </c>
      <c r="G63" s="9" t="s">
        <v>1654</v>
      </c>
      <c r="H63" s="9" t="s">
        <v>438</v>
      </c>
      <c r="I63" s="7" t="s">
        <v>1805</v>
      </c>
    </row>
    <row r="64" spans="4:9" x14ac:dyDescent="0.35">
      <c r="D64" s="7" t="s">
        <v>1112</v>
      </c>
      <c r="E64" s="9" t="s">
        <v>443</v>
      </c>
      <c r="F64" s="9" t="s">
        <v>154</v>
      </c>
      <c r="G64" s="9" t="s">
        <v>141</v>
      </c>
      <c r="H64" s="7" t="s">
        <v>1784</v>
      </c>
      <c r="I64" s="7" t="s">
        <v>638</v>
      </c>
    </row>
    <row r="65" spans="4:9" x14ac:dyDescent="0.35">
      <c r="D65" s="7" t="s">
        <v>1113</v>
      </c>
      <c r="E65" s="9" t="s">
        <v>1364</v>
      </c>
      <c r="F65" s="9" t="s">
        <v>1389</v>
      </c>
      <c r="G65" s="9" t="s">
        <v>568</v>
      </c>
      <c r="H65" s="9" t="s">
        <v>1785</v>
      </c>
      <c r="I65" s="7" t="s">
        <v>116</v>
      </c>
    </row>
    <row r="66" spans="4:9" x14ac:dyDescent="0.35">
      <c r="D66" s="7" t="s">
        <v>1114</v>
      </c>
      <c r="E66" s="9" t="s">
        <v>1365</v>
      </c>
      <c r="F66" s="9" t="s">
        <v>1572</v>
      </c>
      <c r="G66" s="9" t="s">
        <v>457</v>
      </c>
      <c r="H66" s="9" t="s">
        <v>924</v>
      </c>
      <c r="I66" s="7" t="s">
        <v>1125</v>
      </c>
    </row>
    <row r="67" spans="4:9" x14ac:dyDescent="0.35">
      <c r="D67" s="7" t="s">
        <v>1115</v>
      </c>
      <c r="E67" s="9" t="s">
        <v>1366</v>
      </c>
      <c r="F67" s="9" t="s">
        <v>1573</v>
      </c>
      <c r="G67" s="9" t="s">
        <v>148</v>
      </c>
      <c r="H67" s="9" t="s">
        <v>1786</v>
      </c>
      <c r="I67" s="7" t="s">
        <v>450</v>
      </c>
    </row>
    <row r="68" spans="4:9" x14ac:dyDescent="0.35">
      <c r="D68" s="7" t="s">
        <v>1116</v>
      </c>
      <c r="E68" s="9" t="s">
        <v>103</v>
      </c>
      <c r="F68" s="9" t="s">
        <v>1546</v>
      </c>
      <c r="G68" s="9" t="s">
        <v>458</v>
      </c>
      <c r="H68" s="9" t="s">
        <v>1358</v>
      </c>
      <c r="I68" s="7" t="s">
        <v>1811</v>
      </c>
    </row>
    <row r="69" spans="4:9" x14ac:dyDescent="0.35">
      <c r="D69" s="7" t="s">
        <v>1117</v>
      </c>
      <c r="E69" s="9" t="s">
        <v>1367</v>
      </c>
      <c r="F69" s="9" t="s">
        <v>1574</v>
      </c>
      <c r="G69" s="9" t="s">
        <v>656</v>
      </c>
      <c r="H69" s="9" t="s">
        <v>93</v>
      </c>
      <c r="I69" s="7" t="s">
        <v>2026</v>
      </c>
    </row>
    <row r="70" spans="4:9" x14ac:dyDescent="0.35">
      <c r="D70" s="7" t="s">
        <v>1118</v>
      </c>
      <c r="E70" s="9" t="s">
        <v>1368</v>
      </c>
      <c r="F70" s="9" t="s">
        <v>1397</v>
      </c>
      <c r="G70" s="9" t="s">
        <v>150</v>
      </c>
      <c r="H70" s="9" t="s">
        <v>440</v>
      </c>
      <c r="I70" s="7" t="s">
        <v>126</v>
      </c>
    </row>
    <row r="71" spans="4:9" x14ac:dyDescent="0.35">
      <c r="D71" s="7" t="s">
        <v>443</v>
      </c>
      <c r="E71" s="9" t="s">
        <v>1369</v>
      </c>
      <c r="F71" s="9" t="s">
        <v>1575</v>
      </c>
      <c r="G71" s="9" t="s">
        <v>1655</v>
      </c>
      <c r="H71" s="7" t="s">
        <v>1787</v>
      </c>
      <c r="I71" s="7" t="s">
        <v>1130</v>
      </c>
    </row>
    <row r="72" spans="4:9" x14ac:dyDescent="0.35">
      <c r="D72" s="7" t="s">
        <v>1119</v>
      </c>
      <c r="E72" s="9" t="s">
        <v>1370</v>
      </c>
      <c r="F72" s="9" t="s">
        <v>1576</v>
      </c>
      <c r="G72" s="9" t="s">
        <v>818</v>
      </c>
      <c r="H72" s="7" t="s">
        <v>96</v>
      </c>
      <c r="I72" s="7" t="s">
        <v>2027</v>
      </c>
    </row>
    <row r="73" spans="4:9" x14ac:dyDescent="0.35">
      <c r="D73" s="7" t="s">
        <v>103</v>
      </c>
      <c r="E73" s="9" t="s">
        <v>112</v>
      </c>
      <c r="F73" s="9" t="s">
        <v>1577</v>
      </c>
      <c r="G73" s="9" t="s">
        <v>1656</v>
      </c>
      <c r="H73" s="9" t="s">
        <v>441</v>
      </c>
      <c r="I73" s="7" t="s">
        <v>2028</v>
      </c>
    </row>
    <row r="74" spans="4:9" x14ac:dyDescent="0.35">
      <c r="D74" s="7" t="s">
        <v>633</v>
      </c>
      <c r="E74" s="9" t="s">
        <v>1371</v>
      </c>
      <c r="F74" s="9" t="s">
        <v>168</v>
      </c>
      <c r="G74" s="9" t="s">
        <v>464</v>
      </c>
      <c r="H74" s="7" t="s">
        <v>1788</v>
      </c>
      <c r="I74" s="7" t="s">
        <v>1132</v>
      </c>
    </row>
    <row r="75" spans="4:9" x14ac:dyDescent="0.35">
      <c r="D75" s="7" t="s">
        <v>104</v>
      </c>
      <c r="E75" s="9" t="s">
        <v>1372</v>
      </c>
      <c r="F75" s="9" t="s">
        <v>1578</v>
      </c>
      <c r="G75" s="9" t="s">
        <v>1657</v>
      </c>
      <c r="H75" s="9" t="s">
        <v>928</v>
      </c>
      <c r="I75" s="7" t="s">
        <v>810</v>
      </c>
    </row>
    <row r="76" spans="4:9" x14ac:dyDescent="0.35">
      <c r="D76" s="7" t="s">
        <v>444</v>
      </c>
      <c r="E76" s="9" t="s">
        <v>1373</v>
      </c>
      <c r="F76" s="9" t="s">
        <v>1579</v>
      </c>
      <c r="G76" s="9" t="s">
        <v>1658</v>
      </c>
      <c r="H76" s="9" t="s">
        <v>1789</v>
      </c>
      <c r="I76" s="7" t="s">
        <v>2029</v>
      </c>
    </row>
    <row r="77" spans="4:9" x14ac:dyDescent="0.35">
      <c r="D77" s="7" t="s">
        <v>1120</v>
      </c>
      <c r="E77" s="9" t="s">
        <v>1374</v>
      </c>
      <c r="F77" s="9" t="s">
        <v>1580</v>
      </c>
      <c r="G77" s="9" t="s">
        <v>1659</v>
      </c>
      <c r="H77" s="9" t="s">
        <v>929</v>
      </c>
      <c r="I77" s="7" t="s">
        <v>1135</v>
      </c>
    </row>
    <row r="78" spans="4:9" x14ac:dyDescent="0.35">
      <c r="D78" s="7" t="s">
        <v>109</v>
      </c>
      <c r="E78" s="9" t="s">
        <v>118</v>
      </c>
      <c r="F78" s="9" t="s">
        <v>661</v>
      </c>
      <c r="G78" s="9" t="s">
        <v>1660</v>
      </c>
      <c r="H78" s="7" t="s">
        <v>1790</v>
      </c>
      <c r="I78" s="7" t="s">
        <v>1651</v>
      </c>
    </row>
    <row r="79" spans="4:9" x14ac:dyDescent="0.35">
      <c r="D79" s="7" t="s">
        <v>1121</v>
      </c>
      <c r="E79" s="9" t="s">
        <v>1375</v>
      </c>
      <c r="F79" s="9" t="s">
        <v>1403</v>
      </c>
      <c r="G79" s="9" t="s">
        <v>1165</v>
      </c>
      <c r="H79" s="9" t="s">
        <v>1112</v>
      </c>
      <c r="I79" s="7" t="s">
        <v>136</v>
      </c>
    </row>
    <row r="80" spans="4:9" x14ac:dyDescent="0.35">
      <c r="D80" s="7" t="s">
        <v>637</v>
      </c>
      <c r="E80" s="9" t="s">
        <v>1376</v>
      </c>
      <c r="F80" s="9" t="s">
        <v>1581</v>
      </c>
      <c r="G80" s="9" t="s">
        <v>1661</v>
      </c>
      <c r="H80" s="7" t="s">
        <v>1558</v>
      </c>
      <c r="I80" s="7" t="s">
        <v>1652</v>
      </c>
    </row>
    <row r="81" spans="4:9" x14ac:dyDescent="0.35">
      <c r="D81" s="7" t="s">
        <v>935</v>
      </c>
      <c r="E81" s="9" t="s">
        <v>1377</v>
      </c>
      <c r="F81" s="7" t="s">
        <v>1582</v>
      </c>
      <c r="G81" s="9" t="s">
        <v>1662</v>
      </c>
      <c r="H81" s="9" t="s">
        <v>1791</v>
      </c>
      <c r="I81" s="7" t="s">
        <v>1142</v>
      </c>
    </row>
    <row r="82" spans="4:9" x14ac:dyDescent="0.35">
      <c r="D82" s="7" t="s">
        <v>1122</v>
      </c>
      <c r="E82" s="9" t="s">
        <v>126</v>
      </c>
      <c r="F82" s="9" t="s">
        <v>1165</v>
      </c>
      <c r="G82" s="9" t="s">
        <v>1406</v>
      </c>
      <c r="H82" s="7" t="s">
        <v>1115</v>
      </c>
      <c r="I82" s="7" t="s">
        <v>454</v>
      </c>
    </row>
    <row r="83" spans="4:9" x14ac:dyDescent="0.35">
      <c r="D83" s="7" t="s">
        <v>1123</v>
      </c>
      <c r="E83" s="9" t="s">
        <v>646</v>
      </c>
      <c r="F83" s="9" t="s">
        <v>182</v>
      </c>
      <c r="G83" s="9" t="s">
        <v>1166</v>
      </c>
      <c r="H83" s="9" t="s">
        <v>100</v>
      </c>
      <c r="I83" s="7" t="s">
        <v>944</v>
      </c>
    </row>
    <row r="84" spans="4:9" x14ac:dyDescent="0.35">
      <c r="D84" s="7" t="s">
        <v>1124</v>
      </c>
      <c r="E84" s="9" t="s">
        <v>1130</v>
      </c>
      <c r="F84" s="9" t="s">
        <v>1583</v>
      </c>
      <c r="G84" s="9" t="s">
        <v>1663</v>
      </c>
      <c r="H84" s="9" t="s">
        <v>1118</v>
      </c>
      <c r="I84" s="7" t="s">
        <v>2030</v>
      </c>
    </row>
    <row r="85" spans="4:9" x14ac:dyDescent="0.35">
      <c r="D85" s="7" t="s">
        <v>1125</v>
      </c>
      <c r="E85" s="9" t="s">
        <v>809</v>
      </c>
      <c r="F85" s="9" t="s">
        <v>1584</v>
      </c>
      <c r="G85" s="9" t="s">
        <v>665</v>
      </c>
      <c r="H85" s="7" t="s">
        <v>443</v>
      </c>
      <c r="I85" s="7" t="s">
        <v>1381</v>
      </c>
    </row>
    <row r="86" spans="4:9" x14ac:dyDescent="0.35">
      <c r="D86" s="7" t="s">
        <v>639</v>
      </c>
      <c r="E86" s="9" t="s">
        <v>1132</v>
      </c>
      <c r="F86" s="9" t="s">
        <v>1585</v>
      </c>
      <c r="G86" s="9" t="s">
        <v>953</v>
      </c>
      <c r="H86" s="9" t="s">
        <v>1365</v>
      </c>
      <c r="I86" s="7" t="s">
        <v>1384</v>
      </c>
    </row>
    <row r="87" spans="4:9" x14ac:dyDescent="0.35">
      <c r="D87" s="7" t="s">
        <v>1126</v>
      </c>
      <c r="E87" s="9" t="s">
        <v>811</v>
      </c>
      <c r="F87" s="9" t="s">
        <v>1586</v>
      </c>
      <c r="G87" s="9" t="s">
        <v>472</v>
      </c>
      <c r="H87" s="9" t="s">
        <v>1792</v>
      </c>
      <c r="I87" s="7" t="s">
        <v>1830</v>
      </c>
    </row>
    <row r="88" spans="4:9" x14ac:dyDescent="0.35">
      <c r="D88" s="7" t="s">
        <v>1127</v>
      </c>
      <c r="E88" s="9" t="s">
        <v>941</v>
      </c>
      <c r="F88" s="9" t="s">
        <v>196</v>
      </c>
      <c r="G88" s="9" t="s">
        <v>1167</v>
      </c>
      <c r="H88" s="7" t="s">
        <v>802</v>
      </c>
      <c r="I88" s="7" t="s">
        <v>1831</v>
      </c>
    </row>
    <row r="89" spans="4:9" x14ac:dyDescent="0.35">
      <c r="D89" s="7" t="s">
        <v>120</v>
      </c>
      <c r="E89" s="9" t="s">
        <v>1378</v>
      </c>
      <c r="F89" s="9" t="s">
        <v>197</v>
      </c>
      <c r="G89" s="9" t="s">
        <v>1664</v>
      </c>
      <c r="H89" s="9" t="s">
        <v>1793</v>
      </c>
      <c r="I89" s="7" t="s">
        <v>139</v>
      </c>
    </row>
    <row r="90" spans="4:9" x14ac:dyDescent="0.35">
      <c r="D90" s="7" t="s">
        <v>642</v>
      </c>
      <c r="E90" s="9" t="s">
        <v>130</v>
      </c>
      <c r="F90" s="9" t="s">
        <v>1412</v>
      </c>
      <c r="G90" s="9" t="s">
        <v>188</v>
      </c>
      <c r="H90" s="9" t="s">
        <v>1794</v>
      </c>
      <c r="I90" s="7" t="s">
        <v>1144</v>
      </c>
    </row>
    <row r="91" spans="4:9" x14ac:dyDescent="0.35">
      <c r="D91" s="7" t="s">
        <v>1128</v>
      </c>
      <c r="E91" s="9" t="s">
        <v>1136</v>
      </c>
      <c r="F91" s="9" t="s">
        <v>476</v>
      </c>
      <c r="G91" s="9" t="s">
        <v>1665</v>
      </c>
      <c r="H91" s="7" t="s">
        <v>1795</v>
      </c>
      <c r="I91" s="7" t="s">
        <v>140</v>
      </c>
    </row>
    <row r="92" spans="4:9" x14ac:dyDescent="0.35">
      <c r="D92" s="7" t="s">
        <v>122</v>
      </c>
      <c r="E92" s="9" t="s">
        <v>1137</v>
      </c>
      <c r="F92" s="9" t="s">
        <v>1587</v>
      </c>
      <c r="G92" s="9" t="s">
        <v>1585</v>
      </c>
      <c r="H92" s="7" t="s">
        <v>1796</v>
      </c>
      <c r="I92" s="7" t="s">
        <v>141</v>
      </c>
    </row>
    <row r="93" spans="4:9" x14ac:dyDescent="0.35">
      <c r="D93" s="7" t="s">
        <v>1129</v>
      </c>
      <c r="E93" s="9" t="s">
        <v>1379</v>
      </c>
      <c r="F93" s="7" t="s">
        <v>200</v>
      </c>
      <c r="G93" s="9" t="s">
        <v>1666</v>
      </c>
      <c r="H93" s="7" t="s">
        <v>104</v>
      </c>
      <c r="I93" s="7" t="s">
        <v>1385</v>
      </c>
    </row>
    <row r="94" spans="4:9" x14ac:dyDescent="0.35">
      <c r="D94" s="7" t="s">
        <v>1130</v>
      </c>
      <c r="E94" s="9" t="s">
        <v>1380</v>
      </c>
      <c r="F94" s="9" t="s">
        <v>1416</v>
      </c>
      <c r="G94" s="9" t="s">
        <v>1412</v>
      </c>
      <c r="H94" s="9" t="s">
        <v>105</v>
      </c>
      <c r="I94" s="7" t="s">
        <v>1386</v>
      </c>
    </row>
    <row r="95" spans="4:9" x14ac:dyDescent="0.35">
      <c r="D95" s="7" t="s">
        <v>1131</v>
      </c>
      <c r="E95" s="9" t="s">
        <v>1141</v>
      </c>
      <c r="F95" s="9" t="s">
        <v>1588</v>
      </c>
      <c r="G95" s="9" t="s">
        <v>476</v>
      </c>
      <c r="H95" s="9" t="s">
        <v>1120</v>
      </c>
      <c r="I95" s="7" t="s">
        <v>456</v>
      </c>
    </row>
    <row r="96" spans="4:9" x14ac:dyDescent="0.35">
      <c r="D96" s="7" t="s">
        <v>127</v>
      </c>
      <c r="E96" s="9" t="s">
        <v>454</v>
      </c>
      <c r="F96" s="9" t="s">
        <v>1180</v>
      </c>
      <c r="G96" s="9" t="s">
        <v>1667</v>
      </c>
      <c r="H96" s="7" t="s">
        <v>634</v>
      </c>
      <c r="I96" s="7" t="s">
        <v>142</v>
      </c>
    </row>
    <row r="97" spans="4:9" x14ac:dyDescent="0.35">
      <c r="D97" s="7" t="s">
        <v>1132</v>
      </c>
      <c r="E97" s="9" t="s">
        <v>1381</v>
      </c>
      <c r="F97" s="7" t="s">
        <v>681</v>
      </c>
      <c r="G97" s="9" t="s">
        <v>1668</v>
      </c>
      <c r="H97" s="9" t="s">
        <v>1797</v>
      </c>
      <c r="I97" s="7" t="s">
        <v>458</v>
      </c>
    </row>
    <row r="98" spans="4:9" x14ac:dyDescent="0.35">
      <c r="D98" s="7" t="s">
        <v>1133</v>
      </c>
      <c r="E98" s="9" t="s">
        <v>651</v>
      </c>
      <c r="F98" s="9" t="s">
        <v>962</v>
      </c>
      <c r="G98" s="9" t="s">
        <v>1669</v>
      </c>
      <c r="H98" s="9" t="s">
        <v>1798</v>
      </c>
      <c r="I98" s="7" t="s">
        <v>2031</v>
      </c>
    </row>
    <row r="99" spans="4:9" x14ac:dyDescent="0.35">
      <c r="D99" s="7" t="s">
        <v>1134</v>
      </c>
      <c r="E99" s="9" t="s">
        <v>1143</v>
      </c>
      <c r="F99" s="9" t="s">
        <v>1589</v>
      </c>
      <c r="G99" s="9" t="s">
        <v>1670</v>
      </c>
      <c r="H99" s="9" t="s">
        <v>1799</v>
      </c>
      <c r="I99" s="7" t="s">
        <v>2032</v>
      </c>
    </row>
    <row r="100" spans="4:9" x14ac:dyDescent="0.35">
      <c r="D100" s="7" t="s">
        <v>941</v>
      </c>
      <c r="E100" s="9" t="s">
        <v>1382</v>
      </c>
      <c r="F100" s="9" t="s">
        <v>1590</v>
      </c>
      <c r="G100" s="9" t="s">
        <v>1176</v>
      </c>
      <c r="H100" s="9" t="s">
        <v>636</v>
      </c>
      <c r="I100" s="7" t="s">
        <v>2033</v>
      </c>
    </row>
    <row r="101" spans="4:9" x14ac:dyDescent="0.35">
      <c r="D101" s="7" t="s">
        <v>130</v>
      </c>
      <c r="E101" s="9" t="s">
        <v>1383</v>
      </c>
      <c r="F101" s="9" t="s">
        <v>244</v>
      </c>
      <c r="G101" s="9" t="s">
        <v>206</v>
      </c>
      <c r="H101" s="9" t="s">
        <v>1800</v>
      </c>
      <c r="I101" s="7" t="s">
        <v>2034</v>
      </c>
    </row>
    <row r="102" spans="4:9" x14ac:dyDescent="0.35">
      <c r="D102" s="7" t="s">
        <v>1135</v>
      </c>
      <c r="E102" s="9" t="s">
        <v>1384</v>
      </c>
      <c r="F102" s="9" t="s">
        <v>1591</v>
      </c>
      <c r="G102" s="9" t="s">
        <v>1671</v>
      </c>
      <c r="H102" s="9" t="s">
        <v>1801</v>
      </c>
      <c r="I102" s="7" t="s">
        <v>819</v>
      </c>
    </row>
    <row r="103" spans="4:9" x14ac:dyDescent="0.35">
      <c r="D103" s="7" t="s">
        <v>1136</v>
      </c>
      <c r="E103" s="9" t="s">
        <v>141</v>
      </c>
      <c r="F103" s="9" t="s">
        <v>577</v>
      </c>
      <c r="G103" s="9" t="s">
        <v>1419</v>
      </c>
      <c r="H103" s="9" t="s">
        <v>109</v>
      </c>
      <c r="I103" s="7" t="s">
        <v>2035</v>
      </c>
    </row>
    <row r="104" spans="4:9" x14ac:dyDescent="0.35">
      <c r="D104" s="7" t="s">
        <v>1137</v>
      </c>
      <c r="E104" s="9" t="s">
        <v>1385</v>
      </c>
      <c r="F104" s="9" t="s">
        <v>1592</v>
      </c>
      <c r="G104" s="9" t="s">
        <v>207</v>
      </c>
      <c r="H104" s="9" t="s">
        <v>110</v>
      </c>
      <c r="I104" s="7" t="s">
        <v>1394</v>
      </c>
    </row>
    <row r="105" spans="4:9" x14ac:dyDescent="0.35">
      <c r="D105" s="7" t="s">
        <v>131</v>
      </c>
      <c r="E105" s="9" t="s">
        <v>1386</v>
      </c>
      <c r="F105" s="7" t="s">
        <v>1593</v>
      </c>
      <c r="G105" s="9" t="s">
        <v>1423</v>
      </c>
      <c r="H105" s="7" t="s">
        <v>1802</v>
      </c>
      <c r="I105" s="7" t="s">
        <v>2036</v>
      </c>
    </row>
    <row r="106" spans="4:9" x14ac:dyDescent="0.35">
      <c r="D106" s="7" t="s">
        <v>812</v>
      </c>
      <c r="E106" s="9" t="s">
        <v>1387</v>
      </c>
      <c r="F106" s="9" t="s">
        <v>1438</v>
      </c>
      <c r="G106" s="9" t="s">
        <v>215</v>
      </c>
      <c r="H106" s="9" t="s">
        <v>1803</v>
      </c>
      <c r="I106" s="7" t="s">
        <v>1395</v>
      </c>
    </row>
    <row r="107" spans="4:9" x14ac:dyDescent="0.35">
      <c r="D107" s="7" t="s">
        <v>1138</v>
      </c>
      <c r="E107" s="9" t="s">
        <v>1149</v>
      </c>
      <c r="F107" s="9" t="s">
        <v>258</v>
      </c>
      <c r="G107" s="9" t="s">
        <v>1672</v>
      </c>
      <c r="H107" s="9" t="s">
        <v>564</v>
      </c>
      <c r="I107" s="7" t="s">
        <v>824</v>
      </c>
    </row>
    <row r="108" spans="4:9" x14ac:dyDescent="0.35">
      <c r="D108" s="7" t="s">
        <v>1139</v>
      </c>
      <c r="E108" s="9" t="s">
        <v>1388</v>
      </c>
      <c r="F108" s="9" t="s">
        <v>850</v>
      </c>
      <c r="G108" s="9" t="s">
        <v>1673</v>
      </c>
      <c r="H108" s="7" t="s">
        <v>449</v>
      </c>
      <c r="I108" s="7" t="s">
        <v>1151</v>
      </c>
    </row>
    <row r="109" spans="4:9" x14ac:dyDescent="0.35">
      <c r="D109" s="7" t="s">
        <v>649</v>
      </c>
      <c r="E109" s="9" t="s">
        <v>1389</v>
      </c>
      <c r="F109" s="9" t="s">
        <v>1594</v>
      </c>
      <c r="G109" s="9" t="s">
        <v>1191</v>
      </c>
      <c r="H109" s="7" t="s">
        <v>1804</v>
      </c>
      <c r="I109" s="7" t="s">
        <v>2037</v>
      </c>
    </row>
    <row r="110" spans="4:9" x14ac:dyDescent="0.35">
      <c r="D110" s="7" t="s">
        <v>1140</v>
      </c>
      <c r="E110" s="9" t="s">
        <v>1390</v>
      </c>
      <c r="F110" s="9" t="s">
        <v>1442</v>
      </c>
      <c r="G110" s="9" t="s">
        <v>1674</v>
      </c>
      <c r="H110" s="9" t="s">
        <v>1805</v>
      </c>
      <c r="I110" s="7" t="s">
        <v>2038</v>
      </c>
    </row>
    <row r="111" spans="4:9" x14ac:dyDescent="0.35">
      <c r="D111" s="7" t="s">
        <v>1141</v>
      </c>
      <c r="E111" s="9" t="s">
        <v>1391</v>
      </c>
      <c r="F111" s="7" t="s">
        <v>1443</v>
      </c>
      <c r="G111" s="9" t="s">
        <v>1675</v>
      </c>
      <c r="H111" s="9" t="s">
        <v>1806</v>
      </c>
      <c r="I111" s="7" t="s">
        <v>2039</v>
      </c>
    </row>
    <row r="112" spans="4:9" x14ac:dyDescent="0.35">
      <c r="D112" s="7" t="s">
        <v>1142</v>
      </c>
      <c r="E112" s="9" t="s">
        <v>1392</v>
      </c>
      <c r="F112" s="9" t="s">
        <v>701</v>
      </c>
      <c r="G112" s="9" t="s">
        <v>1426</v>
      </c>
      <c r="H112" s="9" t="s">
        <v>1807</v>
      </c>
      <c r="I112" s="7" t="s">
        <v>173</v>
      </c>
    </row>
    <row r="113" spans="4:9" x14ac:dyDescent="0.35">
      <c r="D113" s="7" t="s">
        <v>1143</v>
      </c>
      <c r="E113" s="9" t="s">
        <v>1393</v>
      </c>
      <c r="F113" s="9" t="s">
        <v>263</v>
      </c>
      <c r="G113" s="9" t="s">
        <v>1676</v>
      </c>
      <c r="H113" s="9" t="s">
        <v>1125</v>
      </c>
      <c r="I113" s="7" t="s">
        <v>826</v>
      </c>
    </row>
    <row r="114" spans="4:9" x14ac:dyDescent="0.35">
      <c r="D114" s="7" t="s">
        <v>138</v>
      </c>
      <c r="E114" s="9" t="s">
        <v>1394</v>
      </c>
      <c r="F114" s="9" t="s">
        <v>1445</v>
      </c>
      <c r="G114" s="9" t="s">
        <v>1677</v>
      </c>
      <c r="H114" s="9" t="s">
        <v>1808</v>
      </c>
      <c r="I114" s="7" t="s">
        <v>950</v>
      </c>
    </row>
    <row r="115" spans="4:9" x14ac:dyDescent="0.35">
      <c r="D115" s="7" t="s">
        <v>1144</v>
      </c>
      <c r="E115" s="9" t="s">
        <v>1395</v>
      </c>
      <c r="F115" s="9" t="s">
        <v>1446</v>
      </c>
      <c r="G115" s="9" t="s">
        <v>1678</v>
      </c>
      <c r="H115" s="7" t="s">
        <v>639</v>
      </c>
      <c r="I115" s="7" t="s">
        <v>1401</v>
      </c>
    </row>
    <row r="116" spans="4:9" x14ac:dyDescent="0.35">
      <c r="D116" s="7" t="s">
        <v>140</v>
      </c>
      <c r="E116" s="9" t="s">
        <v>1396</v>
      </c>
      <c r="F116" s="7" t="s">
        <v>1595</v>
      </c>
      <c r="G116" s="9" t="s">
        <v>1679</v>
      </c>
      <c r="H116" s="9" t="s">
        <v>640</v>
      </c>
      <c r="I116" s="7" t="s">
        <v>2040</v>
      </c>
    </row>
    <row r="117" spans="4:9" x14ac:dyDescent="0.35">
      <c r="D117" s="7" t="s">
        <v>141</v>
      </c>
      <c r="E117" s="9" t="s">
        <v>1397</v>
      </c>
      <c r="F117" s="9" t="s">
        <v>1211</v>
      </c>
      <c r="G117" s="9" t="s">
        <v>968</v>
      </c>
      <c r="H117" s="9" t="s">
        <v>1809</v>
      </c>
      <c r="I117" s="7" t="s">
        <v>2041</v>
      </c>
    </row>
    <row r="118" spans="4:9" x14ac:dyDescent="0.35">
      <c r="D118" s="7" t="s">
        <v>816</v>
      </c>
      <c r="E118" s="9" t="s">
        <v>465</v>
      </c>
      <c r="F118" s="9" t="s">
        <v>497</v>
      </c>
      <c r="G118" s="9" t="s">
        <v>971</v>
      </c>
      <c r="H118" s="9" t="s">
        <v>1810</v>
      </c>
      <c r="I118" s="7" t="s">
        <v>2042</v>
      </c>
    </row>
    <row r="119" spans="4:9" x14ac:dyDescent="0.35">
      <c r="D119" s="7" t="s">
        <v>1145</v>
      </c>
      <c r="E119" s="9" t="s">
        <v>657</v>
      </c>
      <c r="F119" s="9" t="s">
        <v>501</v>
      </c>
      <c r="G119" s="9" t="s">
        <v>974</v>
      </c>
      <c r="H119" s="9" t="s">
        <v>1811</v>
      </c>
      <c r="I119" s="7" t="s">
        <v>1659</v>
      </c>
    </row>
    <row r="120" spans="4:9" x14ac:dyDescent="0.35">
      <c r="D120" s="7" t="s">
        <v>1146</v>
      </c>
      <c r="E120" s="9" t="s">
        <v>1151</v>
      </c>
      <c r="F120" s="9" t="s">
        <v>1221</v>
      </c>
      <c r="G120" s="9" t="s">
        <v>1592</v>
      </c>
      <c r="H120" s="7" t="s">
        <v>121</v>
      </c>
      <c r="I120" s="7" t="s">
        <v>2043</v>
      </c>
    </row>
    <row r="121" spans="4:9" x14ac:dyDescent="0.35">
      <c r="D121" s="7" t="s">
        <v>1147</v>
      </c>
      <c r="E121" s="9" t="s">
        <v>1398</v>
      </c>
      <c r="F121" s="9" t="s">
        <v>1596</v>
      </c>
      <c r="G121" s="9" t="s">
        <v>1680</v>
      </c>
      <c r="H121" s="7" t="s">
        <v>1812</v>
      </c>
      <c r="I121" s="7" t="s">
        <v>1839</v>
      </c>
    </row>
    <row r="122" spans="4:9" x14ac:dyDescent="0.35">
      <c r="D122" s="7" t="s">
        <v>458</v>
      </c>
      <c r="E122" s="9" t="s">
        <v>168</v>
      </c>
      <c r="F122" s="9" t="s">
        <v>1597</v>
      </c>
      <c r="G122" s="9" t="s">
        <v>490</v>
      </c>
      <c r="H122" s="9" t="s">
        <v>1813</v>
      </c>
      <c r="I122" s="7" t="s">
        <v>2044</v>
      </c>
    </row>
    <row r="123" spans="4:9" x14ac:dyDescent="0.35">
      <c r="D123" s="7" t="s">
        <v>1148</v>
      </c>
      <c r="E123" s="9" t="s">
        <v>1399</v>
      </c>
      <c r="F123" s="9" t="s">
        <v>1598</v>
      </c>
      <c r="G123" s="9" t="s">
        <v>1681</v>
      </c>
      <c r="H123" s="7" t="s">
        <v>1814</v>
      </c>
      <c r="I123" s="7" t="s">
        <v>662</v>
      </c>
    </row>
    <row r="124" spans="4:9" x14ac:dyDescent="0.35">
      <c r="D124" s="7" t="s">
        <v>656</v>
      </c>
      <c r="E124" s="9" t="s">
        <v>950</v>
      </c>
      <c r="F124" s="7" t="s">
        <v>1226</v>
      </c>
      <c r="G124" s="9" t="s">
        <v>1682</v>
      </c>
      <c r="H124" s="9" t="s">
        <v>936</v>
      </c>
      <c r="I124" s="7" t="s">
        <v>1840</v>
      </c>
    </row>
    <row r="125" spans="4:9" x14ac:dyDescent="0.35">
      <c r="D125" s="7" t="s">
        <v>1149</v>
      </c>
      <c r="E125" s="9" t="s">
        <v>1400</v>
      </c>
      <c r="F125" s="9" t="s">
        <v>1599</v>
      </c>
      <c r="G125" s="9" t="s">
        <v>1683</v>
      </c>
      <c r="H125" s="9" t="s">
        <v>1815</v>
      </c>
      <c r="I125" s="7" t="s">
        <v>469</v>
      </c>
    </row>
    <row r="126" spans="4:9" x14ac:dyDescent="0.35">
      <c r="D126" s="7" t="s">
        <v>154</v>
      </c>
      <c r="E126" s="9" t="s">
        <v>1401</v>
      </c>
      <c r="F126" s="9" t="s">
        <v>1600</v>
      </c>
      <c r="G126" s="9" t="s">
        <v>256</v>
      </c>
      <c r="H126" s="9" t="s">
        <v>938</v>
      </c>
      <c r="I126" s="7" t="s">
        <v>1581</v>
      </c>
    </row>
    <row r="127" spans="4:9" x14ac:dyDescent="0.35">
      <c r="D127" s="7" t="s">
        <v>818</v>
      </c>
      <c r="E127" s="9" t="s">
        <v>1160</v>
      </c>
      <c r="F127" s="7" t="s">
        <v>1232</v>
      </c>
      <c r="G127" s="9" t="s">
        <v>257</v>
      </c>
      <c r="H127" s="9" t="s">
        <v>1816</v>
      </c>
      <c r="I127" s="7" t="s">
        <v>1841</v>
      </c>
    </row>
    <row r="128" spans="4:9" x14ac:dyDescent="0.35">
      <c r="D128" s="7" t="s">
        <v>1150</v>
      </c>
      <c r="E128" s="9" t="s">
        <v>174</v>
      </c>
      <c r="F128" s="9" t="s">
        <v>1601</v>
      </c>
      <c r="G128" s="9" t="s">
        <v>1684</v>
      </c>
      <c r="H128" s="9" t="s">
        <v>808</v>
      </c>
      <c r="I128" s="7" t="s">
        <v>1165</v>
      </c>
    </row>
    <row r="129" spans="4:9" x14ac:dyDescent="0.35">
      <c r="D129" s="7" t="s">
        <v>657</v>
      </c>
      <c r="E129" s="9" t="s">
        <v>1402</v>
      </c>
      <c r="F129" s="9" t="s">
        <v>582</v>
      </c>
      <c r="G129" s="9" t="s">
        <v>1685</v>
      </c>
      <c r="H129" s="9" t="s">
        <v>1817</v>
      </c>
      <c r="I129" s="7" t="s">
        <v>2045</v>
      </c>
    </row>
    <row r="130" spans="4:9" x14ac:dyDescent="0.35">
      <c r="D130" s="7" t="s">
        <v>1151</v>
      </c>
      <c r="E130" s="9" t="s">
        <v>662</v>
      </c>
      <c r="F130" s="7" t="s">
        <v>286</v>
      </c>
      <c r="G130" s="9" t="s">
        <v>980</v>
      </c>
      <c r="H130" s="9" t="s">
        <v>127</v>
      </c>
      <c r="I130" s="7" t="s">
        <v>185</v>
      </c>
    </row>
    <row r="131" spans="4:9" x14ac:dyDescent="0.35">
      <c r="D131" s="7" t="s">
        <v>164</v>
      </c>
      <c r="E131" s="9" t="s">
        <v>1403</v>
      </c>
      <c r="F131" s="9" t="s">
        <v>1011</v>
      </c>
      <c r="G131" s="9" t="s">
        <v>1440</v>
      </c>
      <c r="H131" s="9" t="s">
        <v>1818</v>
      </c>
      <c r="I131" s="7" t="s">
        <v>2046</v>
      </c>
    </row>
    <row r="132" spans="4:9" x14ac:dyDescent="0.35">
      <c r="D132" s="7" t="s">
        <v>1152</v>
      </c>
      <c r="E132" s="9" t="s">
        <v>1404</v>
      </c>
      <c r="F132" s="9" t="s">
        <v>1247</v>
      </c>
      <c r="G132" s="9" t="s">
        <v>1686</v>
      </c>
      <c r="H132" s="9" t="s">
        <v>810</v>
      </c>
      <c r="I132" s="7" t="s">
        <v>1406</v>
      </c>
    </row>
    <row r="133" spans="4:9" x14ac:dyDescent="0.35">
      <c r="D133" s="7" t="s">
        <v>1153</v>
      </c>
      <c r="E133" s="9" t="s">
        <v>1405</v>
      </c>
      <c r="F133" s="7" t="s">
        <v>1602</v>
      </c>
      <c r="G133" s="9" t="s">
        <v>1687</v>
      </c>
      <c r="H133" s="7" t="s">
        <v>1819</v>
      </c>
      <c r="I133" s="7" t="s">
        <v>2047</v>
      </c>
    </row>
    <row r="134" spans="4:9" x14ac:dyDescent="0.35">
      <c r="D134" s="7" t="s">
        <v>1154</v>
      </c>
      <c r="E134" s="9" t="s">
        <v>185</v>
      </c>
      <c r="F134" s="9" t="s">
        <v>296</v>
      </c>
      <c r="G134" s="9" t="s">
        <v>1688</v>
      </c>
      <c r="H134" s="9" t="s">
        <v>811</v>
      </c>
      <c r="I134" s="7" t="s">
        <v>2048</v>
      </c>
    </row>
    <row r="135" spans="4:9" x14ac:dyDescent="0.35">
      <c r="D135" s="7" t="s">
        <v>1155</v>
      </c>
      <c r="E135" s="9" t="s">
        <v>1406</v>
      </c>
      <c r="F135" s="9" t="s">
        <v>299</v>
      </c>
      <c r="G135" s="9" t="s">
        <v>266</v>
      </c>
      <c r="H135" s="7" t="s">
        <v>1134</v>
      </c>
      <c r="I135" s="7" t="s">
        <v>2049</v>
      </c>
    </row>
    <row r="136" spans="4:9" x14ac:dyDescent="0.35">
      <c r="D136" s="7" t="s">
        <v>1156</v>
      </c>
      <c r="E136" s="9" t="s">
        <v>1407</v>
      </c>
      <c r="F136" s="9" t="s">
        <v>1019</v>
      </c>
      <c r="G136" s="9" t="s">
        <v>853</v>
      </c>
      <c r="H136" s="7" t="s">
        <v>1820</v>
      </c>
      <c r="I136" s="7" t="s">
        <v>1170</v>
      </c>
    </row>
    <row r="137" spans="4:9" x14ac:dyDescent="0.35">
      <c r="D137" s="7" t="s">
        <v>1157</v>
      </c>
      <c r="E137" s="9" t="s">
        <v>472</v>
      </c>
      <c r="F137" s="9" t="s">
        <v>1603</v>
      </c>
      <c r="G137" s="9" t="s">
        <v>1449</v>
      </c>
      <c r="H137" s="9" t="s">
        <v>1821</v>
      </c>
      <c r="I137" s="7" t="s">
        <v>2050</v>
      </c>
    </row>
    <row r="138" spans="4:9" x14ac:dyDescent="0.35">
      <c r="D138" s="7" t="s">
        <v>173</v>
      </c>
      <c r="E138" s="9" t="s">
        <v>1167</v>
      </c>
      <c r="F138" s="9" t="s">
        <v>319</v>
      </c>
      <c r="G138" s="9" t="s">
        <v>703</v>
      </c>
      <c r="H138" s="7" t="s">
        <v>1822</v>
      </c>
      <c r="I138" s="7" t="s">
        <v>190</v>
      </c>
    </row>
    <row r="139" spans="4:9" x14ac:dyDescent="0.35">
      <c r="D139" s="7" t="s">
        <v>1158</v>
      </c>
      <c r="E139" s="9" t="s">
        <v>1408</v>
      </c>
      <c r="F139" s="7" t="s">
        <v>725</v>
      </c>
      <c r="G139" s="9" t="s">
        <v>1689</v>
      </c>
      <c r="H139" s="9" t="s">
        <v>1823</v>
      </c>
      <c r="I139" s="7" t="s">
        <v>957</v>
      </c>
    </row>
    <row r="140" spans="4:9" x14ac:dyDescent="0.35">
      <c r="D140" s="7" t="s">
        <v>1159</v>
      </c>
      <c r="E140" s="9" t="s">
        <v>1409</v>
      </c>
      <c r="F140" s="9" t="s">
        <v>1604</v>
      </c>
      <c r="G140" s="9" t="s">
        <v>1690</v>
      </c>
      <c r="H140" s="9" t="s">
        <v>129</v>
      </c>
      <c r="I140" s="7" t="s">
        <v>2051</v>
      </c>
    </row>
    <row r="141" spans="4:9" x14ac:dyDescent="0.35">
      <c r="D141" s="7" t="s">
        <v>1160</v>
      </c>
      <c r="E141" s="9" t="s">
        <v>189</v>
      </c>
      <c r="F141" s="7" t="s">
        <v>1605</v>
      </c>
      <c r="G141" s="9" t="s">
        <v>502</v>
      </c>
      <c r="H141" s="9" t="s">
        <v>1136</v>
      </c>
      <c r="I141" s="7" t="s">
        <v>2052</v>
      </c>
    </row>
    <row r="142" spans="4:9" x14ac:dyDescent="0.35">
      <c r="D142" s="7" t="s">
        <v>1161</v>
      </c>
      <c r="E142" s="9" t="s">
        <v>1410</v>
      </c>
      <c r="F142" s="9" t="s">
        <v>1487</v>
      </c>
      <c r="G142" s="9" t="s">
        <v>1453</v>
      </c>
      <c r="H142" s="9" t="s">
        <v>1137</v>
      </c>
      <c r="I142" s="7" t="s">
        <v>2053</v>
      </c>
    </row>
    <row r="143" spans="4:9" x14ac:dyDescent="0.35">
      <c r="D143" s="7" t="s">
        <v>1162</v>
      </c>
      <c r="E143" s="9" t="s">
        <v>670</v>
      </c>
      <c r="F143" s="9" t="s">
        <v>1606</v>
      </c>
      <c r="G143" s="9" t="s">
        <v>277</v>
      </c>
      <c r="H143" s="9" t="s">
        <v>648</v>
      </c>
      <c r="I143" s="7" t="s">
        <v>1854</v>
      </c>
    </row>
    <row r="144" spans="4:9" x14ac:dyDescent="0.35">
      <c r="D144" s="7" t="s">
        <v>177</v>
      </c>
      <c r="E144" s="9" t="s">
        <v>1411</v>
      </c>
      <c r="F144" s="7" t="s">
        <v>1607</v>
      </c>
      <c r="G144" s="9" t="s">
        <v>1691</v>
      </c>
      <c r="H144" s="9" t="s">
        <v>1824</v>
      </c>
      <c r="I144" s="7" t="s">
        <v>2054</v>
      </c>
    </row>
    <row r="145" spans="4:9" x14ac:dyDescent="0.35">
      <c r="D145" s="7" t="s">
        <v>466</v>
      </c>
      <c r="E145" s="9" t="s">
        <v>833</v>
      </c>
      <c r="F145" s="7" t="s">
        <v>589</v>
      </c>
      <c r="G145" s="9" t="s">
        <v>1692</v>
      </c>
      <c r="H145" s="9" t="s">
        <v>1825</v>
      </c>
      <c r="I145" s="7" t="s">
        <v>196</v>
      </c>
    </row>
    <row r="146" spans="4:9" x14ac:dyDescent="0.35">
      <c r="D146" s="7" t="s">
        <v>467</v>
      </c>
      <c r="E146" s="9" t="s">
        <v>196</v>
      </c>
      <c r="F146" s="7" t="s">
        <v>1026</v>
      </c>
      <c r="G146" s="9" t="s">
        <v>1693</v>
      </c>
      <c r="H146" s="9" t="s">
        <v>1826</v>
      </c>
      <c r="I146" s="7" t="s">
        <v>1855</v>
      </c>
    </row>
    <row r="147" spans="4:9" x14ac:dyDescent="0.35">
      <c r="D147" s="7" t="s">
        <v>1163</v>
      </c>
      <c r="E147" s="9" t="s">
        <v>197</v>
      </c>
      <c r="F147" s="9" t="s">
        <v>1608</v>
      </c>
      <c r="G147" s="9" t="s">
        <v>1694</v>
      </c>
      <c r="H147" s="9" t="s">
        <v>942</v>
      </c>
      <c r="I147" s="7" t="s">
        <v>2055</v>
      </c>
    </row>
    <row r="148" spans="4:9" x14ac:dyDescent="0.35">
      <c r="D148" s="7" t="s">
        <v>1164</v>
      </c>
      <c r="E148" s="9" t="s">
        <v>1412</v>
      </c>
      <c r="F148" s="9" t="s">
        <v>1267</v>
      </c>
      <c r="G148" s="9" t="s">
        <v>1695</v>
      </c>
      <c r="H148" s="9" t="s">
        <v>1827</v>
      </c>
      <c r="I148" s="7" t="s">
        <v>2056</v>
      </c>
    </row>
    <row r="149" spans="4:9" x14ac:dyDescent="0.35">
      <c r="D149" s="7" t="s">
        <v>180</v>
      </c>
      <c r="E149" s="9" t="s">
        <v>476</v>
      </c>
      <c r="F149" s="9" t="s">
        <v>591</v>
      </c>
      <c r="G149" s="9" t="s">
        <v>1460</v>
      </c>
      <c r="H149" s="9" t="s">
        <v>1828</v>
      </c>
      <c r="I149" s="7" t="s">
        <v>2057</v>
      </c>
    </row>
    <row r="150" spans="4:9" x14ac:dyDescent="0.35">
      <c r="D150" s="7" t="s">
        <v>664</v>
      </c>
      <c r="E150" s="9" t="s">
        <v>1413</v>
      </c>
      <c r="F150" s="9" t="s">
        <v>516</v>
      </c>
      <c r="G150" s="9" t="s">
        <v>858</v>
      </c>
      <c r="H150" s="9" t="s">
        <v>136</v>
      </c>
      <c r="I150" s="7" t="s">
        <v>673</v>
      </c>
    </row>
    <row r="151" spans="4:9" x14ac:dyDescent="0.35">
      <c r="D151" s="7" t="s">
        <v>1165</v>
      </c>
      <c r="E151" s="9" t="s">
        <v>1414</v>
      </c>
      <c r="F151" s="9" t="s">
        <v>1027</v>
      </c>
      <c r="G151" s="9" t="s">
        <v>1696</v>
      </c>
      <c r="H151" s="9" t="s">
        <v>650</v>
      </c>
      <c r="I151" s="7" t="s">
        <v>2058</v>
      </c>
    </row>
    <row r="152" spans="4:9" x14ac:dyDescent="0.35">
      <c r="D152" s="7" t="s">
        <v>182</v>
      </c>
      <c r="E152" s="9" t="s">
        <v>1415</v>
      </c>
      <c r="F152" s="9" t="s">
        <v>1609</v>
      </c>
      <c r="G152" s="9" t="s">
        <v>281</v>
      </c>
      <c r="H152" s="9" t="s">
        <v>1141</v>
      </c>
      <c r="I152" s="7" t="s">
        <v>2059</v>
      </c>
    </row>
    <row r="153" spans="4:9" x14ac:dyDescent="0.35">
      <c r="D153" s="7" t="s">
        <v>1166</v>
      </c>
      <c r="E153" s="9" t="s">
        <v>1416</v>
      </c>
      <c r="F153" s="9" t="s">
        <v>519</v>
      </c>
      <c r="G153" s="9" t="s">
        <v>1242</v>
      </c>
      <c r="H153" s="9" t="s">
        <v>1142</v>
      </c>
      <c r="I153" s="7" t="s">
        <v>2060</v>
      </c>
    </row>
    <row r="154" spans="4:9" x14ac:dyDescent="0.35">
      <c r="D154" s="7" t="s">
        <v>1167</v>
      </c>
      <c r="E154" s="9" t="s">
        <v>837</v>
      </c>
      <c r="F154" s="9" t="s">
        <v>733</v>
      </c>
      <c r="G154" s="9" t="s">
        <v>1697</v>
      </c>
      <c r="H154" s="9" t="s">
        <v>1653</v>
      </c>
      <c r="I154" s="7" t="s">
        <v>837</v>
      </c>
    </row>
    <row r="155" spans="4:9" x14ac:dyDescent="0.35">
      <c r="D155" s="7" t="s">
        <v>1168</v>
      </c>
      <c r="E155" s="9" t="s">
        <v>1417</v>
      </c>
      <c r="F155" s="9" t="s">
        <v>592</v>
      </c>
      <c r="G155" s="9" t="s">
        <v>1698</v>
      </c>
      <c r="H155" s="9" t="s">
        <v>454</v>
      </c>
      <c r="I155" s="7" t="s">
        <v>2061</v>
      </c>
    </row>
    <row r="156" spans="4:9" x14ac:dyDescent="0.35">
      <c r="D156" s="7" t="s">
        <v>1169</v>
      </c>
      <c r="E156" s="9" t="s">
        <v>575</v>
      </c>
      <c r="F156" s="9" t="s">
        <v>1270</v>
      </c>
      <c r="G156" s="9" t="s">
        <v>1245</v>
      </c>
      <c r="H156" s="9" t="s">
        <v>1829</v>
      </c>
      <c r="I156" s="7" t="s">
        <v>2062</v>
      </c>
    </row>
    <row r="157" spans="4:9" x14ac:dyDescent="0.35">
      <c r="D157" s="7" t="s">
        <v>1170</v>
      </c>
      <c r="E157" s="9" t="s">
        <v>1177</v>
      </c>
      <c r="F157" s="9" t="s">
        <v>333</v>
      </c>
      <c r="G157" s="9" t="s">
        <v>1699</v>
      </c>
      <c r="H157" s="9" t="s">
        <v>651</v>
      </c>
      <c r="I157" s="7" t="s">
        <v>2063</v>
      </c>
    </row>
    <row r="158" spans="4:9" x14ac:dyDescent="0.35">
      <c r="D158" s="7" t="s">
        <v>1171</v>
      </c>
      <c r="E158" s="9" t="s">
        <v>1418</v>
      </c>
      <c r="F158" s="7" t="s">
        <v>593</v>
      </c>
      <c r="G158" s="9" t="s">
        <v>293</v>
      </c>
      <c r="H158" s="9" t="s">
        <v>455</v>
      </c>
      <c r="I158" s="7" t="s">
        <v>1420</v>
      </c>
    </row>
    <row r="159" spans="4:9" x14ac:dyDescent="0.35">
      <c r="D159" s="7" t="s">
        <v>194</v>
      </c>
      <c r="E159" s="9" t="s">
        <v>839</v>
      </c>
      <c r="F159" s="9" t="s">
        <v>1030</v>
      </c>
      <c r="G159" s="9" t="s">
        <v>1015</v>
      </c>
      <c r="H159" s="9" t="s">
        <v>1382</v>
      </c>
      <c r="I159" s="7" t="s">
        <v>1180</v>
      </c>
    </row>
    <row r="160" spans="4:9" x14ac:dyDescent="0.35">
      <c r="D160" s="7" t="s">
        <v>1172</v>
      </c>
      <c r="E160" s="9" t="s">
        <v>1419</v>
      </c>
      <c r="F160" s="9" t="s">
        <v>1031</v>
      </c>
      <c r="G160" s="9" t="s">
        <v>1700</v>
      </c>
      <c r="H160" s="9" t="s">
        <v>1383</v>
      </c>
      <c r="I160" s="7" t="s">
        <v>1421</v>
      </c>
    </row>
    <row r="161" spans="4:9" x14ac:dyDescent="0.35">
      <c r="D161" s="7" t="s">
        <v>196</v>
      </c>
      <c r="E161" s="9" t="s">
        <v>1420</v>
      </c>
      <c r="F161" s="9" t="s">
        <v>1610</v>
      </c>
      <c r="G161" s="9" t="s">
        <v>1701</v>
      </c>
      <c r="H161" s="9" t="s">
        <v>945</v>
      </c>
      <c r="I161" s="7" t="s">
        <v>487</v>
      </c>
    </row>
    <row r="162" spans="4:9" x14ac:dyDescent="0.35">
      <c r="D162" s="7" t="s">
        <v>476</v>
      </c>
      <c r="E162" s="9" t="s">
        <v>1421</v>
      </c>
      <c r="F162" s="9" t="s">
        <v>1611</v>
      </c>
      <c r="G162" s="9" t="s">
        <v>1702</v>
      </c>
      <c r="H162" s="9" t="s">
        <v>1830</v>
      </c>
      <c r="I162" s="7" t="s">
        <v>681</v>
      </c>
    </row>
    <row r="163" spans="4:9" x14ac:dyDescent="0.35">
      <c r="D163" s="7" t="s">
        <v>201</v>
      </c>
      <c r="E163" s="9" t="s">
        <v>680</v>
      </c>
      <c r="F163" s="9" t="s">
        <v>1491</v>
      </c>
      <c r="G163" s="9" t="s">
        <v>1703</v>
      </c>
      <c r="H163" s="9" t="s">
        <v>1831</v>
      </c>
      <c r="I163" s="7" t="s">
        <v>215</v>
      </c>
    </row>
    <row r="164" spans="4:9" x14ac:dyDescent="0.35">
      <c r="D164" s="7" t="s">
        <v>1173</v>
      </c>
      <c r="E164" s="9" t="s">
        <v>1422</v>
      </c>
      <c r="F164" s="9" t="s">
        <v>1493</v>
      </c>
      <c r="G164" s="9" t="s">
        <v>313</v>
      </c>
      <c r="H164" s="9" t="s">
        <v>1832</v>
      </c>
      <c r="I164" s="7" t="s">
        <v>2064</v>
      </c>
    </row>
    <row r="165" spans="4:9" x14ac:dyDescent="0.35">
      <c r="D165" s="7" t="s">
        <v>203</v>
      </c>
      <c r="E165" s="9" t="s">
        <v>1186</v>
      </c>
      <c r="F165" s="9" t="s">
        <v>1272</v>
      </c>
      <c r="G165" s="9" t="s">
        <v>1704</v>
      </c>
      <c r="H165" s="9" t="s">
        <v>142</v>
      </c>
      <c r="I165" s="7" t="s">
        <v>216</v>
      </c>
    </row>
    <row r="166" spans="4:9" x14ac:dyDescent="0.35">
      <c r="D166" s="7" t="s">
        <v>1174</v>
      </c>
      <c r="E166" s="9" t="s">
        <v>681</v>
      </c>
      <c r="F166" s="9" t="s">
        <v>597</v>
      </c>
      <c r="G166" s="9" t="s">
        <v>1705</v>
      </c>
      <c r="H166" s="9" t="s">
        <v>654</v>
      </c>
      <c r="I166" s="7" t="s">
        <v>840</v>
      </c>
    </row>
    <row r="167" spans="4:9" x14ac:dyDescent="0.35">
      <c r="D167" s="7" t="s">
        <v>1175</v>
      </c>
      <c r="E167" s="9" t="s">
        <v>1423</v>
      </c>
      <c r="F167" s="9" t="s">
        <v>1273</v>
      </c>
      <c r="G167" s="9" t="s">
        <v>1706</v>
      </c>
      <c r="H167" s="7" t="s">
        <v>1833</v>
      </c>
      <c r="I167" s="7" t="s">
        <v>2065</v>
      </c>
    </row>
    <row r="168" spans="4:9" x14ac:dyDescent="0.35">
      <c r="D168" s="7" t="s">
        <v>480</v>
      </c>
      <c r="E168" s="9" t="s">
        <v>215</v>
      </c>
      <c r="F168" s="9" t="s">
        <v>524</v>
      </c>
      <c r="G168" s="9" t="s">
        <v>1707</v>
      </c>
      <c r="H168" s="9" t="s">
        <v>146</v>
      </c>
      <c r="I168" s="7" t="s">
        <v>576</v>
      </c>
    </row>
    <row r="169" spans="4:9" x14ac:dyDescent="0.35">
      <c r="D169" s="7" t="s">
        <v>1176</v>
      </c>
      <c r="E169" s="9" t="s">
        <v>840</v>
      </c>
      <c r="F169" s="9" t="s">
        <v>738</v>
      </c>
      <c r="G169" s="9" t="s">
        <v>514</v>
      </c>
      <c r="H169" s="9" t="s">
        <v>147</v>
      </c>
      <c r="I169" s="7" t="s">
        <v>219</v>
      </c>
    </row>
    <row r="170" spans="4:9" x14ac:dyDescent="0.35">
      <c r="D170" s="7" t="s">
        <v>959</v>
      </c>
      <c r="E170" s="9" t="s">
        <v>683</v>
      </c>
      <c r="F170" s="9" t="s">
        <v>525</v>
      </c>
      <c r="G170" s="9" t="s">
        <v>728</v>
      </c>
      <c r="H170" s="7" t="s">
        <v>817</v>
      </c>
      <c r="I170" s="7" t="s">
        <v>2066</v>
      </c>
    </row>
    <row r="171" spans="4:9" x14ac:dyDescent="0.35">
      <c r="D171" s="7" t="s">
        <v>1177</v>
      </c>
      <c r="E171" s="9" t="s">
        <v>1424</v>
      </c>
      <c r="F171" s="9" t="s">
        <v>358</v>
      </c>
      <c r="G171" s="9" t="s">
        <v>1708</v>
      </c>
      <c r="H171" s="9" t="s">
        <v>150</v>
      </c>
      <c r="I171" s="7" t="s">
        <v>222</v>
      </c>
    </row>
    <row r="172" spans="4:9" x14ac:dyDescent="0.35">
      <c r="D172" s="7" t="s">
        <v>206</v>
      </c>
      <c r="E172" s="9" t="s">
        <v>965</v>
      </c>
      <c r="F172" s="9" t="s">
        <v>526</v>
      </c>
      <c r="G172" s="9" t="s">
        <v>328</v>
      </c>
      <c r="H172" s="9" t="s">
        <v>1834</v>
      </c>
      <c r="I172" s="7" t="s">
        <v>2067</v>
      </c>
    </row>
    <row r="173" spans="4:9" x14ac:dyDescent="0.35">
      <c r="D173" s="7" t="s">
        <v>1178</v>
      </c>
      <c r="E173" s="9" t="s">
        <v>1425</v>
      </c>
      <c r="F173" s="9" t="s">
        <v>1039</v>
      </c>
      <c r="G173" s="9" t="s">
        <v>1709</v>
      </c>
      <c r="H173" s="9" t="s">
        <v>1389</v>
      </c>
      <c r="I173" s="7" t="s">
        <v>2068</v>
      </c>
    </row>
    <row r="174" spans="4:9" x14ac:dyDescent="0.35">
      <c r="D174" s="7" t="s">
        <v>207</v>
      </c>
      <c r="E174" s="9" t="s">
        <v>1192</v>
      </c>
      <c r="F174" s="7" t="s">
        <v>529</v>
      </c>
      <c r="G174" s="9" t="s">
        <v>1710</v>
      </c>
      <c r="H174" s="9" t="s">
        <v>1835</v>
      </c>
      <c r="I174" s="7" t="s">
        <v>2069</v>
      </c>
    </row>
    <row r="175" spans="4:9" x14ac:dyDescent="0.35">
      <c r="D175" s="7" t="s">
        <v>1179</v>
      </c>
      <c r="E175" s="9" t="s">
        <v>1426</v>
      </c>
      <c r="F175" s="7" t="s">
        <v>1612</v>
      </c>
      <c r="G175" s="9" t="s">
        <v>1711</v>
      </c>
      <c r="H175" s="7" t="s">
        <v>462</v>
      </c>
      <c r="I175" s="7" t="s">
        <v>1194</v>
      </c>
    </row>
    <row r="176" spans="4:9" x14ac:dyDescent="0.35">
      <c r="D176" s="7" t="s">
        <v>1180</v>
      </c>
      <c r="E176" s="9" t="s">
        <v>223</v>
      </c>
      <c r="F176" s="9" t="s">
        <v>1286</v>
      </c>
      <c r="G176" s="9" t="s">
        <v>1609</v>
      </c>
      <c r="H176" s="9" t="s">
        <v>820</v>
      </c>
      <c r="I176" s="7" t="s">
        <v>1195</v>
      </c>
    </row>
    <row r="177" spans="4:9" x14ac:dyDescent="0.35">
      <c r="D177" s="7" t="s">
        <v>1181</v>
      </c>
      <c r="E177" s="9" t="s">
        <v>224</v>
      </c>
      <c r="F177" s="9" t="s">
        <v>1500</v>
      </c>
      <c r="G177" s="9" t="s">
        <v>1712</v>
      </c>
      <c r="H177" s="9" t="s">
        <v>1836</v>
      </c>
      <c r="I177" s="7" t="s">
        <v>2070</v>
      </c>
    </row>
    <row r="178" spans="4:9" x14ac:dyDescent="0.35">
      <c r="D178" s="7" t="s">
        <v>1182</v>
      </c>
      <c r="E178" s="9" t="s">
        <v>1427</v>
      </c>
      <c r="F178" s="9" t="s">
        <v>1613</v>
      </c>
      <c r="G178" s="9" t="s">
        <v>595</v>
      </c>
      <c r="H178" s="7" t="s">
        <v>160</v>
      </c>
      <c r="I178" s="7" t="s">
        <v>234</v>
      </c>
    </row>
    <row r="179" spans="4:9" x14ac:dyDescent="0.35">
      <c r="D179" s="7" t="s">
        <v>1183</v>
      </c>
      <c r="E179" s="9" t="s">
        <v>1428</v>
      </c>
      <c r="F179" s="9" t="s">
        <v>1614</v>
      </c>
      <c r="G179" s="9" t="s">
        <v>1713</v>
      </c>
      <c r="H179" s="9" t="s">
        <v>1837</v>
      </c>
      <c r="I179" s="7" t="s">
        <v>2071</v>
      </c>
    </row>
    <row r="180" spans="4:9" x14ac:dyDescent="0.35">
      <c r="D180" s="7" t="s">
        <v>1184</v>
      </c>
      <c r="E180" s="9" t="s">
        <v>232</v>
      </c>
      <c r="F180" s="9" t="s">
        <v>1615</v>
      </c>
      <c r="G180" s="9" t="s">
        <v>340</v>
      </c>
      <c r="H180" s="9" t="s">
        <v>1575</v>
      </c>
      <c r="I180" s="7" t="s">
        <v>973</v>
      </c>
    </row>
    <row r="181" spans="4:9" x14ac:dyDescent="0.35">
      <c r="D181" s="7" t="s">
        <v>1185</v>
      </c>
      <c r="E181" s="9" t="s">
        <v>489</v>
      </c>
      <c r="F181" s="9" t="s">
        <v>1616</v>
      </c>
      <c r="G181" s="9" t="s">
        <v>868</v>
      </c>
      <c r="H181" s="9" t="s">
        <v>824</v>
      </c>
      <c r="I181" s="7" t="s">
        <v>2072</v>
      </c>
    </row>
    <row r="182" spans="4:9" x14ac:dyDescent="0.35">
      <c r="D182" s="7" t="s">
        <v>1186</v>
      </c>
      <c r="E182" s="9" t="s">
        <v>692</v>
      </c>
      <c r="F182" s="9" t="s">
        <v>1507</v>
      </c>
      <c r="G182" s="9" t="s">
        <v>345</v>
      </c>
      <c r="H182" s="9" t="s">
        <v>657</v>
      </c>
      <c r="I182" s="7" t="s">
        <v>2073</v>
      </c>
    </row>
    <row r="183" spans="4:9" x14ac:dyDescent="0.35">
      <c r="D183" s="7" t="s">
        <v>1187</v>
      </c>
      <c r="E183" s="9" t="s">
        <v>245</v>
      </c>
      <c r="F183" s="9" t="s">
        <v>1617</v>
      </c>
      <c r="G183" s="9" t="s">
        <v>599</v>
      </c>
      <c r="H183" s="9" t="s">
        <v>1576</v>
      </c>
      <c r="I183" s="7" t="s">
        <v>248</v>
      </c>
    </row>
    <row r="184" spans="4:9" x14ac:dyDescent="0.35">
      <c r="D184" s="7" t="s">
        <v>214</v>
      </c>
      <c r="E184" s="9" t="s">
        <v>1429</v>
      </c>
      <c r="F184" s="9" t="s">
        <v>531</v>
      </c>
      <c r="G184" s="9" t="s">
        <v>1494</v>
      </c>
      <c r="H184" s="7" t="s">
        <v>166</v>
      </c>
      <c r="I184" s="7" t="s">
        <v>843</v>
      </c>
    </row>
    <row r="185" spans="4:9" x14ac:dyDescent="0.35">
      <c r="D185" s="7" t="s">
        <v>1188</v>
      </c>
      <c r="E185" s="9" t="s">
        <v>974</v>
      </c>
      <c r="F185" s="9" t="s">
        <v>1618</v>
      </c>
      <c r="G185" s="9" t="s">
        <v>1714</v>
      </c>
      <c r="H185" s="9" t="s">
        <v>1838</v>
      </c>
      <c r="I185" s="7" t="s">
        <v>249</v>
      </c>
    </row>
    <row r="186" spans="4:9" x14ac:dyDescent="0.35">
      <c r="D186" s="7" t="s">
        <v>1189</v>
      </c>
      <c r="E186" s="9" t="s">
        <v>695</v>
      </c>
      <c r="F186" s="9" t="s">
        <v>1513</v>
      </c>
      <c r="G186" s="9" t="s">
        <v>1036</v>
      </c>
      <c r="H186" s="9" t="s">
        <v>1157</v>
      </c>
      <c r="I186" s="7" t="s">
        <v>2074</v>
      </c>
    </row>
    <row r="187" spans="4:9" x14ac:dyDescent="0.35">
      <c r="D187" s="7" t="s">
        <v>576</v>
      </c>
      <c r="E187" s="9" t="s">
        <v>1200</v>
      </c>
      <c r="F187" s="9" t="s">
        <v>762</v>
      </c>
      <c r="G187" s="9" t="s">
        <v>1715</v>
      </c>
      <c r="H187" s="9" t="s">
        <v>826</v>
      </c>
      <c r="I187" s="7" t="s">
        <v>1431</v>
      </c>
    </row>
    <row r="188" spans="4:9" x14ac:dyDescent="0.35">
      <c r="D188" s="7" t="s">
        <v>1190</v>
      </c>
      <c r="E188" s="9" t="s">
        <v>696</v>
      </c>
      <c r="F188" s="7" t="s">
        <v>878</v>
      </c>
      <c r="G188" s="9" t="s">
        <v>742</v>
      </c>
      <c r="H188" s="9" t="s">
        <v>1159</v>
      </c>
      <c r="I188" s="7" t="s">
        <v>2075</v>
      </c>
    </row>
    <row r="189" spans="4:9" x14ac:dyDescent="0.35">
      <c r="D189" s="7" t="s">
        <v>1191</v>
      </c>
      <c r="E189" s="9" t="s">
        <v>1430</v>
      </c>
      <c r="F189" s="9" t="s">
        <v>384</v>
      </c>
      <c r="G189" s="9" t="s">
        <v>1716</v>
      </c>
      <c r="H189" s="7" t="s">
        <v>659</v>
      </c>
      <c r="I189" s="7" t="s">
        <v>2076</v>
      </c>
    </row>
    <row r="190" spans="4:9" x14ac:dyDescent="0.35">
      <c r="D190" s="7" t="s">
        <v>1192</v>
      </c>
      <c r="E190" s="9" t="s">
        <v>1431</v>
      </c>
      <c r="F190" s="9" t="s">
        <v>880</v>
      </c>
      <c r="G190" s="9" t="s">
        <v>1717</v>
      </c>
      <c r="H190" s="9" t="s">
        <v>178</v>
      </c>
      <c r="I190" s="7" t="s">
        <v>2077</v>
      </c>
    </row>
    <row r="191" spans="4:9" x14ac:dyDescent="0.35">
      <c r="D191" s="7" t="s">
        <v>966</v>
      </c>
      <c r="E191" s="9" t="s">
        <v>1432</v>
      </c>
      <c r="F191" s="9" t="s">
        <v>1619</v>
      </c>
      <c r="G191" s="9" t="s">
        <v>743</v>
      </c>
      <c r="H191" s="9" t="s">
        <v>1839</v>
      </c>
      <c r="I191" s="7" t="s">
        <v>257</v>
      </c>
    </row>
    <row r="192" spans="4:9" x14ac:dyDescent="0.35">
      <c r="D192" s="7" t="s">
        <v>222</v>
      </c>
      <c r="E192" s="9" t="s">
        <v>1433</v>
      </c>
      <c r="F192" s="9" t="s">
        <v>1620</v>
      </c>
      <c r="G192" s="9" t="s">
        <v>871</v>
      </c>
      <c r="H192" s="9" t="s">
        <v>1840</v>
      </c>
      <c r="I192" s="7" t="s">
        <v>1685</v>
      </c>
    </row>
    <row r="193" spans="4:9" x14ac:dyDescent="0.35">
      <c r="D193" s="7" t="s">
        <v>1193</v>
      </c>
      <c r="E193" s="9" t="s">
        <v>1434</v>
      </c>
      <c r="F193" s="9" t="s">
        <v>1313</v>
      </c>
      <c r="G193" s="9" t="s">
        <v>1718</v>
      </c>
      <c r="H193" s="9" t="s">
        <v>1163</v>
      </c>
      <c r="I193" s="7" t="s">
        <v>1887</v>
      </c>
    </row>
    <row r="194" spans="4:9" x14ac:dyDescent="0.35">
      <c r="D194" s="7" t="s">
        <v>226</v>
      </c>
      <c r="E194" s="9" t="s">
        <v>1435</v>
      </c>
      <c r="F194" s="9" t="s">
        <v>396</v>
      </c>
      <c r="G194" s="9" t="s">
        <v>745</v>
      </c>
      <c r="H194" s="9" t="s">
        <v>1581</v>
      </c>
      <c r="I194" s="7" t="s">
        <v>258</v>
      </c>
    </row>
    <row r="195" spans="4:9" x14ac:dyDescent="0.35">
      <c r="D195" s="7" t="s">
        <v>1194</v>
      </c>
      <c r="E195" s="9" t="s">
        <v>1436</v>
      </c>
      <c r="F195" s="9" t="s">
        <v>543</v>
      </c>
      <c r="G195" s="9" t="s">
        <v>1719</v>
      </c>
      <c r="H195" s="9" t="s">
        <v>1841</v>
      </c>
      <c r="I195" s="7" t="s">
        <v>2078</v>
      </c>
    </row>
    <row r="196" spans="4:9" x14ac:dyDescent="0.35">
      <c r="D196" s="7" t="s">
        <v>1195</v>
      </c>
      <c r="E196" s="9" t="s">
        <v>252</v>
      </c>
      <c r="F196" s="9" t="s">
        <v>1621</v>
      </c>
      <c r="G196" s="9" t="s">
        <v>1499</v>
      </c>
      <c r="H196" s="9" t="s">
        <v>1165</v>
      </c>
      <c r="I196" s="7" t="s">
        <v>985</v>
      </c>
    </row>
    <row r="197" spans="4:9" x14ac:dyDescent="0.35">
      <c r="D197" s="7" t="s">
        <v>232</v>
      </c>
      <c r="E197" s="9" t="s">
        <v>1437</v>
      </c>
      <c r="F197" s="9" t="s">
        <v>889</v>
      </c>
      <c r="G197" s="9" t="s">
        <v>1500</v>
      </c>
      <c r="H197" s="9" t="s">
        <v>1842</v>
      </c>
      <c r="I197" s="7" t="s">
        <v>2079</v>
      </c>
    </row>
    <row r="198" spans="4:9" x14ac:dyDescent="0.35">
      <c r="D198" s="7" t="s">
        <v>689</v>
      </c>
      <c r="E198" s="9" t="s">
        <v>697</v>
      </c>
      <c r="F198" s="9" t="s">
        <v>1622</v>
      </c>
      <c r="G198" s="9" t="s">
        <v>1289</v>
      </c>
      <c r="H198" s="9" t="s">
        <v>1843</v>
      </c>
      <c r="I198" s="7" t="s">
        <v>2080</v>
      </c>
    </row>
    <row r="199" spans="4:9" x14ac:dyDescent="0.35">
      <c r="D199" s="7" t="s">
        <v>1196</v>
      </c>
      <c r="E199" s="9" t="s">
        <v>257</v>
      </c>
      <c r="F199" s="9" t="s">
        <v>890</v>
      </c>
      <c r="G199" s="9" t="s">
        <v>747</v>
      </c>
      <c r="H199" s="9" t="s">
        <v>1406</v>
      </c>
      <c r="I199" s="7" t="s">
        <v>2081</v>
      </c>
    </row>
    <row r="200" spans="4:9" x14ac:dyDescent="0.35">
      <c r="D200" s="7" t="s">
        <v>234</v>
      </c>
      <c r="E200" s="9" t="s">
        <v>1438</v>
      </c>
      <c r="F200" s="9" t="s">
        <v>1623</v>
      </c>
      <c r="G200" s="9" t="s">
        <v>1720</v>
      </c>
      <c r="H200" s="9" t="s">
        <v>573</v>
      </c>
      <c r="I200" s="7" t="s">
        <v>494</v>
      </c>
    </row>
    <row r="201" spans="4:9" x14ac:dyDescent="0.35">
      <c r="D201" s="7" t="s">
        <v>1197</v>
      </c>
      <c r="E201" s="9" t="s">
        <v>1439</v>
      </c>
      <c r="F201" s="9" t="s">
        <v>605</v>
      </c>
      <c r="G201" s="9" t="s">
        <v>1721</v>
      </c>
      <c r="H201" s="9" t="s">
        <v>1844</v>
      </c>
      <c r="I201" s="7" t="s">
        <v>2082</v>
      </c>
    </row>
    <row r="202" spans="4:9" x14ac:dyDescent="0.35">
      <c r="D202" s="7" t="s">
        <v>691</v>
      </c>
      <c r="E202" s="9" t="s">
        <v>1440</v>
      </c>
      <c r="F202" s="9" t="s">
        <v>1624</v>
      </c>
      <c r="G202" s="9" t="s">
        <v>1504</v>
      </c>
      <c r="H202" s="9" t="s">
        <v>1845</v>
      </c>
      <c r="I202" s="7" t="s">
        <v>701</v>
      </c>
    </row>
    <row r="203" spans="4:9" x14ac:dyDescent="0.35">
      <c r="D203" s="7" t="s">
        <v>236</v>
      </c>
      <c r="E203" s="9" t="s">
        <v>491</v>
      </c>
      <c r="F203" s="9" t="s">
        <v>1527</v>
      </c>
      <c r="G203" s="9" t="s">
        <v>1722</v>
      </c>
      <c r="H203" s="9" t="s">
        <v>955</v>
      </c>
      <c r="I203" s="7" t="s">
        <v>702</v>
      </c>
    </row>
    <row r="204" spans="4:9" x14ac:dyDescent="0.35">
      <c r="D204" s="7" t="s">
        <v>1198</v>
      </c>
      <c r="E204" s="9" t="s">
        <v>492</v>
      </c>
      <c r="F204" s="7" t="s">
        <v>547</v>
      </c>
      <c r="G204" s="9" t="s">
        <v>1723</v>
      </c>
      <c r="H204" s="9" t="s">
        <v>1846</v>
      </c>
      <c r="I204" s="7" t="s">
        <v>1445</v>
      </c>
    </row>
    <row r="205" spans="4:9" x14ac:dyDescent="0.35">
      <c r="D205" s="7" t="s">
        <v>245</v>
      </c>
      <c r="E205" s="9" t="s">
        <v>1441</v>
      </c>
      <c r="F205" s="9" t="s">
        <v>774</v>
      </c>
      <c r="G205" s="9" t="s">
        <v>1724</v>
      </c>
      <c r="H205" s="7" t="s">
        <v>187</v>
      </c>
      <c r="I205" s="7" t="s">
        <v>1210</v>
      </c>
    </row>
    <row r="206" spans="4:9" x14ac:dyDescent="0.35">
      <c r="D206" s="7" t="s">
        <v>1199</v>
      </c>
      <c r="E206" s="9" t="s">
        <v>1442</v>
      </c>
      <c r="F206" s="7" t="s">
        <v>1532</v>
      </c>
      <c r="G206" s="9" t="s">
        <v>371</v>
      </c>
      <c r="H206" s="9" t="s">
        <v>666</v>
      </c>
      <c r="I206" s="7" t="s">
        <v>1211</v>
      </c>
    </row>
    <row r="207" spans="4:9" x14ac:dyDescent="0.35">
      <c r="D207" s="7" t="s">
        <v>1200</v>
      </c>
      <c r="E207" s="9" t="s">
        <v>1443</v>
      </c>
      <c r="F207" s="9" t="s">
        <v>1065</v>
      </c>
      <c r="G207" s="9" t="s">
        <v>1725</v>
      </c>
      <c r="H207" s="7" t="s">
        <v>1847</v>
      </c>
      <c r="I207" s="7" t="s">
        <v>269</v>
      </c>
    </row>
    <row r="208" spans="4:9" x14ac:dyDescent="0.35">
      <c r="D208" s="7" t="s">
        <v>843</v>
      </c>
      <c r="E208" s="9" t="s">
        <v>1444</v>
      </c>
      <c r="F208" s="7" t="s">
        <v>1322</v>
      </c>
      <c r="G208" s="9" t="s">
        <v>1726</v>
      </c>
      <c r="H208" s="9" t="s">
        <v>1170</v>
      </c>
      <c r="I208" s="7" t="s">
        <v>2083</v>
      </c>
    </row>
    <row r="209" spans="4:9" x14ac:dyDescent="0.35">
      <c r="D209" s="7" t="s">
        <v>249</v>
      </c>
      <c r="E209" s="9" t="s">
        <v>494</v>
      </c>
      <c r="F209" s="7" t="s">
        <v>607</v>
      </c>
      <c r="G209" s="9" t="s">
        <v>1727</v>
      </c>
      <c r="H209" s="9" t="s">
        <v>1848</v>
      </c>
      <c r="I209" s="7" t="s">
        <v>1896</v>
      </c>
    </row>
    <row r="210" spans="4:9" x14ac:dyDescent="0.35">
      <c r="D210" s="7" t="s">
        <v>696</v>
      </c>
      <c r="E210" s="9" t="s">
        <v>701</v>
      </c>
      <c r="F210" s="9" t="s">
        <v>1625</v>
      </c>
      <c r="G210" s="9" t="s">
        <v>1728</v>
      </c>
      <c r="H210" s="9" t="s">
        <v>189</v>
      </c>
      <c r="I210" s="7" t="s">
        <v>1218</v>
      </c>
    </row>
    <row r="211" spans="4:9" x14ac:dyDescent="0.35">
      <c r="D211" s="7" t="s">
        <v>976</v>
      </c>
      <c r="E211" s="9" t="s">
        <v>263</v>
      </c>
      <c r="F211" s="9" t="s">
        <v>1626</v>
      </c>
      <c r="G211" s="9" t="s">
        <v>754</v>
      </c>
      <c r="H211" s="9" t="s">
        <v>190</v>
      </c>
      <c r="I211" s="7" t="s">
        <v>502</v>
      </c>
    </row>
    <row r="212" spans="4:9" x14ac:dyDescent="0.35">
      <c r="D212" s="7" t="s">
        <v>977</v>
      </c>
      <c r="E212" s="9" t="s">
        <v>1445</v>
      </c>
      <c r="F212" s="9" t="s">
        <v>1627</v>
      </c>
      <c r="G212" s="9" t="s">
        <v>1729</v>
      </c>
      <c r="H212" s="9" t="s">
        <v>1849</v>
      </c>
      <c r="I212" s="7" t="s">
        <v>1221</v>
      </c>
    </row>
    <row r="213" spans="4:9" x14ac:dyDescent="0.35">
      <c r="D213" s="7" t="s">
        <v>1201</v>
      </c>
      <c r="E213" s="9" t="s">
        <v>1446</v>
      </c>
      <c r="F213" s="9" t="s">
        <v>1628</v>
      </c>
      <c r="G213" s="9" t="s">
        <v>532</v>
      </c>
      <c r="H213" s="7" t="s">
        <v>1410</v>
      </c>
      <c r="I213" s="7" t="s">
        <v>276</v>
      </c>
    </row>
    <row r="214" spans="4:9" x14ac:dyDescent="0.35">
      <c r="D214" s="7" t="s">
        <v>1202</v>
      </c>
      <c r="E214" s="9" t="s">
        <v>1447</v>
      </c>
      <c r="F214" s="9" t="s">
        <v>431</v>
      </c>
      <c r="G214" s="9" t="s">
        <v>1730</v>
      </c>
      <c r="H214" s="9" t="s">
        <v>1850</v>
      </c>
      <c r="I214" s="7" t="s">
        <v>2084</v>
      </c>
    </row>
    <row r="215" spans="4:9" x14ac:dyDescent="0.35">
      <c r="D215" s="7" t="s">
        <v>490</v>
      </c>
      <c r="E215" s="9" t="s">
        <v>268</v>
      </c>
      <c r="G215" s="9" t="s">
        <v>1731</v>
      </c>
      <c r="H215" s="9" t="s">
        <v>474</v>
      </c>
      <c r="I215" s="7" t="s">
        <v>2085</v>
      </c>
    </row>
    <row r="216" spans="4:9" x14ac:dyDescent="0.35">
      <c r="D216" s="7" t="s">
        <v>1203</v>
      </c>
      <c r="E216" s="9" t="s">
        <v>497</v>
      </c>
      <c r="G216" s="9" t="s">
        <v>1304</v>
      </c>
      <c r="H216" s="9" t="s">
        <v>1851</v>
      </c>
      <c r="I216" s="7" t="s">
        <v>1598</v>
      </c>
    </row>
    <row r="217" spans="4:9" x14ac:dyDescent="0.35">
      <c r="D217" s="7" t="s">
        <v>1204</v>
      </c>
      <c r="E217" s="9" t="s">
        <v>1448</v>
      </c>
      <c r="G217" s="9" t="s">
        <v>1732</v>
      </c>
      <c r="H217" s="9" t="s">
        <v>1852</v>
      </c>
      <c r="I217" s="7" t="s">
        <v>996</v>
      </c>
    </row>
    <row r="218" spans="4:9" x14ac:dyDescent="0.35">
      <c r="D218" s="7" t="s">
        <v>847</v>
      </c>
      <c r="E218" s="9" t="s">
        <v>1449</v>
      </c>
      <c r="G218" s="9" t="s">
        <v>1733</v>
      </c>
      <c r="H218" s="9" t="s">
        <v>1853</v>
      </c>
      <c r="I218" s="7" t="s">
        <v>1226</v>
      </c>
    </row>
    <row r="219" spans="4:9" x14ac:dyDescent="0.35">
      <c r="D219" s="7" t="s">
        <v>1205</v>
      </c>
      <c r="E219" s="9" t="s">
        <v>1214</v>
      </c>
      <c r="G219" s="9" t="s">
        <v>384</v>
      </c>
      <c r="H219" s="9" t="s">
        <v>1854</v>
      </c>
      <c r="I219" s="7" t="s">
        <v>1456</v>
      </c>
    </row>
    <row r="220" spans="4:9" x14ac:dyDescent="0.35">
      <c r="D220" s="7" t="s">
        <v>848</v>
      </c>
      <c r="E220" s="9" t="s">
        <v>854</v>
      </c>
      <c r="G220" s="9" t="s">
        <v>1734</v>
      </c>
      <c r="H220" s="9" t="s">
        <v>197</v>
      </c>
      <c r="I220" s="7" t="s">
        <v>2086</v>
      </c>
    </row>
    <row r="221" spans="4:9" x14ac:dyDescent="0.35">
      <c r="D221" s="7" t="s">
        <v>1206</v>
      </c>
      <c r="E221" s="9" t="s">
        <v>1450</v>
      </c>
      <c r="G221" s="9" t="s">
        <v>1735</v>
      </c>
      <c r="H221" s="9" t="s">
        <v>1412</v>
      </c>
      <c r="I221" s="7" t="s">
        <v>1912</v>
      </c>
    </row>
    <row r="222" spans="4:9" x14ac:dyDescent="0.35">
      <c r="D222" s="7" t="s">
        <v>1207</v>
      </c>
      <c r="E222" s="9" t="s">
        <v>1451</v>
      </c>
      <c r="G222" s="9" t="s">
        <v>386</v>
      </c>
      <c r="H222" s="9" t="s">
        <v>476</v>
      </c>
      <c r="I222" s="7" t="s">
        <v>2087</v>
      </c>
    </row>
    <row r="223" spans="4:9" x14ac:dyDescent="0.35">
      <c r="D223" s="7" t="s">
        <v>579</v>
      </c>
      <c r="E223" s="9" t="s">
        <v>1452</v>
      </c>
      <c r="G223" s="9" t="s">
        <v>1736</v>
      </c>
      <c r="H223" s="9" t="s">
        <v>1855</v>
      </c>
      <c r="I223" s="7" t="s">
        <v>2088</v>
      </c>
    </row>
    <row r="224" spans="4:9" x14ac:dyDescent="0.35">
      <c r="D224" s="7" t="s">
        <v>1208</v>
      </c>
      <c r="E224" s="9" t="s">
        <v>1453</v>
      </c>
      <c r="G224" s="9" t="s">
        <v>1737</v>
      </c>
      <c r="H224" s="9" t="s">
        <v>1587</v>
      </c>
      <c r="I224" s="7" t="s">
        <v>2089</v>
      </c>
    </row>
    <row r="225" spans="4:9" x14ac:dyDescent="0.35">
      <c r="D225" s="7" t="s">
        <v>1209</v>
      </c>
      <c r="E225" s="9" t="s">
        <v>1221</v>
      </c>
      <c r="G225" s="9" t="s">
        <v>1738</v>
      </c>
      <c r="H225" s="9" t="s">
        <v>1667</v>
      </c>
      <c r="I225" s="7" t="s">
        <v>2090</v>
      </c>
    </row>
    <row r="226" spans="4:9" x14ac:dyDescent="0.35">
      <c r="D226" s="7" t="s">
        <v>987</v>
      </c>
      <c r="E226" s="9" t="s">
        <v>276</v>
      </c>
      <c r="G226" s="9" t="s">
        <v>1739</v>
      </c>
      <c r="H226" s="9" t="s">
        <v>1856</v>
      </c>
      <c r="I226" s="7" t="s">
        <v>1458</v>
      </c>
    </row>
    <row r="227" spans="4:9" x14ac:dyDescent="0.35">
      <c r="D227" s="7" t="s">
        <v>262</v>
      </c>
      <c r="E227" s="9" t="s">
        <v>277</v>
      </c>
      <c r="G227" s="9" t="s">
        <v>1740</v>
      </c>
      <c r="H227" s="7" t="s">
        <v>1416</v>
      </c>
      <c r="I227" s="7" t="s">
        <v>280</v>
      </c>
    </row>
    <row r="228" spans="4:9" x14ac:dyDescent="0.35">
      <c r="D228" s="7" t="s">
        <v>1210</v>
      </c>
      <c r="E228" s="9" t="s">
        <v>1454</v>
      </c>
      <c r="G228" s="9" t="s">
        <v>1523</v>
      </c>
      <c r="H228" s="9" t="s">
        <v>1857</v>
      </c>
      <c r="I228" s="7" t="s">
        <v>282</v>
      </c>
    </row>
    <row r="229" spans="4:9" x14ac:dyDescent="0.35">
      <c r="D229" s="7" t="s">
        <v>268</v>
      </c>
      <c r="E229" s="9" t="s">
        <v>1455</v>
      </c>
      <c r="G229" s="9" t="s">
        <v>1741</v>
      </c>
      <c r="H229" s="9" t="s">
        <v>1417</v>
      </c>
      <c r="I229" s="7" t="s">
        <v>2091</v>
      </c>
    </row>
    <row r="230" spans="4:9" x14ac:dyDescent="0.35">
      <c r="D230" s="7" t="s">
        <v>1211</v>
      </c>
      <c r="E230" s="9" t="s">
        <v>1456</v>
      </c>
      <c r="G230" s="9" t="s">
        <v>1742</v>
      </c>
      <c r="H230" s="9" t="s">
        <v>1858</v>
      </c>
      <c r="I230" s="7" t="s">
        <v>2092</v>
      </c>
    </row>
    <row r="231" spans="4:9" x14ac:dyDescent="0.35">
      <c r="D231" s="7" t="s">
        <v>1212</v>
      </c>
      <c r="E231" s="9" t="s">
        <v>713</v>
      </c>
      <c r="G231" s="9" t="s">
        <v>1743</v>
      </c>
      <c r="H231" s="9" t="s">
        <v>1859</v>
      </c>
      <c r="I231" s="7" t="s">
        <v>583</v>
      </c>
    </row>
    <row r="232" spans="4:9" x14ac:dyDescent="0.35">
      <c r="D232" s="7" t="s">
        <v>1213</v>
      </c>
      <c r="E232" s="9" t="s">
        <v>1457</v>
      </c>
      <c r="G232" s="9" t="s">
        <v>1525</v>
      </c>
      <c r="H232" s="9" t="s">
        <v>1860</v>
      </c>
      <c r="I232" s="7" t="s">
        <v>2093</v>
      </c>
    </row>
    <row r="233" spans="4:9" x14ac:dyDescent="0.35">
      <c r="D233" s="7" t="s">
        <v>1214</v>
      </c>
      <c r="E233" s="9" t="s">
        <v>1458</v>
      </c>
      <c r="G233" s="9" t="s">
        <v>604</v>
      </c>
      <c r="H233" s="9" t="s">
        <v>1861</v>
      </c>
      <c r="I233" s="7" t="s">
        <v>859</v>
      </c>
    </row>
    <row r="234" spans="4:9" x14ac:dyDescent="0.35">
      <c r="D234" s="7" t="s">
        <v>1215</v>
      </c>
      <c r="E234" s="9" t="s">
        <v>1459</v>
      </c>
      <c r="G234" s="9" t="s">
        <v>1744</v>
      </c>
      <c r="H234" s="9" t="s">
        <v>481</v>
      </c>
      <c r="I234" s="7" t="s">
        <v>2094</v>
      </c>
    </row>
    <row r="235" spans="4:9" x14ac:dyDescent="0.35">
      <c r="D235" s="7" t="s">
        <v>1216</v>
      </c>
      <c r="E235" s="9" t="s">
        <v>1460</v>
      </c>
      <c r="G235" s="9" t="s">
        <v>1320</v>
      </c>
      <c r="H235" s="9" t="s">
        <v>1862</v>
      </c>
      <c r="I235" s="7" t="s">
        <v>2095</v>
      </c>
    </row>
    <row r="236" spans="4:9" x14ac:dyDescent="0.35">
      <c r="D236" s="7" t="s">
        <v>1217</v>
      </c>
      <c r="E236" s="9" t="s">
        <v>1461</v>
      </c>
      <c r="G236" s="9" t="s">
        <v>1526</v>
      </c>
      <c r="H236" s="9" t="s">
        <v>1177</v>
      </c>
      <c r="I236" s="7" t="s">
        <v>2096</v>
      </c>
    </row>
    <row r="237" spans="4:9" x14ac:dyDescent="0.35">
      <c r="D237" s="7" t="s">
        <v>1218</v>
      </c>
      <c r="E237" s="9" t="s">
        <v>582</v>
      </c>
      <c r="G237" s="9" t="s">
        <v>1745</v>
      </c>
      <c r="H237" s="9" t="s">
        <v>1863</v>
      </c>
      <c r="I237" s="7" t="s">
        <v>584</v>
      </c>
    </row>
    <row r="238" spans="4:9" x14ac:dyDescent="0.35">
      <c r="D238" s="7" t="s">
        <v>273</v>
      </c>
      <c r="E238" s="9" t="s">
        <v>859</v>
      </c>
      <c r="G238" s="9" t="s">
        <v>1321</v>
      </c>
      <c r="H238" s="7" t="s">
        <v>961</v>
      </c>
      <c r="I238" s="7" t="s">
        <v>1701</v>
      </c>
    </row>
    <row r="239" spans="4:9" x14ac:dyDescent="0.35">
      <c r="D239" s="7" t="s">
        <v>1219</v>
      </c>
      <c r="E239" s="9" t="s">
        <v>288</v>
      </c>
      <c r="G239" s="9" t="s">
        <v>1066</v>
      </c>
      <c r="H239" s="9" t="s">
        <v>839</v>
      </c>
      <c r="I239" s="7" t="s">
        <v>2097</v>
      </c>
    </row>
    <row r="240" spans="4:9" x14ac:dyDescent="0.35">
      <c r="D240" s="7" t="s">
        <v>1220</v>
      </c>
      <c r="E240" s="9" t="s">
        <v>504</v>
      </c>
      <c r="G240" s="9" t="s">
        <v>1746</v>
      </c>
      <c r="H240" s="9" t="s">
        <v>1671</v>
      </c>
      <c r="I240" s="7" t="s">
        <v>2098</v>
      </c>
    </row>
    <row r="241" spans="4:9" x14ac:dyDescent="0.35">
      <c r="D241" s="7" t="s">
        <v>1221</v>
      </c>
      <c r="E241" s="9" t="s">
        <v>1462</v>
      </c>
      <c r="G241" s="9" t="s">
        <v>1747</v>
      </c>
      <c r="H241" s="9" t="s">
        <v>1419</v>
      </c>
      <c r="I241" s="7" t="s">
        <v>1928</v>
      </c>
    </row>
    <row r="242" spans="4:9" x14ac:dyDescent="0.35">
      <c r="D242" s="7" t="s">
        <v>276</v>
      </c>
      <c r="E242" s="9" t="s">
        <v>1463</v>
      </c>
      <c r="G242" s="9" t="s">
        <v>1748</v>
      </c>
      <c r="H242" s="9" t="s">
        <v>1864</v>
      </c>
      <c r="I242" s="7" t="s">
        <v>2099</v>
      </c>
    </row>
    <row r="243" spans="4:9" x14ac:dyDescent="0.35">
      <c r="D243" s="7" t="s">
        <v>277</v>
      </c>
      <c r="E243" s="9" t="s">
        <v>1247</v>
      </c>
      <c r="G243" s="9" t="s">
        <v>1069</v>
      </c>
      <c r="H243" s="9" t="s">
        <v>1421</v>
      </c>
      <c r="I243" s="7" t="s">
        <v>311</v>
      </c>
    </row>
    <row r="244" spans="4:9" x14ac:dyDescent="0.35">
      <c r="D244" s="7" t="s">
        <v>1222</v>
      </c>
      <c r="E244" s="9" t="s">
        <v>1464</v>
      </c>
      <c r="G244" s="9" t="s">
        <v>1749</v>
      </c>
      <c r="H244" s="9" t="s">
        <v>212</v>
      </c>
      <c r="I244" s="7" t="s">
        <v>2100</v>
      </c>
    </row>
    <row r="245" spans="4:9" x14ac:dyDescent="0.35">
      <c r="D245" s="7" t="s">
        <v>1223</v>
      </c>
      <c r="E245" s="9" t="s">
        <v>1465</v>
      </c>
      <c r="G245" s="9" t="s">
        <v>1750</v>
      </c>
      <c r="H245" s="7" t="s">
        <v>1184</v>
      </c>
      <c r="I245" s="7" t="s">
        <v>511</v>
      </c>
    </row>
    <row r="246" spans="4:9" x14ac:dyDescent="0.35">
      <c r="D246" s="7" t="s">
        <v>1224</v>
      </c>
      <c r="E246" s="9" t="s">
        <v>292</v>
      </c>
      <c r="G246" s="9" t="s">
        <v>1751</v>
      </c>
      <c r="H246" s="9" t="s">
        <v>487</v>
      </c>
      <c r="I246" s="7" t="s">
        <v>721</v>
      </c>
    </row>
    <row r="247" spans="4:9" x14ac:dyDescent="0.35">
      <c r="D247" s="7" t="s">
        <v>1225</v>
      </c>
      <c r="E247" s="9" t="s">
        <v>1466</v>
      </c>
      <c r="G247" s="9" t="s">
        <v>426</v>
      </c>
      <c r="H247" s="9" t="s">
        <v>1422</v>
      </c>
      <c r="I247" s="7" t="s">
        <v>1932</v>
      </c>
    </row>
    <row r="248" spans="4:9" x14ac:dyDescent="0.35">
      <c r="D248" s="7" t="s">
        <v>708</v>
      </c>
      <c r="E248" s="9" t="s">
        <v>507</v>
      </c>
      <c r="G248" s="9" t="s">
        <v>1752</v>
      </c>
      <c r="H248" s="9" t="s">
        <v>1186</v>
      </c>
      <c r="I248" s="7" t="s">
        <v>313</v>
      </c>
    </row>
    <row r="249" spans="4:9" x14ac:dyDescent="0.35">
      <c r="D249" s="7" t="s">
        <v>1226</v>
      </c>
      <c r="E249" s="9" t="s">
        <v>1015</v>
      </c>
      <c r="G249" s="9" t="s">
        <v>1753</v>
      </c>
      <c r="H249" s="9" t="s">
        <v>215</v>
      </c>
      <c r="I249" s="7" t="s">
        <v>1258</v>
      </c>
    </row>
    <row r="250" spans="4:9" x14ac:dyDescent="0.35">
      <c r="D250" s="7" t="s">
        <v>1227</v>
      </c>
      <c r="E250" s="9" t="s">
        <v>1467</v>
      </c>
      <c r="G250" s="9" t="s">
        <v>1754</v>
      </c>
      <c r="H250" s="9" t="s">
        <v>488</v>
      </c>
      <c r="I250" s="7" t="s">
        <v>2101</v>
      </c>
    </row>
    <row r="251" spans="4:9" x14ac:dyDescent="0.35">
      <c r="D251" s="7" t="s">
        <v>1228</v>
      </c>
      <c r="E251" s="9" t="s">
        <v>1468</v>
      </c>
      <c r="G251" s="9" t="s">
        <v>1755</v>
      </c>
      <c r="H251" s="9" t="s">
        <v>217</v>
      </c>
      <c r="I251" s="7" t="s">
        <v>2102</v>
      </c>
    </row>
    <row r="252" spans="4:9" x14ac:dyDescent="0.35">
      <c r="D252" s="7" t="s">
        <v>1229</v>
      </c>
      <c r="E252" s="9" t="s">
        <v>584</v>
      </c>
      <c r="G252" s="9" t="s">
        <v>1331</v>
      </c>
      <c r="H252" s="9" t="s">
        <v>1865</v>
      </c>
      <c r="I252" s="7" t="s">
        <v>513</v>
      </c>
    </row>
    <row r="253" spans="4:9" x14ac:dyDescent="0.35">
      <c r="D253" s="7" t="s">
        <v>1230</v>
      </c>
      <c r="E253" s="9" t="s">
        <v>1469</v>
      </c>
      <c r="G253" s="9" t="s">
        <v>1756</v>
      </c>
      <c r="H253" s="7" t="s">
        <v>576</v>
      </c>
      <c r="I253" s="7" t="s">
        <v>1481</v>
      </c>
    </row>
    <row r="254" spans="4:9" x14ac:dyDescent="0.35">
      <c r="D254" s="7" t="s">
        <v>1231</v>
      </c>
      <c r="E254" s="9" t="s">
        <v>1470</v>
      </c>
      <c r="H254" s="9" t="s">
        <v>219</v>
      </c>
      <c r="I254" s="7" t="s">
        <v>322</v>
      </c>
    </row>
    <row r="255" spans="4:9" x14ac:dyDescent="0.35">
      <c r="D255" s="7" t="s">
        <v>1232</v>
      </c>
      <c r="E255" s="9" t="s">
        <v>1251</v>
      </c>
      <c r="H255" s="7" t="s">
        <v>1191</v>
      </c>
      <c r="I255" s="7" t="s">
        <v>2103</v>
      </c>
    </row>
    <row r="256" spans="4:9" x14ac:dyDescent="0.35">
      <c r="D256" s="7" t="s">
        <v>997</v>
      </c>
      <c r="E256" s="9" t="s">
        <v>861</v>
      </c>
      <c r="H256" s="7" t="s">
        <v>1866</v>
      </c>
      <c r="I256" s="7" t="s">
        <v>324</v>
      </c>
    </row>
    <row r="257" spans="4:9" x14ac:dyDescent="0.35">
      <c r="D257" s="7" t="s">
        <v>1233</v>
      </c>
      <c r="E257" s="9" t="s">
        <v>1471</v>
      </c>
      <c r="H257" s="9" t="s">
        <v>1867</v>
      </c>
      <c r="I257" s="7" t="s">
        <v>1487</v>
      </c>
    </row>
    <row r="258" spans="4:9" x14ac:dyDescent="0.35">
      <c r="D258" s="7" t="s">
        <v>1234</v>
      </c>
      <c r="E258" s="9" t="s">
        <v>312</v>
      </c>
      <c r="H258" s="9" t="s">
        <v>1868</v>
      </c>
      <c r="I258" s="7" t="s">
        <v>2104</v>
      </c>
    </row>
    <row r="259" spans="4:9" x14ac:dyDescent="0.35">
      <c r="D259" s="7" t="s">
        <v>1235</v>
      </c>
      <c r="E259" s="9" t="s">
        <v>1472</v>
      </c>
      <c r="H259" s="9" t="s">
        <v>221</v>
      </c>
      <c r="I259" s="7" t="s">
        <v>1944</v>
      </c>
    </row>
    <row r="260" spans="4:9" x14ac:dyDescent="0.35">
      <c r="D260" s="7" t="s">
        <v>1236</v>
      </c>
      <c r="E260" s="9" t="s">
        <v>1473</v>
      </c>
      <c r="H260" s="9" t="s">
        <v>1869</v>
      </c>
      <c r="I260" s="7" t="s">
        <v>1025</v>
      </c>
    </row>
    <row r="261" spans="4:9" x14ac:dyDescent="0.35">
      <c r="D261" s="7" t="s">
        <v>280</v>
      </c>
      <c r="E261" s="9" t="s">
        <v>1474</v>
      </c>
      <c r="H261" s="7" t="s">
        <v>1427</v>
      </c>
      <c r="I261" s="7" t="s">
        <v>517</v>
      </c>
    </row>
    <row r="262" spans="4:9" x14ac:dyDescent="0.35">
      <c r="D262" s="7" t="s">
        <v>1237</v>
      </c>
      <c r="E262" s="9" t="s">
        <v>1475</v>
      </c>
      <c r="H262" s="7" t="s">
        <v>1870</v>
      </c>
      <c r="I262" s="7" t="s">
        <v>1028</v>
      </c>
    </row>
    <row r="263" spans="4:9" x14ac:dyDescent="0.35">
      <c r="D263" s="7" t="s">
        <v>1238</v>
      </c>
      <c r="E263" s="9" t="s">
        <v>1476</v>
      </c>
      <c r="H263" s="9" t="s">
        <v>1871</v>
      </c>
      <c r="I263" s="7" t="s">
        <v>592</v>
      </c>
    </row>
    <row r="264" spans="4:9" x14ac:dyDescent="0.35">
      <c r="D264" s="7" t="s">
        <v>282</v>
      </c>
      <c r="E264" s="9" t="s">
        <v>1477</v>
      </c>
      <c r="H264" s="9" t="s">
        <v>688</v>
      </c>
      <c r="I264" s="7" t="s">
        <v>333</v>
      </c>
    </row>
    <row r="265" spans="4:9" x14ac:dyDescent="0.35">
      <c r="D265" s="7" t="s">
        <v>1239</v>
      </c>
      <c r="E265" s="9" t="s">
        <v>1257</v>
      </c>
      <c r="H265" s="9" t="s">
        <v>489</v>
      </c>
      <c r="I265" s="7" t="s">
        <v>1030</v>
      </c>
    </row>
    <row r="266" spans="4:9" x14ac:dyDescent="0.35">
      <c r="D266" s="7" t="s">
        <v>1240</v>
      </c>
      <c r="E266" s="9" t="s">
        <v>314</v>
      </c>
      <c r="H266" s="9" t="s">
        <v>1872</v>
      </c>
      <c r="I266" s="7" t="s">
        <v>334</v>
      </c>
    </row>
    <row r="267" spans="4:9" x14ac:dyDescent="0.35">
      <c r="D267" s="7" t="s">
        <v>1241</v>
      </c>
      <c r="E267" s="9" t="s">
        <v>724</v>
      </c>
      <c r="H267" s="9" t="s">
        <v>689</v>
      </c>
      <c r="I267" s="7" t="s">
        <v>1031</v>
      </c>
    </row>
    <row r="268" spans="4:9" x14ac:dyDescent="0.35">
      <c r="D268" s="7" t="s">
        <v>1242</v>
      </c>
      <c r="E268" s="9" t="s">
        <v>319</v>
      </c>
      <c r="H268" s="9" t="s">
        <v>1873</v>
      </c>
      <c r="I268" s="7" t="s">
        <v>735</v>
      </c>
    </row>
    <row r="269" spans="4:9" x14ac:dyDescent="0.35">
      <c r="D269" s="7" t="s">
        <v>504</v>
      </c>
      <c r="E269" s="9" t="s">
        <v>1478</v>
      </c>
      <c r="H269" s="9" t="s">
        <v>1874</v>
      </c>
      <c r="I269" s="7" t="s">
        <v>1271</v>
      </c>
    </row>
    <row r="270" spans="4:9" x14ac:dyDescent="0.35">
      <c r="D270" s="7" t="s">
        <v>1243</v>
      </c>
      <c r="E270" s="9" t="s">
        <v>725</v>
      </c>
      <c r="H270" s="9" t="s">
        <v>1875</v>
      </c>
      <c r="I270" s="7" t="s">
        <v>1490</v>
      </c>
    </row>
    <row r="271" spans="4:9" x14ac:dyDescent="0.35">
      <c r="D271" s="7" t="s">
        <v>1244</v>
      </c>
      <c r="E271" s="9" t="s">
        <v>1479</v>
      </c>
      <c r="H271" s="9" t="s">
        <v>234</v>
      </c>
      <c r="I271" s="7" t="s">
        <v>1491</v>
      </c>
    </row>
    <row r="272" spans="4:9" x14ac:dyDescent="0.35">
      <c r="D272" s="7" t="s">
        <v>1245</v>
      </c>
      <c r="E272" s="9" t="s">
        <v>1480</v>
      </c>
      <c r="H272" s="9" t="s">
        <v>691</v>
      </c>
      <c r="I272" s="7" t="s">
        <v>1492</v>
      </c>
    </row>
    <row r="273" spans="4:9" x14ac:dyDescent="0.35">
      <c r="D273" s="7" t="s">
        <v>1246</v>
      </c>
      <c r="E273" s="9" t="s">
        <v>586</v>
      </c>
      <c r="H273" s="9" t="s">
        <v>236</v>
      </c>
      <c r="I273" s="7" t="s">
        <v>338</v>
      </c>
    </row>
    <row r="274" spans="4:9" x14ac:dyDescent="0.35">
      <c r="D274" s="7" t="s">
        <v>1247</v>
      </c>
      <c r="E274" s="9" t="s">
        <v>321</v>
      </c>
      <c r="H274" s="9" t="s">
        <v>1876</v>
      </c>
      <c r="I274" s="7" t="s">
        <v>868</v>
      </c>
    </row>
    <row r="275" spans="4:9" x14ac:dyDescent="0.35">
      <c r="D275" s="7" t="s">
        <v>1012</v>
      </c>
      <c r="E275" s="9" t="s">
        <v>1481</v>
      </c>
      <c r="H275" s="9" t="s">
        <v>1198</v>
      </c>
      <c r="I275" s="7" t="s">
        <v>522</v>
      </c>
    </row>
    <row r="276" spans="4:9" x14ac:dyDescent="0.35">
      <c r="D276" s="7" t="s">
        <v>295</v>
      </c>
      <c r="E276" s="9" t="s">
        <v>1482</v>
      </c>
      <c r="H276" s="9" t="s">
        <v>244</v>
      </c>
      <c r="I276" s="7" t="s">
        <v>345</v>
      </c>
    </row>
    <row r="277" spans="4:9" x14ac:dyDescent="0.35">
      <c r="D277" s="7" t="s">
        <v>1248</v>
      </c>
      <c r="E277" s="9" t="s">
        <v>1483</v>
      </c>
      <c r="H277" s="7" t="s">
        <v>1429</v>
      </c>
      <c r="I277" s="7" t="s">
        <v>524</v>
      </c>
    </row>
    <row r="278" spans="4:9" x14ac:dyDescent="0.35">
      <c r="D278" s="7" t="s">
        <v>1249</v>
      </c>
      <c r="E278" s="9" t="s">
        <v>1484</v>
      </c>
      <c r="H278" s="9" t="s">
        <v>577</v>
      </c>
      <c r="I278" s="7" t="s">
        <v>1032</v>
      </c>
    </row>
    <row r="279" spans="4:9" x14ac:dyDescent="0.35">
      <c r="D279" s="7" t="s">
        <v>298</v>
      </c>
      <c r="E279" s="9" t="s">
        <v>1485</v>
      </c>
      <c r="H279" s="9" t="s">
        <v>974</v>
      </c>
      <c r="I279" s="7" t="s">
        <v>1276</v>
      </c>
    </row>
    <row r="280" spans="4:9" x14ac:dyDescent="0.35">
      <c r="D280" s="7" t="s">
        <v>299</v>
      </c>
      <c r="E280" s="9" t="s">
        <v>1022</v>
      </c>
      <c r="H280" s="7" t="s">
        <v>693</v>
      </c>
      <c r="I280" s="7" t="s">
        <v>2105</v>
      </c>
    </row>
    <row r="281" spans="4:9" x14ac:dyDescent="0.35">
      <c r="D281" s="7" t="s">
        <v>1250</v>
      </c>
      <c r="E281" s="9" t="s">
        <v>1486</v>
      </c>
      <c r="H281" s="9" t="s">
        <v>1877</v>
      </c>
      <c r="I281" s="7" t="s">
        <v>2106</v>
      </c>
    </row>
    <row r="282" spans="4:9" x14ac:dyDescent="0.35">
      <c r="D282" s="7" t="s">
        <v>1251</v>
      </c>
      <c r="E282" s="9" t="s">
        <v>1487</v>
      </c>
      <c r="H282" s="7" t="s">
        <v>250</v>
      </c>
      <c r="I282" s="7" t="s">
        <v>2107</v>
      </c>
    </row>
    <row r="283" spans="4:9" x14ac:dyDescent="0.35">
      <c r="D283" s="7" t="s">
        <v>306</v>
      </c>
      <c r="E283" s="9" t="s">
        <v>862</v>
      </c>
      <c r="H283" s="9" t="s">
        <v>1592</v>
      </c>
      <c r="I283" s="7" t="s">
        <v>1279</v>
      </c>
    </row>
    <row r="284" spans="4:9" x14ac:dyDescent="0.35">
      <c r="D284" s="7" t="s">
        <v>1252</v>
      </c>
      <c r="E284" s="9" t="s">
        <v>590</v>
      </c>
      <c r="H284" s="9" t="s">
        <v>1878</v>
      </c>
      <c r="I284" s="7" t="s">
        <v>526</v>
      </c>
    </row>
    <row r="285" spans="4:9" x14ac:dyDescent="0.35">
      <c r="D285" s="7" t="s">
        <v>307</v>
      </c>
      <c r="E285" s="9" t="s">
        <v>329</v>
      </c>
      <c r="H285" s="9" t="s">
        <v>1879</v>
      </c>
      <c r="I285" s="7" t="s">
        <v>1280</v>
      </c>
    </row>
    <row r="286" spans="4:9" x14ac:dyDescent="0.35">
      <c r="D286" s="7" t="s">
        <v>309</v>
      </c>
      <c r="E286" s="9" t="s">
        <v>1488</v>
      </c>
      <c r="H286" s="9" t="s">
        <v>977</v>
      </c>
      <c r="I286" s="7" t="s">
        <v>2108</v>
      </c>
    </row>
    <row r="287" spans="4:9" x14ac:dyDescent="0.35">
      <c r="D287" s="7" t="s">
        <v>311</v>
      </c>
      <c r="E287" s="9" t="s">
        <v>1267</v>
      </c>
      <c r="H287" s="9" t="s">
        <v>1880</v>
      </c>
      <c r="I287" s="7" t="s">
        <v>1953</v>
      </c>
    </row>
    <row r="288" spans="4:9" x14ac:dyDescent="0.35">
      <c r="D288" s="7" t="s">
        <v>720</v>
      </c>
      <c r="E288" s="9" t="s">
        <v>591</v>
      </c>
      <c r="H288" s="9" t="s">
        <v>1881</v>
      </c>
      <c r="I288" s="7" t="s">
        <v>2109</v>
      </c>
    </row>
    <row r="289" spans="4:9" x14ac:dyDescent="0.35">
      <c r="D289" s="7" t="s">
        <v>1253</v>
      </c>
      <c r="E289" s="9" t="s">
        <v>516</v>
      </c>
      <c r="H289" s="9" t="s">
        <v>846</v>
      </c>
      <c r="I289" s="7" t="s">
        <v>2110</v>
      </c>
    </row>
    <row r="290" spans="4:9" x14ac:dyDescent="0.35">
      <c r="D290" s="7" t="s">
        <v>1254</v>
      </c>
      <c r="E290" s="9" t="s">
        <v>331</v>
      </c>
      <c r="H290" s="9" t="s">
        <v>1882</v>
      </c>
      <c r="I290" s="7" t="s">
        <v>743</v>
      </c>
    </row>
    <row r="291" spans="4:9" x14ac:dyDescent="0.35">
      <c r="D291" s="7" t="s">
        <v>1255</v>
      </c>
      <c r="E291" s="9" t="s">
        <v>1489</v>
      </c>
      <c r="H291" s="9" t="s">
        <v>490</v>
      </c>
      <c r="I291" s="7" t="s">
        <v>2111</v>
      </c>
    </row>
    <row r="292" spans="4:9" x14ac:dyDescent="0.35">
      <c r="D292" s="7" t="s">
        <v>1256</v>
      </c>
      <c r="E292" s="9" t="s">
        <v>1028</v>
      </c>
      <c r="H292" s="9" t="s">
        <v>1437</v>
      </c>
      <c r="I292" s="7" t="s">
        <v>2112</v>
      </c>
    </row>
    <row r="293" spans="4:9" x14ac:dyDescent="0.35">
      <c r="D293" s="7" t="s">
        <v>1257</v>
      </c>
      <c r="E293" s="9" t="s">
        <v>592</v>
      </c>
      <c r="H293" s="9" t="s">
        <v>1681</v>
      </c>
      <c r="I293" s="7" t="s">
        <v>365</v>
      </c>
    </row>
    <row r="294" spans="4:9" x14ac:dyDescent="0.35">
      <c r="D294" s="7" t="s">
        <v>1258</v>
      </c>
      <c r="E294" s="9" t="s">
        <v>1029</v>
      </c>
      <c r="H294" s="9" t="s">
        <v>253</v>
      </c>
      <c r="I294" s="7" t="s">
        <v>1502</v>
      </c>
    </row>
    <row r="295" spans="4:9" x14ac:dyDescent="0.35">
      <c r="D295" s="7" t="s">
        <v>1259</v>
      </c>
      <c r="E295" s="9" t="s">
        <v>334</v>
      </c>
      <c r="H295" s="9" t="s">
        <v>1883</v>
      </c>
      <c r="I295" s="7" t="s">
        <v>750</v>
      </c>
    </row>
    <row r="296" spans="4:9" x14ac:dyDescent="0.35">
      <c r="D296" s="7" t="s">
        <v>1260</v>
      </c>
      <c r="E296" s="9" t="s">
        <v>335</v>
      </c>
      <c r="H296" s="7" t="s">
        <v>1884</v>
      </c>
      <c r="I296" s="7" t="s">
        <v>1503</v>
      </c>
    </row>
    <row r="297" spans="4:9" x14ac:dyDescent="0.35">
      <c r="D297" s="7" t="s">
        <v>319</v>
      </c>
      <c r="E297" s="9" t="s">
        <v>595</v>
      </c>
      <c r="H297" s="9" t="s">
        <v>1204</v>
      </c>
      <c r="I297" s="7" t="s">
        <v>2113</v>
      </c>
    </row>
    <row r="298" spans="4:9" x14ac:dyDescent="0.35">
      <c r="D298" s="7" t="s">
        <v>320</v>
      </c>
      <c r="E298" s="9" t="s">
        <v>735</v>
      </c>
      <c r="H298" s="7" t="s">
        <v>1683</v>
      </c>
      <c r="I298" s="7" t="s">
        <v>1723</v>
      </c>
    </row>
    <row r="299" spans="4:9" x14ac:dyDescent="0.35">
      <c r="D299" s="7" t="s">
        <v>726</v>
      </c>
      <c r="E299" s="9" t="s">
        <v>337</v>
      </c>
      <c r="H299" s="9" t="s">
        <v>1885</v>
      </c>
      <c r="I299" s="7" t="s">
        <v>1615</v>
      </c>
    </row>
    <row r="300" spans="4:9" x14ac:dyDescent="0.35">
      <c r="D300" s="7" t="s">
        <v>1261</v>
      </c>
      <c r="E300" s="9" t="s">
        <v>1490</v>
      </c>
      <c r="H300" s="7" t="s">
        <v>1886</v>
      </c>
      <c r="I300" s="7" t="s">
        <v>2114</v>
      </c>
    </row>
    <row r="301" spans="4:9" x14ac:dyDescent="0.35">
      <c r="D301" s="7" t="s">
        <v>1262</v>
      </c>
      <c r="E301" s="9" t="s">
        <v>1491</v>
      </c>
      <c r="H301" s="9" t="s">
        <v>257</v>
      </c>
      <c r="I301" s="7" t="s">
        <v>2115</v>
      </c>
    </row>
    <row r="302" spans="4:9" x14ac:dyDescent="0.35">
      <c r="D302" s="7" t="s">
        <v>322</v>
      </c>
      <c r="E302" s="9" t="s">
        <v>1492</v>
      </c>
      <c r="H302" s="9" t="s">
        <v>980</v>
      </c>
      <c r="I302" s="7" t="s">
        <v>2116</v>
      </c>
    </row>
    <row r="303" spans="4:9" x14ac:dyDescent="0.35">
      <c r="D303" s="7" t="s">
        <v>1263</v>
      </c>
      <c r="E303" s="9" t="s">
        <v>1493</v>
      </c>
      <c r="H303" s="7" t="s">
        <v>1887</v>
      </c>
      <c r="I303" s="7" t="s">
        <v>2117</v>
      </c>
    </row>
    <row r="304" spans="4:9" x14ac:dyDescent="0.35">
      <c r="D304" s="7" t="s">
        <v>588</v>
      </c>
      <c r="E304" s="9" t="s">
        <v>339</v>
      </c>
      <c r="H304" s="9" t="s">
        <v>850</v>
      </c>
      <c r="I304" s="7" t="s">
        <v>1726</v>
      </c>
    </row>
    <row r="305" spans="4:9" x14ac:dyDescent="0.35">
      <c r="D305" s="7" t="s">
        <v>862</v>
      </c>
      <c r="E305" s="9" t="s">
        <v>1272</v>
      </c>
      <c r="H305" s="9" t="s">
        <v>1888</v>
      </c>
      <c r="I305" s="7" t="s">
        <v>1727</v>
      </c>
    </row>
    <row r="306" spans="4:9" x14ac:dyDescent="0.35">
      <c r="D306" s="7" t="s">
        <v>328</v>
      </c>
      <c r="E306" s="9" t="s">
        <v>523</v>
      </c>
      <c r="H306" s="9" t="s">
        <v>259</v>
      </c>
      <c r="I306" s="7" t="s">
        <v>2118</v>
      </c>
    </row>
    <row r="307" spans="4:9" x14ac:dyDescent="0.35">
      <c r="D307" s="7" t="s">
        <v>1264</v>
      </c>
      <c r="E307" s="9" t="s">
        <v>344</v>
      </c>
      <c r="H307" s="7" t="s">
        <v>1889</v>
      </c>
      <c r="I307" s="7" t="s">
        <v>374</v>
      </c>
    </row>
    <row r="308" spans="4:9" x14ac:dyDescent="0.35">
      <c r="D308" s="7" t="s">
        <v>1265</v>
      </c>
      <c r="E308" s="9" t="s">
        <v>1273</v>
      </c>
      <c r="H308" s="9" t="s">
        <v>1890</v>
      </c>
      <c r="I308" s="7" t="s">
        <v>1729</v>
      </c>
    </row>
    <row r="309" spans="4:9" x14ac:dyDescent="0.35">
      <c r="D309" s="7" t="s">
        <v>1266</v>
      </c>
      <c r="E309" s="9" t="s">
        <v>346</v>
      </c>
      <c r="H309" s="9" t="s">
        <v>1891</v>
      </c>
      <c r="I309" s="7" t="s">
        <v>376</v>
      </c>
    </row>
    <row r="310" spans="4:9" x14ac:dyDescent="0.35">
      <c r="D310" s="7" t="s">
        <v>1267</v>
      </c>
      <c r="E310" s="9" t="s">
        <v>1032</v>
      </c>
      <c r="H310" s="9" t="s">
        <v>491</v>
      </c>
      <c r="I310" s="7" t="s">
        <v>532</v>
      </c>
    </row>
    <row r="311" spans="4:9" x14ac:dyDescent="0.35">
      <c r="D311" s="7" t="s">
        <v>1268</v>
      </c>
      <c r="E311" s="9" t="s">
        <v>598</v>
      </c>
      <c r="H311" s="9" t="s">
        <v>492</v>
      </c>
      <c r="I311" s="7" t="s">
        <v>2119</v>
      </c>
    </row>
    <row r="312" spans="4:9" x14ac:dyDescent="0.35">
      <c r="D312" s="7" t="s">
        <v>591</v>
      </c>
      <c r="E312" s="9" t="s">
        <v>738</v>
      </c>
      <c r="H312" s="9" t="s">
        <v>984</v>
      </c>
      <c r="I312" s="7" t="s">
        <v>757</v>
      </c>
    </row>
    <row r="313" spans="4:9" x14ac:dyDescent="0.35">
      <c r="D313" s="7" t="s">
        <v>1269</v>
      </c>
      <c r="E313" s="9" t="s">
        <v>1494</v>
      </c>
      <c r="H313" s="9" t="s">
        <v>1892</v>
      </c>
      <c r="I313" s="7" t="s">
        <v>758</v>
      </c>
    </row>
    <row r="314" spans="4:9" x14ac:dyDescent="0.35">
      <c r="D314" s="7" t="s">
        <v>865</v>
      </c>
      <c r="E314" s="9" t="s">
        <v>1495</v>
      </c>
      <c r="H314" s="9" t="s">
        <v>579</v>
      </c>
      <c r="I314" s="7" t="s">
        <v>1731</v>
      </c>
    </row>
    <row r="315" spans="4:9" x14ac:dyDescent="0.35">
      <c r="D315" s="7" t="s">
        <v>517</v>
      </c>
      <c r="E315" s="9" t="s">
        <v>600</v>
      </c>
      <c r="H315" s="9" t="s">
        <v>700</v>
      </c>
      <c r="I315" s="7" t="s">
        <v>2120</v>
      </c>
    </row>
    <row r="316" spans="4:9" x14ac:dyDescent="0.35">
      <c r="D316" s="7" t="s">
        <v>734</v>
      </c>
      <c r="E316" s="9" t="s">
        <v>1277</v>
      </c>
      <c r="H316" s="9" t="s">
        <v>1208</v>
      </c>
      <c r="I316" s="7" t="s">
        <v>2121</v>
      </c>
    </row>
    <row r="317" spans="4:9" x14ac:dyDescent="0.35">
      <c r="D317" s="7" t="s">
        <v>1270</v>
      </c>
      <c r="E317" s="9" t="s">
        <v>1496</v>
      </c>
      <c r="H317" s="9" t="s">
        <v>1442</v>
      </c>
      <c r="I317" s="7" t="s">
        <v>1980</v>
      </c>
    </row>
    <row r="318" spans="4:9" x14ac:dyDescent="0.35">
      <c r="D318" s="7" t="s">
        <v>1029</v>
      </c>
      <c r="E318" s="9" t="s">
        <v>358</v>
      </c>
      <c r="H318" s="9" t="s">
        <v>985</v>
      </c>
      <c r="I318" s="7" t="s">
        <v>536</v>
      </c>
    </row>
    <row r="319" spans="4:9" x14ac:dyDescent="0.35">
      <c r="D319" s="7" t="s">
        <v>1030</v>
      </c>
      <c r="E319" s="9" t="s">
        <v>1497</v>
      </c>
      <c r="H319" s="9" t="s">
        <v>1893</v>
      </c>
      <c r="I319" s="7" t="s">
        <v>384</v>
      </c>
    </row>
    <row r="320" spans="4:9" x14ac:dyDescent="0.35">
      <c r="D320" s="7" t="s">
        <v>334</v>
      </c>
      <c r="E320" s="9" t="s">
        <v>740</v>
      </c>
      <c r="H320" s="7" t="s">
        <v>1894</v>
      </c>
      <c r="I320" s="7" t="s">
        <v>1514</v>
      </c>
    </row>
    <row r="321" spans="4:9" x14ac:dyDescent="0.35">
      <c r="D321" s="7" t="s">
        <v>594</v>
      </c>
      <c r="E321" s="9" t="s">
        <v>1498</v>
      </c>
      <c r="H321" s="9" t="s">
        <v>987</v>
      </c>
      <c r="I321" s="7" t="s">
        <v>880</v>
      </c>
    </row>
    <row r="322" spans="4:9" x14ac:dyDescent="0.35">
      <c r="D322" s="7" t="s">
        <v>735</v>
      </c>
      <c r="E322" s="9" t="s">
        <v>744</v>
      </c>
      <c r="H322" s="7" t="s">
        <v>262</v>
      </c>
      <c r="I322" s="7" t="s">
        <v>2122</v>
      </c>
    </row>
    <row r="323" spans="4:9" x14ac:dyDescent="0.35">
      <c r="D323" s="7" t="s">
        <v>1271</v>
      </c>
      <c r="E323" s="9" t="s">
        <v>745</v>
      </c>
      <c r="H323" s="7" t="s">
        <v>1895</v>
      </c>
      <c r="I323" s="7" t="s">
        <v>2123</v>
      </c>
    </row>
    <row r="324" spans="4:9" x14ac:dyDescent="0.35">
      <c r="D324" s="7" t="s">
        <v>520</v>
      </c>
      <c r="E324" s="9" t="s">
        <v>1499</v>
      </c>
      <c r="H324" s="7" t="s">
        <v>701</v>
      </c>
      <c r="I324" s="7" t="s">
        <v>1985</v>
      </c>
    </row>
    <row r="325" spans="4:9" x14ac:dyDescent="0.35">
      <c r="D325" s="7" t="s">
        <v>341</v>
      </c>
      <c r="E325" s="9" t="s">
        <v>1500</v>
      </c>
      <c r="H325" s="9" t="s">
        <v>1211</v>
      </c>
      <c r="I325" s="7" t="s">
        <v>390</v>
      </c>
    </row>
    <row r="326" spans="4:9" x14ac:dyDescent="0.35">
      <c r="D326" s="7" t="s">
        <v>1272</v>
      </c>
      <c r="E326" s="9" t="s">
        <v>1043</v>
      </c>
      <c r="H326" s="9" t="s">
        <v>496</v>
      </c>
      <c r="I326" s="7" t="s">
        <v>1987</v>
      </c>
    </row>
    <row r="327" spans="4:9" x14ac:dyDescent="0.35">
      <c r="D327" s="7" t="s">
        <v>521</v>
      </c>
      <c r="E327" s="9" t="s">
        <v>1501</v>
      </c>
      <c r="H327" s="7" t="s">
        <v>497</v>
      </c>
      <c r="I327" s="7" t="s">
        <v>393</v>
      </c>
    </row>
    <row r="328" spans="4:9" x14ac:dyDescent="0.35">
      <c r="D328" s="7" t="s">
        <v>522</v>
      </c>
      <c r="E328" s="9" t="s">
        <v>1291</v>
      </c>
      <c r="H328" s="9" t="s">
        <v>1214</v>
      </c>
      <c r="I328" s="7" t="s">
        <v>1988</v>
      </c>
    </row>
    <row r="329" spans="4:9" x14ac:dyDescent="0.35">
      <c r="D329" s="7" t="s">
        <v>523</v>
      </c>
      <c r="E329" s="9" t="s">
        <v>368</v>
      </c>
      <c r="H329" s="9" t="s">
        <v>1896</v>
      </c>
      <c r="I329" s="7" t="s">
        <v>2124</v>
      </c>
    </row>
    <row r="330" spans="4:9" x14ac:dyDescent="0.35">
      <c r="D330" s="7" t="s">
        <v>1273</v>
      </c>
      <c r="E330" s="9" t="s">
        <v>1502</v>
      </c>
      <c r="H330" s="9" t="s">
        <v>1451</v>
      </c>
      <c r="I330" s="7" t="s">
        <v>542</v>
      </c>
    </row>
    <row r="331" spans="4:9" x14ac:dyDescent="0.35">
      <c r="D331" s="7" t="s">
        <v>1274</v>
      </c>
      <c r="E331" s="9" t="s">
        <v>1503</v>
      </c>
      <c r="H331" s="9" t="s">
        <v>1897</v>
      </c>
      <c r="I331" s="7" t="s">
        <v>397</v>
      </c>
    </row>
    <row r="332" spans="4:9" x14ac:dyDescent="0.35">
      <c r="D332" s="7" t="s">
        <v>1275</v>
      </c>
      <c r="E332" s="9" t="s">
        <v>1504</v>
      </c>
      <c r="H332" s="9" t="s">
        <v>991</v>
      </c>
      <c r="I332" s="7" t="s">
        <v>2125</v>
      </c>
    </row>
    <row r="333" spans="4:9" x14ac:dyDescent="0.35">
      <c r="D333" s="7" t="s">
        <v>1032</v>
      </c>
      <c r="E333" s="9" t="s">
        <v>1505</v>
      </c>
      <c r="H333" s="9" t="s">
        <v>1898</v>
      </c>
      <c r="I333" s="7" t="s">
        <v>604</v>
      </c>
    </row>
    <row r="334" spans="4:9" x14ac:dyDescent="0.35">
      <c r="D334" s="7" t="s">
        <v>738</v>
      </c>
      <c r="E334" s="9" t="s">
        <v>1506</v>
      </c>
      <c r="H334" s="9" t="s">
        <v>1899</v>
      </c>
      <c r="I334" s="7" t="s">
        <v>546</v>
      </c>
    </row>
    <row r="335" spans="4:9" x14ac:dyDescent="0.35">
      <c r="D335" s="7" t="s">
        <v>1276</v>
      </c>
      <c r="E335" s="9" t="s">
        <v>1293</v>
      </c>
      <c r="H335" s="9" t="s">
        <v>1900</v>
      </c>
      <c r="I335" s="7" t="s">
        <v>1063</v>
      </c>
    </row>
    <row r="336" spans="4:9" x14ac:dyDescent="0.35">
      <c r="D336" s="7" t="s">
        <v>351</v>
      </c>
      <c r="E336" s="9" t="s">
        <v>1294</v>
      </c>
      <c r="H336" s="9" t="s">
        <v>1901</v>
      </c>
      <c r="I336" s="7" t="s">
        <v>1064</v>
      </c>
    </row>
    <row r="337" spans="4:9" x14ac:dyDescent="0.35">
      <c r="D337" s="7" t="s">
        <v>356</v>
      </c>
      <c r="E337" s="9" t="s">
        <v>530</v>
      </c>
      <c r="H337" s="9" t="s">
        <v>1902</v>
      </c>
      <c r="I337" s="7" t="s">
        <v>2126</v>
      </c>
    </row>
    <row r="338" spans="4:9" x14ac:dyDescent="0.35">
      <c r="D338" s="7" t="s">
        <v>525</v>
      </c>
      <c r="E338" s="9" t="s">
        <v>1507</v>
      </c>
      <c r="H338" s="9" t="s">
        <v>1903</v>
      </c>
      <c r="I338" s="7" t="s">
        <v>412</v>
      </c>
    </row>
    <row r="339" spans="4:9" x14ac:dyDescent="0.35">
      <c r="D339" s="7" t="s">
        <v>1277</v>
      </c>
      <c r="E339" s="9" t="s">
        <v>1508</v>
      </c>
      <c r="H339" s="9" t="s">
        <v>1904</v>
      </c>
      <c r="I339" s="7" t="s">
        <v>548</v>
      </c>
    </row>
    <row r="340" spans="4:9" x14ac:dyDescent="0.35">
      <c r="D340" s="7" t="s">
        <v>358</v>
      </c>
      <c r="E340" s="9" t="s">
        <v>1509</v>
      </c>
      <c r="H340" s="9" t="s">
        <v>1905</v>
      </c>
      <c r="I340" s="7" t="s">
        <v>606</v>
      </c>
    </row>
    <row r="341" spans="4:9" x14ac:dyDescent="0.35">
      <c r="D341" s="7" t="s">
        <v>1278</v>
      </c>
      <c r="E341" s="9" t="s">
        <v>375</v>
      </c>
      <c r="H341" s="9" t="s">
        <v>1906</v>
      </c>
      <c r="I341" s="7" t="s">
        <v>1322</v>
      </c>
    </row>
    <row r="342" spans="4:9" x14ac:dyDescent="0.35">
      <c r="D342" s="7" t="s">
        <v>1279</v>
      </c>
      <c r="E342" s="9" t="s">
        <v>376</v>
      </c>
      <c r="H342" s="9" t="s">
        <v>1690</v>
      </c>
      <c r="I342" s="7" t="s">
        <v>893</v>
      </c>
    </row>
    <row r="343" spans="4:9" x14ac:dyDescent="0.35">
      <c r="D343" s="7" t="s">
        <v>526</v>
      </c>
      <c r="E343" s="9" t="s">
        <v>531</v>
      </c>
      <c r="H343" s="7" t="s">
        <v>1907</v>
      </c>
      <c r="I343" s="7" t="s">
        <v>607</v>
      </c>
    </row>
    <row r="344" spans="4:9" x14ac:dyDescent="0.35">
      <c r="D344" s="7" t="s">
        <v>1280</v>
      </c>
      <c r="E344" s="9" t="s">
        <v>756</v>
      </c>
      <c r="H344" s="9" t="s">
        <v>502</v>
      </c>
      <c r="I344" s="7" t="s">
        <v>1535</v>
      </c>
    </row>
    <row r="345" spans="4:9" x14ac:dyDescent="0.35">
      <c r="D345" s="7" t="s">
        <v>360</v>
      </c>
      <c r="E345" s="9" t="s">
        <v>1510</v>
      </c>
      <c r="H345" s="7" t="s">
        <v>1220</v>
      </c>
      <c r="I345" s="7" t="s">
        <v>416</v>
      </c>
    </row>
    <row r="346" spans="4:9" x14ac:dyDescent="0.35">
      <c r="D346" s="7" t="s">
        <v>1281</v>
      </c>
      <c r="E346" s="9" t="s">
        <v>1511</v>
      </c>
      <c r="H346" s="9" t="s">
        <v>276</v>
      </c>
      <c r="I346" s="7" t="s">
        <v>608</v>
      </c>
    </row>
    <row r="347" spans="4:9" x14ac:dyDescent="0.35">
      <c r="D347" s="7" t="s">
        <v>1039</v>
      </c>
      <c r="E347" s="9" t="s">
        <v>1303</v>
      </c>
      <c r="H347" s="9" t="s">
        <v>277</v>
      </c>
      <c r="I347" s="7" t="s">
        <v>1746</v>
      </c>
    </row>
    <row r="348" spans="4:9" x14ac:dyDescent="0.35">
      <c r="D348" s="7" t="s">
        <v>1282</v>
      </c>
      <c r="E348" s="9" t="s">
        <v>1512</v>
      </c>
      <c r="H348" s="7" t="s">
        <v>704</v>
      </c>
      <c r="I348" s="7" t="s">
        <v>418</v>
      </c>
    </row>
    <row r="349" spans="4:9" x14ac:dyDescent="0.35">
      <c r="D349" s="7" t="s">
        <v>1283</v>
      </c>
      <c r="E349" s="9" t="s">
        <v>1513</v>
      </c>
      <c r="H349" s="9" t="s">
        <v>1908</v>
      </c>
      <c r="I349" s="7" t="s">
        <v>2002</v>
      </c>
    </row>
    <row r="350" spans="4:9" x14ac:dyDescent="0.35">
      <c r="D350" s="7" t="s">
        <v>1284</v>
      </c>
      <c r="E350" s="9" t="s">
        <v>763</v>
      </c>
      <c r="H350" s="7" t="s">
        <v>1596</v>
      </c>
      <c r="I350" s="7" t="s">
        <v>1324</v>
      </c>
    </row>
    <row r="351" spans="4:9" x14ac:dyDescent="0.35">
      <c r="D351" s="7" t="s">
        <v>1285</v>
      </c>
      <c r="E351" s="9" t="s">
        <v>383</v>
      </c>
      <c r="H351" s="9" t="s">
        <v>1909</v>
      </c>
      <c r="I351" s="7" t="s">
        <v>2127</v>
      </c>
    </row>
    <row r="352" spans="4:9" x14ac:dyDescent="0.35">
      <c r="D352" s="7" t="s">
        <v>1286</v>
      </c>
      <c r="E352" s="9" t="s">
        <v>878</v>
      </c>
      <c r="H352" s="9" t="s">
        <v>1910</v>
      </c>
      <c r="I352" s="7" t="s">
        <v>1325</v>
      </c>
    </row>
    <row r="353" spans="4:9" x14ac:dyDescent="0.35">
      <c r="D353" s="7" t="s">
        <v>1287</v>
      </c>
      <c r="E353" s="9" t="s">
        <v>536</v>
      </c>
      <c r="H353" s="9" t="s">
        <v>1911</v>
      </c>
      <c r="I353" s="7" t="s">
        <v>2128</v>
      </c>
    </row>
    <row r="354" spans="4:9" x14ac:dyDescent="0.35">
      <c r="D354" s="7" t="s">
        <v>1288</v>
      </c>
      <c r="E354" s="9" t="s">
        <v>384</v>
      </c>
      <c r="H354" s="9" t="s">
        <v>1912</v>
      </c>
      <c r="I354" s="7" t="s">
        <v>2129</v>
      </c>
    </row>
    <row r="355" spans="4:9" x14ac:dyDescent="0.35">
      <c r="D355" s="7" t="s">
        <v>1289</v>
      </c>
      <c r="E355" s="9" t="s">
        <v>1514</v>
      </c>
      <c r="H355" s="9" t="s">
        <v>1913</v>
      </c>
      <c r="I355" s="7" t="s">
        <v>425</v>
      </c>
    </row>
    <row r="356" spans="4:9" x14ac:dyDescent="0.35">
      <c r="D356" s="7" t="s">
        <v>1290</v>
      </c>
      <c r="E356" s="9" t="s">
        <v>537</v>
      </c>
      <c r="H356" s="7" t="s">
        <v>710</v>
      </c>
      <c r="I356" s="7" t="s">
        <v>2130</v>
      </c>
    </row>
    <row r="357" spans="4:9" x14ac:dyDescent="0.35">
      <c r="D357" s="7" t="s">
        <v>1291</v>
      </c>
      <c r="E357" s="9" t="s">
        <v>1515</v>
      </c>
      <c r="H357" s="9" t="s">
        <v>1914</v>
      </c>
    </row>
    <row r="358" spans="4:9" x14ac:dyDescent="0.35">
      <c r="D358" s="7" t="s">
        <v>1292</v>
      </c>
      <c r="E358" s="9" t="s">
        <v>538</v>
      </c>
      <c r="H358" s="9" t="s">
        <v>1915</v>
      </c>
    </row>
    <row r="359" spans="4:9" x14ac:dyDescent="0.35">
      <c r="D359" s="7" t="s">
        <v>601</v>
      </c>
      <c r="E359" s="9" t="s">
        <v>764</v>
      </c>
      <c r="H359" s="9" t="s">
        <v>1916</v>
      </c>
    </row>
    <row r="360" spans="4:9" x14ac:dyDescent="0.35">
      <c r="D360" s="7" t="s">
        <v>365</v>
      </c>
      <c r="E360" s="9" t="s">
        <v>1516</v>
      </c>
      <c r="H360" s="9" t="s">
        <v>1917</v>
      </c>
    </row>
    <row r="361" spans="4:9" x14ac:dyDescent="0.35">
      <c r="D361" s="7" t="s">
        <v>1293</v>
      </c>
      <c r="E361" s="9" t="s">
        <v>1517</v>
      </c>
      <c r="H361" s="9" t="s">
        <v>1459</v>
      </c>
    </row>
    <row r="362" spans="4:9" x14ac:dyDescent="0.35">
      <c r="D362" s="7" t="s">
        <v>1294</v>
      </c>
      <c r="E362" s="9" t="s">
        <v>1518</v>
      </c>
      <c r="H362" s="9" t="s">
        <v>1918</v>
      </c>
    </row>
    <row r="363" spans="4:9" x14ac:dyDescent="0.35">
      <c r="D363" s="7" t="s">
        <v>1047</v>
      </c>
      <c r="E363" s="9" t="s">
        <v>1519</v>
      </c>
      <c r="H363" s="9" t="s">
        <v>1004</v>
      </c>
    </row>
    <row r="364" spans="4:9" x14ac:dyDescent="0.35">
      <c r="D364" s="7" t="s">
        <v>1295</v>
      </c>
      <c r="E364" s="9" t="s">
        <v>1520</v>
      </c>
      <c r="H364" s="9" t="s">
        <v>582</v>
      </c>
    </row>
    <row r="365" spans="4:9" x14ac:dyDescent="0.35">
      <c r="D365" s="7" t="s">
        <v>1296</v>
      </c>
      <c r="E365" s="9" t="s">
        <v>768</v>
      </c>
      <c r="H365" s="9" t="s">
        <v>284</v>
      </c>
    </row>
    <row r="366" spans="4:9" x14ac:dyDescent="0.35">
      <c r="D366" s="7" t="s">
        <v>1297</v>
      </c>
      <c r="E366" s="9" t="s">
        <v>1521</v>
      </c>
      <c r="H366" s="7" t="s">
        <v>583</v>
      </c>
    </row>
    <row r="367" spans="4:9" x14ac:dyDescent="0.35">
      <c r="D367" s="7" t="s">
        <v>375</v>
      </c>
      <c r="E367" s="9" t="s">
        <v>1522</v>
      </c>
      <c r="H367" s="7" t="s">
        <v>1919</v>
      </c>
    </row>
    <row r="368" spans="4:9" x14ac:dyDescent="0.35">
      <c r="D368" s="7" t="s">
        <v>1298</v>
      </c>
      <c r="E368" s="9" t="s">
        <v>1523</v>
      </c>
      <c r="H368" s="9" t="s">
        <v>288</v>
      </c>
    </row>
    <row r="369" spans="4:8" x14ac:dyDescent="0.35">
      <c r="D369" s="7" t="s">
        <v>1299</v>
      </c>
      <c r="E369" s="9" t="s">
        <v>396</v>
      </c>
      <c r="H369" s="9" t="s">
        <v>1462</v>
      </c>
    </row>
    <row r="370" spans="4:8" x14ac:dyDescent="0.35">
      <c r="D370" s="7" t="s">
        <v>1300</v>
      </c>
      <c r="E370" s="9" t="s">
        <v>543</v>
      </c>
      <c r="H370" s="9" t="s">
        <v>1920</v>
      </c>
    </row>
    <row r="371" spans="4:8" x14ac:dyDescent="0.35">
      <c r="D371" s="7" t="s">
        <v>377</v>
      </c>
      <c r="E371" s="9" t="s">
        <v>771</v>
      </c>
      <c r="H371" s="9" t="s">
        <v>1463</v>
      </c>
    </row>
    <row r="372" spans="4:8" x14ac:dyDescent="0.35">
      <c r="D372" s="7" t="s">
        <v>531</v>
      </c>
      <c r="E372" s="9" t="s">
        <v>887</v>
      </c>
      <c r="H372" s="7" t="s">
        <v>1697</v>
      </c>
    </row>
    <row r="373" spans="4:8" x14ac:dyDescent="0.35">
      <c r="D373" s="7" t="s">
        <v>1301</v>
      </c>
      <c r="E373" s="9" t="s">
        <v>1524</v>
      </c>
      <c r="H373" s="9" t="s">
        <v>1698</v>
      </c>
    </row>
    <row r="374" spans="4:8" x14ac:dyDescent="0.35">
      <c r="D374" s="7" t="s">
        <v>1302</v>
      </c>
      <c r="E374" s="9" t="s">
        <v>1525</v>
      </c>
      <c r="H374" s="9" t="s">
        <v>1921</v>
      </c>
    </row>
    <row r="375" spans="4:8" x14ac:dyDescent="0.35">
      <c r="D375" s="7" t="s">
        <v>1303</v>
      </c>
      <c r="E375" s="9" t="s">
        <v>890</v>
      </c>
      <c r="H375" s="7" t="s">
        <v>290</v>
      </c>
    </row>
    <row r="376" spans="4:8" x14ac:dyDescent="0.35">
      <c r="D376" s="7" t="s">
        <v>1304</v>
      </c>
      <c r="E376" s="9" t="s">
        <v>1526</v>
      </c>
      <c r="H376" s="9" t="s">
        <v>1922</v>
      </c>
    </row>
    <row r="377" spans="4:8" x14ac:dyDescent="0.35">
      <c r="D377" s="7" t="s">
        <v>1305</v>
      </c>
      <c r="E377" s="9" t="s">
        <v>605</v>
      </c>
      <c r="H377" s="9" t="s">
        <v>1923</v>
      </c>
    </row>
    <row r="378" spans="4:8" x14ac:dyDescent="0.35">
      <c r="D378" s="7" t="s">
        <v>1306</v>
      </c>
      <c r="E378" s="9" t="s">
        <v>1527</v>
      </c>
      <c r="H378" s="7" t="s">
        <v>1015</v>
      </c>
    </row>
    <row r="379" spans="4:8" x14ac:dyDescent="0.35">
      <c r="D379" s="7" t="s">
        <v>1307</v>
      </c>
      <c r="E379" s="9" t="s">
        <v>1062</v>
      </c>
      <c r="H379" s="7" t="s">
        <v>860</v>
      </c>
    </row>
    <row r="380" spans="4:8" x14ac:dyDescent="0.35">
      <c r="D380" s="7" t="s">
        <v>1308</v>
      </c>
      <c r="E380" s="9" t="s">
        <v>1528</v>
      </c>
      <c r="H380" s="9" t="s">
        <v>509</v>
      </c>
    </row>
    <row r="381" spans="4:8" x14ac:dyDescent="0.35">
      <c r="D381" s="7" t="s">
        <v>763</v>
      </c>
      <c r="E381" s="9" t="s">
        <v>1529</v>
      </c>
      <c r="H381" s="9" t="s">
        <v>1602</v>
      </c>
    </row>
    <row r="382" spans="4:8" x14ac:dyDescent="0.35">
      <c r="D382" s="7" t="s">
        <v>1309</v>
      </c>
      <c r="E382" s="9" t="s">
        <v>1530</v>
      </c>
      <c r="H382" s="9" t="s">
        <v>1468</v>
      </c>
    </row>
    <row r="383" spans="4:8" x14ac:dyDescent="0.35">
      <c r="D383" s="7" t="s">
        <v>1310</v>
      </c>
      <c r="E383" s="9" t="s">
        <v>547</v>
      </c>
      <c r="H383" s="9" t="s">
        <v>584</v>
      </c>
    </row>
    <row r="384" spans="4:8" x14ac:dyDescent="0.35">
      <c r="D384" s="7" t="s">
        <v>1311</v>
      </c>
      <c r="E384" s="9" t="s">
        <v>1531</v>
      </c>
      <c r="H384" s="9" t="s">
        <v>719</v>
      </c>
    </row>
    <row r="385" spans="4:8" x14ac:dyDescent="0.35">
      <c r="D385" s="7" t="s">
        <v>539</v>
      </c>
      <c r="E385" s="9" t="s">
        <v>774</v>
      </c>
      <c r="H385" s="9" t="s">
        <v>1924</v>
      </c>
    </row>
    <row r="386" spans="4:8" x14ac:dyDescent="0.35">
      <c r="D386" s="7" t="s">
        <v>1312</v>
      </c>
      <c r="E386" s="9" t="s">
        <v>1532</v>
      </c>
      <c r="H386" s="9" t="s">
        <v>1925</v>
      </c>
    </row>
    <row r="387" spans="4:8" x14ac:dyDescent="0.35">
      <c r="D387" s="7" t="s">
        <v>1313</v>
      </c>
      <c r="E387" s="9" t="s">
        <v>1533</v>
      </c>
      <c r="H387" s="7" t="s">
        <v>1469</v>
      </c>
    </row>
    <row r="388" spans="4:8" x14ac:dyDescent="0.35">
      <c r="D388" s="7" t="s">
        <v>768</v>
      </c>
      <c r="E388" s="9" t="s">
        <v>775</v>
      </c>
      <c r="H388" s="7" t="s">
        <v>1926</v>
      </c>
    </row>
    <row r="389" spans="4:8" x14ac:dyDescent="0.35">
      <c r="D389" s="7" t="s">
        <v>1314</v>
      </c>
      <c r="E389" s="9" t="s">
        <v>548</v>
      </c>
      <c r="H389" s="9" t="s">
        <v>1927</v>
      </c>
    </row>
    <row r="390" spans="4:8" x14ac:dyDescent="0.35">
      <c r="D390" s="7" t="s">
        <v>884</v>
      </c>
      <c r="E390" s="9" t="s">
        <v>1534</v>
      </c>
      <c r="H390" s="9" t="s">
        <v>1251</v>
      </c>
    </row>
    <row r="391" spans="4:8" x14ac:dyDescent="0.35">
      <c r="D391" s="7" t="s">
        <v>1315</v>
      </c>
      <c r="E391" s="9" t="s">
        <v>606</v>
      </c>
      <c r="H391" s="9" t="s">
        <v>306</v>
      </c>
    </row>
    <row r="392" spans="4:8" x14ac:dyDescent="0.35">
      <c r="D392" s="7" t="s">
        <v>1316</v>
      </c>
      <c r="E392" s="9" t="s">
        <v>549</v>
      </c>
      <c r="H392" s="7" t="s">
        <v>1928</v>
      </c>
    </row>
    <row r="393" spans="4:8" x14ac:dyDescent="0.35">
      <c r="D393" s="7" t="s">
        <v>888</v>
      </c>
      <c r="E393" s="9" t="s">
        <v>1322</v>
      </c>
      <c r="H393" s="9" t="s">
        <v>1929</v>
      </c>
    </row>
    <row r="394" spans="4:8" x14ac:dyDescent="0.35">
      <c r="D394" s="7" t="s">
        <v>1317</v>
      </c>
      <c r="E394" s="9" t="s">
        <v>893</v>
      </c>
      <c r="H394" s="9" t="s">
        <v>1930</v>
      </c>
    </row>
    <row r="395" spans="4:8" x14ac:dyDescent="0.35">
      <c r="D395" s="7" t="s">
        <v>1318</v>
      </c>
      <c r="E395" s="9" t="s">
        <v>607</v>
      </c>
      <c r="H395" s="9" t="s">
        <v>1931</v>
      </c>
    </row>
    <row r="396" spans="4:8" x14ac:dyDescent="0.35">
      <c r="D396" s="7" t="s">
        <v>1319</v>
      </c>
      <c r="E396" s="9" t="s">
        <v>1535</v>
      </c>
      <c r="H396" s="9" t="s">
        <v>1020</v>
      </c>
    </row>
    <row r="397" spans="4:8" x14ac:dyDescent="0.35">
      <c r="D397" s="7" t="s">
        <v>890</v>
      </c>
      <c r="E397" s="9" t="s">
        <v>1536</v>
      </c>
      <c r="H397" s="7" t="s">
        <v>1471</v>
      </c>
    </row>
    <row r="398" spans="4:8" x14ac:dyDescent="0.35">
      <c r="D398" s="7" t="s">
        <v>1320</v>
      </c>
      <c r="E398" s="9" t="s">
        <v>418</v>
      </c>
      <c r="H398" s="9" t="s">
        <v>1702</v>
      </c>
    </row>
    <row r="399" spans="4:8" x14ac:dyDescent="0.35">
      <c r="D399" s="7" t="s">
        <v>774</v>
      </c>
      <c r="E399" s="9" t="s">
        <v>1537</v>
      </c>
      <c r="H399" s="9" t="s">
        <v>1932</v>
      </c>
    </row>
    <row r="400" spans="4:8" x14ac:dyDescent="0.35">
      <c r="D400" s="7" t="s">
        <v>410</v>
      </c>
      <c r="E400" s="9" t="s">
        <v>1538</v>
      </c>
      <c r="H400" s="9" t="s">
        <v>313</v>
      </c>
    </row>
    <row r="401" spans="4:8" x14ac:dyDescent="0.35">
      <c r="D401" s="7" t="s">
        <v>415</v>
      </c>
      <c r="E401" s="9" t="s">
        <v>1068</v>
      </c>
      <c r="H401" s="7" t="s">
        <v>723</v>
      </c>
    </row>
    <row r="402" spans="4:8" x14ac:dyDescent="0.35">
      <c r="D402" s="7" t="s">
        <v>1321</v>
      </c>
      <c r="E402" s="9" t="s">
        <v>1539</v>
      </c>
      <c r="H402" s="7" t="s">
        <v>1258</v>
      </c>
    </row>
    <row r="403" spans="4:8" x14ac:dyDescent="0.35">
      <c r="D403" s="7" t="s">
        <v>1322</v>
      </c>
      <c r="E403" s="9" t="s">
        <v>1325</v>
      </c>
      <c r="H403" s="9" t="s">
        <v>1933</v>
      </c>
    </row>
    <row r="404" spans="4:8" x14ac:dyDescent="0.35">
      <c r="D404" s="7" t="s">
        <v>893</v>
      </c>
      <c r="E404" s="9" t="s">
        <v>1540</v>
      </c>
      <c r="H404" s="9" t="s">
        <v>725</v>
      </c>
    </row>
    <row r="405" spans="4:8" x14ac:dyDescent="0.35">
      <c r="D405" s="7" t="s">
        <v>1323</v>
      </c>
      <c r="E405" s="9" t="s">
        <v>1541</v>
      </c>
      <c r="H405" s="9" t="s">
        <v>1934</v>
      </c>
    </row>
    <row r="406" spans="4:8" x14ac:dyDescent="0.35">
      <c r="D406" s="7" t="s">
        <v>1324</v>
      </c>
      <c r="E406" s="9" t="s">
        <v>1542</v>
      </c>
      <c r="H406" s="7" t="s">
        <v>1705</v>
      </c>
    </row>
    <row r="407" spans="4:8" x14ac:dyDescent="0.35">
      <c r="D407" s="7" t="s">
        <v>1068</v>
      </c>
      <c r="E407" s="9" t="s">
        <v>1072</v>
      </c>
      <c r="H407" s="9" t="s">
        <v>1935</v>
      </c>
    </row>
    <row r="408" spans="4:8" x14ac:dyDescent="0.35">
      <c r="D408" s="7" t="s">
        <v>1325</v>
      </c>
      <c r="E408" s="9" t="s">
        <v>1543</v>
      </c>
      <c r="H408" s="9" t="s">
        <v>1936</v>
      </c>
    </row>
    <row r="409" spans="4:8" x14ac:dyDescent="0.35">
      <c r="D409" s="7" t="s">
        <v>1326</v>
      </c>
      <c r="E409" s="9" t="s">
        <v>1544</v>
      </c>
      <c r="H409" s="9" t="s">
        <v>1481</v>
      </c>
    </row>
    <row r="410" spans="4:8" x14ac:dyDescent="0.35">
      <c r="D410" s="7" t="s">
        <v>1327</v>
      </c>
      <c r="E410" s="9" t="s">
        <v>1545</v>
      </c>
      <c r="H410" s="7" t="s">
        <v>1482</v>
      </c>
    </row>
    <row r="411" spans="4:8" x14ac:dyDescent="0.35">
      <c r="D411" s="7" t="s">
        <v>425</v>
      </c>
      <c r="H411" s="7" t="s">
        <v>1937</v>
      </c>
    </row>
    <row r="412" spans="4:8" x14ac:dyDescent="0.35">
      <c r="D412" s="7" t="s">
        <v>1328</v>
      </c>
      <c r="H412" s="9" t="s">
        <v>1938</v>
      </c>
    </row>
    <row r="413" spans="4:8" x14ac:dyDescent="0.35">
      <c r="D413" s="7" t="s">
        <v>1329</v>
      </c>
      <c r="H413" s="9" t="s">
        <v>1939</v>
      </c>
    </row>
    <row r="414" spans="4:8" x14ac:dyDescent="0.35">
      <c r="D414" s="7" t="s">
        <v>1330</v>
      </c>
      <c r="H414" s="9" t="s">
        <v>325</v>
      </c>
    </row>
    <row r="415" spans="4:8" x14ac:dyDescent="0.35">
      <c r="D415" s="7" t="s">
        <v>1331</v>
      </c>
      <c r="H415" s="9" t="s">
        <v>1940</v>
      </c>
    </row>
    <row r="416" spans="4:8" x14ac:dyDescent="0.35">
      <c r="D416" s="7" t="s">
        <v>1332</v>
      </c>
      <c r="H416" s="7" t="s">
        <v>1487</v>
      </c>
    </row>
    <row r="417" spans="8:8" x14ac:dyDescent="0.35">
      <c r="H417" s="9" t="s">
        <v>327</v>
      </c>
    </row>
    <row r="418" spans="8:8" x14ac:dyDescent="0.35">
      <c r="H418" s="9" t="s">
        <v>1941</v>
      </c>
    </row>
    <row r="419" spans="8:8" x14ac:dyDescent="0.35">
      <c r="H419" s="7" t="s">
        <v>1942</v>
      </c>
    </row>
    <row r="420" spans="8:8" x14ac:dyDescent="0.35">
      <c r="H420" s="9" t="s">
        <v>1943</v>
      </c>
    </row>
    <row r="421" spans="8:8" x14ac:dyDescent="0.35">
      <c r="H421" s="9" t="s">
        <v>1944</v>
      </c>
    </row>
    <row r="422" spans="8:8" x14ac:dyDescent="0.35">
      <c r="H422" s="9" t="s">
        <v>330</v>
      </c>
    </row>
    <row r="423" spans="8:8" x14ac:dyDescent="0.35">
      <c r="H423" s="9" t="s">
        <v>1608</v>
      </c>
    </row>
    <row r="424" spans="8:8" x14ac:dyDescent="0.35">
      <c r="H424" s="7" t="s">
        <v>591</v>
      </c>
    </row>
    <row r="425" spans="8:8" x14ac:dyDescent="0.35">
      <c r="H425" s="9" t="s">
        <v>1269</v>
      </c>
    </row>
    <row r="426" spans="8:8" x14ac:dyDescent="0.35">
      <c r="H426" s="9" t="s">
        <v>331</v>
      </c>
    </row>
    <row r="427" spans="8:8" x14ac:dyDescent="0.35">
      <c r="H427" s="7" t="s">
        <v>332</v>
      </c>
    </row>
    <row r="428" spans="8:8" x14ac:dyDescent="0.35">
      <c r="H428" s="9" t="s">
        <v>517</v>
      </c>
    </row>
    <row r="429" spans="8:8" x14ac:dyDescent="0.35">
      <c r="H429" s="9" t="s">
        <v>592</v>
      </c>
    </row>
    <row r="430" spans="8:8" x14ac:dyDescent="0.35">
      <c r="H430" s="9" t="s">
        <v>593</v>
      </c>
    </row>
    <row r="431" spans="8:8" x14ac:dyDescent="0.35">
      <c r="H431" s="9" t="s">
        <v>1030</v>
      </c>
    </row>
    <row r="432" spans="8:8" x14ac:dyDescent="0.35">
      <c r="H432" s="7" t="s">
        <v>1031</v>
      </c>
    </row>
    <row r="433" spans="8:8" x14ac:dyDescent="0.35">
      <c r="H433" s="9" t="s">
        <v>1611</v>
      </c>
    </row>
    <row r="434" spans="8:8" x14ac:dyDescent="0.35">
      <c r="H434" s="9" t="s">
        <v>335</v>
      </c>
    </row>
    <row r="435" spans="8:8" x14ac:dyDescent="0.35">
      <c r="H435" s="9" t="s">
        <v>594</v>
      </c>
    </row>
    <row r="436" spans="8:8" x14ac:dyDescent="0.35">
      <c r="H436" s="9" t="s">
        <v>1945</v>
      </c>
    </row>
    <row r="437" spans="8:8" x14ac:dyDescent="0.35">
      <c r="H437" s="9" t="s">
        <v>1490</v>
      </c>
    </row>
    <row r="438" spans="8:8" x14ac:dyDescent="0.35">
      <c r="H438" s="9" t="s">
        <v>1491</v>
      </c>
    </row>
    <row r="439" spans="8:8" x14ac:dyDescent="0.35">
      <c r="H439" s="9" t="s">
        <v>1493</v>
      </c>
    </row>
    <row r="440" spans="8:8" x14ac:dyDescent="0.35">
      <c r="H440" s="9" t="s">
        <v>1946</v>
      </c>
    </row>
    <row r="441" spans="8:8" x14ac:dyDescent="0.35">
      <c r="H441" s="9" t="s">
        <v>341</v>
      </c>
    </row>
    <row r="442" spans="8:8" x14ac:dyDescent="0.35">
      <c r="H442" s="9" t="s">
        <v>1947</v>
      </c>
    </row>
    <row r="443" spans="8:8" x14ac:dyDescent="0.35">
      <c r="H443" s="9" t="s">
        <v>1272</v>
      </c>
    </row>
    <row r="444" spans="8:8" x14ac:dyDescent="0.35">
      <c r="H444" s="9" t="s">
        <v>523</v>
      </c>
    </row>
    <row r="445" spans="8:8" x14ac:dyDescent="0.35">
      <c r="H445" s="9" t="s">
        <v>343</v>
      </c>
    </row>
    <row r="446" spans="8:8" x14ac:dyDescent="0.35">
      <c r="H446" s="9" t="s">
        <v>345</v>
      </c>
    </row>
    <row r="447" spans="8:8" x14ac:dyDescent="0.35">
      <c r="H447" s="9" t="s">
        <v>1273</v>
      </c>
    </row>
    <row r="448" spans="8:8" x14ac:dyDescent="0.35">
      <c r="H448" s="7" t="s">
        <v>524</v>
      </c>
    </row>
    <row r="449" spans="8:8" x14ac:dyDescent="0.35">
      <c r="H449" s="9" t="s">
        <v>1032</v>
      </c>
    </row>
    <row r="450" spans="8:8" x14ac:dyDescent="0.35">
      <c r="H450" s="7" t="s">
        <v>599</v>
      </c>
    </row>
    <row r="451" spans="8:8" x14ac:dyDescent="0.35">
      <c r="H451" s="9" t="s">
        <v>352</v>
      </c>
    </row>
    <row r="452" spans="8:8" x14ac:dyDescent="0.35">
      <c r="H452" s="9" t="s">
        <v>1494</v>
      </c>
    </row>
    <row r="453" spans="8:8" x14ac:dyDescent="0.35">
      <c r="H453" s="9" t="s">
        <v>1948</v>
      </c>
    </row>
    <row r="454" spans="8:8" x14ac:dyDescent="0.35">
      <c r="H454" s="9" t="s">
        <v>1277</v>
      </c>
    </row>
    <row r="455" spans="8:8" x14ac:dyDescent="0.35">
      <c r="H455" s="9" t="s">
        <v>1496</v>
      </c>
    </row>
    <row r="456" spans="8:8" x14ac:dyDescent="0.35">
      <c r="H456" s="9" t="s">
        <v>870</v>
      </c>
    </row>
    <row r="457" spans="8:8" x14ac:dyDescent="0.35">
      <c r="H457" s="9" t="s">
        <v>1949</v>
      </c>
    </row>
    <row r="458" spans="8:8" x14ac:dyDescent="0.35">
      <c r="H458" s="7" t="s">
        <v>1950</v>
      </c>
    </row>
    <row r="459" spans="8:8" x14ac:dyDescent="0.35">
      <c r="H459" s="9" t="s">
        <v>1951</v>
      </c>
    </row>
    <row r="460" spans="8:8" x14ac:dyDescent="0.35">
      <c r="H460" s="9" t="s">
        <v>1952</v>
      </c>
    </row>
    <row r="461" spans="8:8" x14ac:dyDescent="0.35">
      <c r="H461" s="9" t="s">
        <v>1953</v>
      </c>
    </row>
    <row r="462" spans="8:8" x14ac:dyDescent="0.35">
      <c r="H462" s="7" t="s">
        <v>1954</v>
      </c>
    </row>
    <row r="463" spans="8:8" x14ac:dyDescent="0.35">
      <c r="H463" s="9" t="s">
        <v>1040</v>
      </c>
    </row>
    <row r="464" spans="8:8" x14ac:dyDescent="0.35">
      <c r="H464" s="9" t="s">
        <v>743</v>
      </c>
    </row>
    <row r="465" spans="8:8" x14ac:dyDescent="0.35">
      <c r="H465" s="9" t="s">
        <v>1285</v>
      </c>
    </row>
    <row r="466" spans="8:8" x14ac:dyDescent="0.35">
      <c r="H466" s="7" t="s">
        <v>1718</v>
      </c>
    </row>
    <row r="467" spans="8:8" x14ac:dyDescent="0.35">
      <c r="H467" s="9" t="s">
        <v>745</v>
      </c>
    </row>
    <row r="468" spans="8:8" x14ac:dyDescent="0.35">
      <c r="H468" s="9" t="s">
        <v>1955</v>
      </c>
    </row>
    <row r="469" spans="8:8" x14ac:dyDescent="0.35">
      <c r="H469" s="9" t="s">
        <v>1287</v>
      </c>
    </row>
    <row r="470" spans="8:8" x14ac:dyDescent="0.35">
      <c r="H470" s="9" t="s">
        <v>1289</v>
      </c>
    </row>
    <row r="471" spans="8:8" x14ac:dyDescent="0.35">
      <c r="H471" s="9" t="s">
        <v>1956</v>
      </c>
    </row>
    <row r="472" spans="8:8" x14ac:dyDescent="0.35">
      <c r="H472" s="9" t="s">
        <v>1957</v>
      </c>
    </row>
    <row r="473" spans="8:8" x14ac:dyDescent="0.35">
      <c r="H473" s="7" t="s">
        <v>1291</v>
      </c>
    </row>
    <row r="474" spans="8:8" x14ac:dyDescent="0.35">
      <c r="H474" s="7" t="s">
        <v>601</v>
      </c>
    </row>
    <row r="475" spans="8:8" x14ac:dyDescent="0.35">
      <c r="H475" s="7" t="s">
        <v>365</v>
      </c>
    </row>
    <row r="476" spans="8:8" x14ac:dyDescent="0.35">
      <c r="H476" s="9" t="s">
        <v>1502</v>
      </c>
    </row>
    <row r="477" spans="8:8" x14ac:dyDescent="0.35">
      <c r="H477" s="7" t="s">
        <v>602</v>
      </c>
    </row>
    <row r="478" spans="8:8" x14ac:dyDescent="0.35">
      <c r="H478" s="9" t="s">
        <v>872</v>
      </c>
    </row>
    <row r="479" spans="8:8" x14ac:dyDescent="0.35">
      <c r="H479" s="9" t="s">
        <v>1503</v>
      </c>
    </row>
    <row r="480" spans="8:8" x14ac:dyDescent="0.35">
      <c r="H480" s="9" t="s">
        <v>1958</v>
      </c>
    </row>
    <row r="481" spans="8:8" x14ac:dyDescent="0.35">
      <c r="H481" s="7" t="s">
        <v>1505</v>
      </c>
    </row>
    <row r="482" spans="8:8" x14ac:dyDescent="0.35">
      <c r="H482" s="9" t="s">
        <v>1959</v>
      </c>
    </row>
    <row r="483" spans="8:8" x14ac:dyDescent="0.35">
      <c r="H483" s="7" t="s">
        <v>371</v>
      </c>
    </row>
    <row r="484" spans="8:8" x14ac:dyDescent="0.35">
      <c r="H484" s="9" t="s">
        <v>1960</v>
      </c>
    </row>
    <row r="485" spans="8:8" x14ac:dyDescent="0.35">
      <c r="H485" s="9" t="s">
        <v>1294</v>
      </c>
    </row>
    <row r="486" spans="8:8" x14ac:dyDescent="0.35">
      <c r="H486" s="7" t="s">
        <v>1961</v>
      </c>
    </row>
    <row r="487" spans="8:8" x14ac:dyDescent="0.35">
      <c r="H487" s="9" t="s">
        <v>1962</v>
      </c>
    </row>
    <row r="488" spans="8:8" x14ac:dyDescent="0.35">
      <c r="H488" s="9" t="s">
        <v>1963</v>
      </c>
    </row>
    <row r="489" spans="8:8" x14ac:dyDescent="0.35">
      <c r="H489" s="9" t="s">
        <v>1964</v>
      </c>
    </row>
    <row r="490" spans="8:8" x14ac:dyDescent="0.35">
      <c r="H490" s="9" t="s">
        <v>1965</v>
      </c>
    </row>
    <row r="491" spans="8:8" x14ac:dyDescent="0.35">
      <c r="H491" s="9" t="s">
        <v>1966</v>
      </c>
    </row>
    <row r="492" spans="8:8" x14ac:dyDescent="0.35">
      <c r="H492" s="9" t="s">
        <v>1967</v>
      </c>
    </row>
    <row r="493" spans="8:8" x14ac:dyDescent="0.35">
      <c r="H493" s="9" t="s">
        <v>1968</v>
      </c>
    </row>
    <row r="494" spans="8:8" x14ac:dyDescent="0.35">
      <c r="H494" s="9" t="s">
        <v>1969</v>
      </c>
    </row>
    <row r="495" spans="8:8" x14ac:dyDescent="0.35">
      <c r="H495" s="9" t="s">
        <v>1970</v>
      </c>
    </row>
    <row r="496" spans="8:8" x14ac:dyDescent="0.35">
      <c r="H496" s="9" t="s">
        <v>1297</v>
      </c>
    </row>
    <row r="497" spans="8:8" x14ac:dyDescent="0.35">
      <c r="H497" s="9" t="s">
        <v>1971</v>
      </c>
    </row>
    <row r="498" spans="8:8" x14ac:dyDescent="0.35">
      <c r="H498" s="9" t="s">
        <v>1972</v>
      </c>
    </row>
    <row r="499" spans="8:8" x14ac:dyDescent="0.35">
      <c r="H499" s="9" t="s">
        <v>1973</v>
      </c>
    </row>
    <row r="500" spans="8:8" x14ac:dyDescent="0.35">
      <c r="H500" s="9" t="s">
        <v>755</v>
      </c>
    </row>
    <row r="501" spans="8:8" x14ac:dyDescent="0.35">
      <c r="H501" s="9" t="s">
        <v>1974</v>
      </c>
    </row>
    <row r="502" spans="8:8" x14ac:dyDescent="0.35">
      <c r="H502" s="9" t="s">
        <v>375</v>
      </c>
    </row>
    <row r="503" spans="8:8" x14ac:dyDescent="0.35">
      <c r="H503" s="9" t="s">
        <v>1975</v>
      </c>
    </row>
    <row r="504" spans="8:8" x14ac:dyDescent="0.35">
      <c r="H504" s="9" t="s">
        <v>531</v>
      </c>
    </row>
    <row r="505" spans="8:8" x14ac:dyDescent="0.35">
      <c r="H505" s="9" t="s">
        <v>532</v>
      </c>
    </row>
    <row r="506" spans="8:8" x14ac:dyDescent="0.35">
      <c r="H506" s="7" t="s">
        <v>756</v>
      </c>
    </row>
    <row r="507" spans="8:8" x14ac:dyDescent="0.35">
      <c r="H507" s="9" t="s">
        <v>757</v>
      </c>
    </row>
    <row r="508" spans="8:8" x14ac:dyDescent="0.35">
      <c r="H508" s="9" t="s">
        <v>1976</v>
      </c>
    </row>
    <row r="509" spans="8:8" x14ac:dyDescent="0.35">
      <c r="H509" s="9" t="s">
        <v>759</v>
      </c>
    </row>
    <row r="510" spans="8:8" x14ac:dyDescent="0.35">
      <c r="H510" s="9" t="s">
        <v>1977</v>
      </c>
    </row>
    <row r="511" spans="8:8" x14ac:dyDescent="0.35">
      <c r="H511" s="9" t="s">
        <v>534</v>
      </c>
    </row>
    <row r="512" spans="8:8" x14ac:dyDescent="0.35">
      <c r="H512" s="9" t="s">
        <v>1978</v>
      </c>
    </row>
    <row r="513" spans="8:8" x14ac:dyDescent="0.35">
      <c r="H513" s="9" t="s">
        <v>762</v>
      </c>
    </row>
    <row r="514" spans="8:8" x14ac:dyDescent="0.35">
      <c r="H514" s="9" t="s">
        <v>1979</v>
      </c>
    </row>
    <row r="515" spans="8:8" x14ac:dyDescent="0.35">
      <c r="H515" s="9" t="s">
        <v>1980</v>
      </c>
    </row>
    <row r="516" spans="8:8" x14ac:dyDescent="0.35">
      <c r="H516" s="9" t="s">
        <v>1981</v>
      </c>
    </row>
    <row r="517" spans="8:8" x14ac:dyDescent="0.35">
      <c r="H517" s="9" t="s">
        <v>384</v>
      </c>
    </row>
    <row r="518" spans="8:8" x14ac:dyDescent="0.35">
      <c r="H518" s="9" t="s">
        <v>1516</v>
      </c>
    </row>
    <row r="519" spans="8:8" x14ac:dyDescent="0.35">
      <c r="H519" s="7" t="s">
        <v>1982</v>
      </c>
    </row>
    <row r="520" spans="8:8" x14ac:dyDescent="0.35">
      <c r="H520" s="9" t="s">
        <v>1983</v>
      </c>
    </row>
    <row r="521" spans="8:8" x14ac:dyDescent="0.35">
      <c r="H521" s="7" t="s">
        <v>385</v>
      </c>
    </row>
    <row r="522" spans="8:8" x14ac:dyDescent="0.35">
      <c r="H522" s="9" t="s">
        <v>1984</v>
      </c>
    </row>
    <row r="523" spans="8:8" x14ac:dyDescent="0.35">
      <c r="H523" s="9" t="s">
        <v>386</v>
      </c>
    </row>
    <row r="524" spans="8:8" x14ac:dyDescent="0.35">
      <c r="H524" s="9" t="s">
        <v>1985</v>
      </c>
    </row>
    <row r="525" spans="8:8" x14ac:dyDescent="0.35">
      <c r="H525" s="9" t="s">
        <v>540</v>
      </c>
    </row>
    <row r="526" spans="8:8" x14ac:dyDescent="0.35">
      <c r="H526" s="9" t="s">
        <v>1738</v>
      </c>
    </row>
    <row r="527" spans="8:8" x14ac:dyDescent="0.35">
      <c r="H527" s="7" t="s">
        <v>881</v>
      </c>
    </row>
    <row r="528" spans="8:8" x14ac:dyDescent="0.35">
      <c r="H528" s="9" t="s">
        <v>1986</v>
      </c>
    </row>
    <row r="529" spans="8:8" x14ac:dyDescent="0.35">
      <c r="H529" s="9" t="s">
        <v>1987</v>
      </c>
    </row>
    <row r="530" spans="8:8" x14ac:dyDescent="0.35">
      <c r="H530" s="9" t="s">
        <v>1313</v>
      </c>
    </row>
    <row r="531" spans="8:8" x14ac:dyDescent="0.35">
      <c r="H531" s="9" t="s">
        <v>1520</v>
      </c>
    </row>
    <row r="532" spans="8:8" x14ac:dyDescent="0.35">
      <c r="H532" s="9" t="s">
        <v>767</v>
      </c>
    </row>
    <row r="533" spans="8:8" x14ac:dyDescent="0.35">
      <c r="H533" s="7" t="s">
        <v>1988</v>
      </c>
    </row>
    <row r="534" spans="8:8" x14ac:dyDescent="0.35">
      <c r="H534" s="9" t="s">
        <v>1314</v>
      </c>
    </row>
    <row r="535" spans="8:8" x14ac:dyDescent="0.35">
      <c r="H535" s="9" t="s">
        <v>541</v>
      </c>
    </row>
    <row r="536" spans="8:8" x14ac:dyDescent="0.35">
      <c r="H536" s="7" t="s">
        <v>1989</v>
      </c>
    </row>
    <row r="537" spans="8:8" x14ac:dyDescent="0.35">
      <c r="H537" s="9" t="s">
        <v>1990</v>
      </c>
    </row>
    <row r="538" spans="8:8" x14ac:dyDescent="0.35">
      <c r="H538" s="9" t="s">
        <v>1991</v>
      </c>
    </row>
    <row r="539" spans="8:8" x14ac:dyDescent="0.35">
      <c r="H539" s="9" t="s">
        <v>1992</v>
      </c>
    </row>
    <row r="540" spans="8:8" x14ac:dyDescent="0.35">
      <c r="H540" s="9" t="s">
        <v>399</v>
      </c>
    </row>
    <row r="541" spans="8:8" x14ac:dyDescent="0.35">
      <c r="H541" s="9" t="s">
        <v>1315</v>
      </c>
    </row>
    <row r="542" spans="8:8" x14ac:dyDescent="0.35">
      <c r="H542" s="7" t="s">
        <v>1524</v>
      </c>
    </row>
    <row r="543" spans="8:8" x14ac:dyDescent="0.35">
      <c r="H543" s="9" t="s">
        <v>1621</v>
      </c>
    </row>
    <row r="544" spans="8:8" x14ac:dyDescent="0.35">
      <c r="H544" s="9" t="s">
        <v>1993</v>
      </c>
    </row>
    <row r="545" spans="8:8" x14ac:dyDescent="0.35">
      <c r="H545" s="9" t="s">
        <v>889</v>
      </c>
    </row>
    <row r="546" spans="8:8" x14ac:dyDescent="0.35">
      <c r="H546" s="9" t="s">
        <v>1994</v>
      </c>
    </row>
    <row r="547" spans="8:8" x14ac:dyDescent="0.35">
      <c r="H547" s="7" t="s">
        <v>890</v>
      </c>
    </row>
    <row r="548" spans="8:8" x14ac:dyDescent="0.35">
      <c r="H548" s="9" t="s">
        <v>1995</v>
      </c>
    </row>
    <row r="549" spans="8:8" x14ac:dyDescent="0.35">
      <c r="H549" s="9" t="s">
        <v>1527</v>
      </c>
    </row>
    <row r="550" spans="8:8" x14ac:dyDescent="0.35">
      <c r="H550" s="9" t="s">
        <v>774</v>
      </c>
    </row>
    <row r="551" spans="8:8" x14ac:dyDescent="0.35">
      <c r="H551" s="9" t="s">
        <v>1996</v>
      </c>
    </row>
    <row r="552" spans="8:8" x14ac:dyDescent="0.35">
      <c r="H552" s="9" t="s">
        <v>1997</v>
      </c>
    </row>
    <row r="553" spans="8:8" x14ac:dyDescent="0.35">
      <c r="H553" s="9" t="s">
        <v>1998</v>
      </c>
    </row>
    <row r="554" spans="8:8" x14ac:dyDescent="0.35">
      <c r="H554" s="9" t="s">
        <v>775</v>
      </c>
    </row>
    <row r="555" spans="8:8" x14ac:dyDescent="0.35">
      <c r="H555" s="7" t="s">
        <v>548</v>
      </c>
    </row>
    <row r="556" spans="8:8" x14ac:dyDescent="0.35">
      <c r="H556" s="9" t="s">
        <v>893</v>
      </c>
    </row>
    <row r="557" spans="8:8" x14ac:dyDescent="0.35">
      <c r="H557" s="9" t="s">
        <v>607</v>
      </c>
    </row>
    <row r="558" spans="8:8" x14ac:dyDescent="0.35">
      <c r="H558" s="9" t="s">
        <v>1535</v>
      </c>
    </row>
    <row r="559" spans="8:8" x14ac:dyDescent="0.35">
      <c r="H559" s="9" t="s">
        <v>1066</v>
      </c>
    </row>
    <row r="560" spans="8:8" x14ac:dyDescent="0.35">
      <c r="H560" s="7" t="s">
        <v>416</v>
      </c>
    </row>
    <row r="561" spans="8:8" x14ac:dyDescent="0.35">
      <c r="H561" s="9" t="s">
        <v>778</v>
      </c>
    </row>
    <row r="562" spans="8:8" x14ac:dyDescent="0.35">
      <c r="H562" s="9" t="s">
        <v>1999</v>
      </c>
    </row>
    <row r="563" spans="8:8" x14ac:dyDescent="0.35">
      <c r="H563" s="9" t="s">
        <v>2000</v>
      </c>
    </row>
    <row r="564" spans="8:8" x14ac:dyDescent="0.35">
      <c r="H564" s="9" t="s">
        <v>611</v>
      </c>
    </row>
    <row r="565" spans="8:8" x14ac:dyDescent="0.35">
      <c r="H565" s="9" t="s">
        <v>609</v>
      </c>
    </row>
    <row r="566" spans="8:8" x14ac:dyDescent="0.35">
      <c r="H566" s="9" t="s">
        <v>2001</v>
      </c>
    </row>
    <row r="567" spans="8:8" x14ac:dyDescent="0.35">
      <c r="H567" s="7" t="s">
        <v>2002</v>
      </c>
    </row>
    <row r="568" spans="8:8" x14ac:dyDescent="0.35">
      <c r="H568" s="9" t="s">
        <v>1537</v>
      </c>
    </row>
    <row r="569" spans="8:8" x14ac:dyDescent="0.35">
      <c r="H569" s="9" t="s">
        <v>421</v>
      </c>
    </row>
    <row r="570" spans="8:8" x14ac:dyDescent="0.35">
      <c r="H570" s="9" t="s">
        <v>2003</v>
      </c>
    </row>
    <row r="571" spans="8:8" x14ac:dyDescent="0.35">
      <c r="H571" s="9" t="s">
        <v>1069</v>
      </c>
    </row>
    <row r="572" spans="8:8" x14ac:dyDescent="0.35">
      <c r="H572" s="9" t="s">
        <v>1541</v>
      </c>
    </row>
    <row r="573" spans="8:8" x14ac:dyDescent="0.35">
      <c r="H573" s="9" t="s">
        <v>2004</v>
      </c>
    </row>
    <row r="574" spans="8:8" x14ac:dyDescent="0.35">
      <c r="H574" s="7" t="s">
        <v>1749</v>
      </c>
    </row>
    <row r="575" spans="8:8" x14ac:dyDescent="0.35">
      <c r="H575" s="9" t="s">
        <v>1625</v>
      </c>
    </row>
    <row r="576" spans="8:8" x14ac:dyDescent="0.35">
      <c r="H576" s="9" t="s">
        <v>2005</v>
      </c>
    </row>
    <row r="577" spans="8:8" x14ac:dyDescent="0.35">
      <c r="H577" s="7" t="s">
        <v>426</v>
      </c>
    </row>
    <row r="578" spans="8:8" x14ac:dyDescent="0.35">
      <c r="H578" s="9" t="s">
        <v>2006</v>
      </c>
    </row>
    <row r="579" spans="8:8" x14ac:dyDescent="0.35">
      <c r="H579" s="9" t="s">
        <v>1072</v>
      </c>
    </row>
    <row r="580" spans="8:8" x14ac:dyDescent="0.35">
      <c r="H580" s="9" t="s">
        <v>2007</v>
      </c>
    </row>
    <row r="581" spans="8:8" x14ac:dyDescent="0.35">
      <c r="H581" s="9" t="s">
        <v>2008</v>
      </c>
    </row>
    <row r="582" spans="8:8" x14ac:dyDescent="0.35">
      <c r="H582" s="9" t="s">
        <v>2009</v>
      </c>
    </row>
    <row r="583" spans="8:8" x14ac:dyDescent="0.35">
      <c r="H583" s="9" t="s">
        <v>2010</v>
      </c>
    </row>
    <row r="584" spans="8:8" x14ac:dyDescent="0.35">
      <c r="H584" s="9" t="s">
        <v>2011</v>
      </c>
    </row>
    <row r="585" spans="8:8" x14ac:dyDescent="0.35">
      <c r="H585" s="9" t="s">
        <v>1331</v>
      </c>
    </row>
    <row r="586" spans="8:8" x14ac:dyDescent="0.35">
      <c r="H586" s="9" t="s">
        <v>2012</v>
      </c>
    </row>
    <row r="587" spans="8:8" x14ac:dyDescent="0.35">
      <c r="H587" s="9" t="s">
        <v>431</v>
      </c>
    </row>
  </sheetData>
  <sortState xmlns:xlrd2="http://schemas.microsoft.com/office/spreadsheetml/2017/richdata2" ref="F9:F214">
    <sortCondition ref="F8:F214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472348-B047-4119-B6D2-8DAEE008B930}">
  <dimension ref="A1:V465"/>
  <sheetViews>
    <sheetView zoomScale="55" zoomScaleNormal="55" workbookViewId="0">
      <selection activeCell="I2" sqref="I2"/>
    </sheetView>
  </sheetViews>
  <sheetFormatPr defaultRowHeight="14.5" x14ac:dyDescent="0.35"/>
  <cols>
    <col min="1" max="1" width="15.453125" customWidth="1"/>
    <col min="2" max="2" width="14.54296875" customWidth="1"/>
    <col min="3" max="3" width="15.54296875" customWidth="1"/>
    <col min="4" max="4" width="11" customWidth="1"/>
    <col min="5" max="5" width="13.26953125" customWidth="1"/>
    <col min="6" max="6" width="18.54296875" customWidth="1"/>
    <col min="7" max="7" width="18.7265625" customWidth="1"/>
    <col min="8" max="8" width="14.54296875" customWidth="1"/>
    <col min="9" max="9" width="16" customWidth="1"/>
    <col min="10" max="10" width="16.7265625" customWidth="1"/>
  </cols>
  <sheetData>
    <row r="1" spans="1:12" ht="21" x14ac:dyDescent="0.5">
      <c r="A1" s="40" t="s">
        <v>2211</v>
      </c>
    </row>
    <row r="2" spans="1:12" x14ac:dyDescent="0.35">
      <c r="A2" s="10" t="s">
        <v>2131</v>
      </c>
      <c r="B2" s="10" t="s">
        <v>2132</v>
      </c>
      <c r="C2" s="10" t="s">
        <v>2133</v>
      </c>
      <c r="D2" s="10" t="s">
        <v>2134</v>
      </c>
      <c r="E2" s="10" t="s">
        <v>2135</v>
      </c>
      <c r="F2" s="10" t="s">
        <v>2136</v>
      </c>
      <c r="G2" s="10" t="s">
        <v>2137</v>
      </c>
      <c r="H2" s="10" t="s">
        <v>2138</v>
      </c>
      <c r="I2" s="10" t="s">
        <v>2139</v>
      </c>
      <c r="J2" s="10" t="s">
        <v>2140</v>
      </c>
      <c r="K2" s="10" t="s">
        <v>2141</v>
      </c>
      <c r="L2" s="10" t="s">
        <v>2142</v>
      </c>
    </row>
    <row r="3" spans="1:12" ht="15.5" x14ac:dyDescent="0.35">
      <c r="A3" t="s">
        <v>2143</v>
      </c>
      <c r="B3" s="11" t="s">
        <v>2144</v>
      </c>
      <c r="C3" t="s">
        <v>2145</v>
      </c>
      <c r="D3" s="12">
        <v>1.2795916991308331E-3</v>
      </c>
      <c r="E3" s="12">
        <v>2.5591833982616663E-3</v>
      </c>
      <c r="F3" s="12">
        <v>1.2795916991308331E-3</v>
      </c>
      <c r="G3" s="12">
        <v>2.5591833982616663E-3</v>
      </c>
      <c r="H3" t="s">
        <v>2146</v>
      </c>
      <c r="I3" t="s">
        <v>2147</v>
      </c>
      <c r="J3" s="12">
        <v>6.3492064476013184</v>
      </c>
      <c r="K3" s="12">
        <v>4</v>
      </c>
      <c r="L3" t="s">
        <v>2148</v>
      </c>
    </row>
    <row r="4" spans="1:12" ht="15.5" x14ac:dyDescent="0.35">
      <c r="A4" s="13" t="s">
        <v>2149</v>
      </c>
      <c r="B4" s="14" t="s">
        <v>2150</v>
      </c>
      <c r="C4" s="13" t="s">
        <v>2145</v>
      </c>
      <c r="D4" s="15">
        <v>5.1771958248236771E-11</v>
      </c>
      <c r="E4" s="15">
        <v>9.8366714773590047E-10</v>
      </c>
      <c r="F4" s="15">
        <v>5.1771958248236771E-11</v>
      </c>
      <c r="G4" s="15">
        <v>2.5885979471063081E-10</v>
      </c>
      <c r="H4" s="13" t="s">
        <v>2151</v>
      </c>
      <c r="I4" s="13" t="s">
        <v>2152</v>
      </c>
      <c r="J4" s="15">
        <v>15.151515007019043</v>
      </c>
      <c r="K4" s="15">
        <v>10</v>
      </c>
      <c r="L4" s="13" t="s">
        <v>2153</v>
      </c>
    </row>
    <row r="5" spans="1:12" ht="15.5" x14ac:dyDescent="0.35">
      <c r="A5" s="13" t="s">
        <v>2154</v>
      </c>
      <c r="B5" s="14" t="s">
        <v>2155</v>
      </c>
      <c r="C5" s="13" t="s">
        <v>2145</v>
      </c>
      <c r="D5" s="15">
        <v>1.1248061371205154E-9</v>
      </c>
      <c r="E5" s="15">
        <v>1.7996898193928246E-8</v>
      </c>
      <c r="F5" s="15">
        <v>5.1771958248236771E-11</v>
      </c>
      <c r="G5" s="15">
        <v>2.5885979471063081E-10</v>
      </c>
      <c r="H5" s="13" t="s">
        <v>2156</v>
      </c>
      <c r="I5" s="13" t="s">
        <v>2152</v>
      </c>
      <c r="J5" s="15">
        <v>25</v>
      </c>
      <c r="K5" s="15">
        <v>7</v>
      </c>
      <c r="L5" s="13" t="s">
        <v>2157</v>
      </c>
    </row>
    <row r="6" spans="1:12" ht="15.5" x14ac:dyDescent="0.35">
      <c r="A6" s="13" t="s">
        <v>2158</v>
      </c>
      <c r="B6" s="14" t="s">
        <v>2159</v>
      </c>
      <c r="C6" s="13" t="s">
        <v>2145</v>
      </c>
      <c r="D6" s="15">
        <v>3.4313218932879863E-10</v>
      </c>
      <c r="E6" s="15">
        <v>5.8332472185895767E-9</v>
      </c>
      <c r="F6" s="15">
        <v>5.1771958248236771E-11</v>
      </c>
      <c r="G6" s="15">
        <v>2.5885979471063081E-10</v>
      </c>
      <c r="H6" s="13" t="s">
        <v>2160</v>
      </c>
      <c r="I6" s="13" t="s">
        <v>2152</v>
      </c>
      <c r="J6" s="15">
        <v>15.789473533630371</v>
      </c>
      <c r="K6" s="15">
        <v>9</v>
      </c>
      <c r="L6" s="13" t="s">
        <v>2161</v>
      </c>
    </row>
    <row r="7" spans="1:12" ht="15.5" x14ac:dyDescent="0.35">
      <c r="A7" s="13" t="s">
        <v>2162</v>
      </c>
      <c r="B7" s="14" t="s">
        <v>2163</v>
      </c>
      <c r="C7" s="13" t="s">
        <v>2145</v>
      </c>
      <c r="D7" s="15">
        <v>1.6802757796252621E-10</v>
      </c>
      <c r="E7" s="15">
        <v>3.0244962090364425E-9</v>
      </c>
      <c r="F7" s="15">
        <v>5.1771958248236771E-11</v>
      </c>
      <c r="G7" s="15">
        <v>2.5885979471063081E-10</v>
      </c>
      <c r="H7" s="13" t="s">
        <v>2164</v>
      </c>
      <c r="I7" s="13" t="s">
        <v>2152</v>
      </c>
      <c r="J7" s="15">
        <v>31.818181991577148</v>
      </c>
      <c r="K7" s="15">
        <v>7</v>
      </c>
      <c r="L7" s="13" t="s">
        <v>2157</v>
      </c>
    </row>
    <row r="8" spans="1:12" ht="15.5" x14ac:dyDescent="0.35">
      <c r="A8" s="16" t="s">
        <v>2165</v>
      </c>
      <c r="B8" s="17" t="s">
        <v>2166</v>
      </c>
      <c r="C8" s="16" t="s">
        <v>2145</v>
      </c>
      <c r="D8" s="18">
        <v>9.8885418847203255E-3</v>
      </c>
      <c r="E8" s="18">
        <v>4.9442712217569351E-2</v>
      </c>
      <c r="F8" s="18">
        <v>2.3144028091337532E-4</v>
      </c>
      <c r="G8" s="18">
        <v>9.2576112365350127E-4</v>
      </c>
      <c r="H8" s="16" t="s">
        <v>2151</v>
      </c>
      <c r="I8" s="16" t="s">
        <v>2167</v>
      </c>
      <c r="J8" s="18">
        <v>3.5087718963623047</v>
      </c>
      <c r="K8" s="18">
        <v>4</v>
      </c>
      <c r="L8" s="16" t="s">
        <v>2168</v>
      </c>
    </row>
    <row r="9" spans="1:12" ht="15.5" x14ac:dyDescent="0.35">
      <c r="A9" s="16" t="s">
        <v>2169</v>
      </c>
      <c r="B9" s="17" t="s">
        <v>2170</v>
      </c>
      <c r="C9" s="16" t="s">
        <v>2145</v>
      </c>
      <c r="D9" s="18">
        <v>6.0449360717029776E-6</v>
      </c>
      <c r="E9" s="18">
        <v>2.0552783098537475E-4</v>
      </c>
      <c r="F9" s="18">
        <v>2.3144028091337532E-4</v>
      </c>
      <c r="G9" s="18">
        <v>9.2576112365350127E-4</v>
      </c>
      <c r="H9" s="16" t="s">
        <v>2171</v>
      </c>
      <c r="I9" s="16" t="s">
        <v>2167</v>
      </c>
      <c r="J9" s="18">
        <v>13.888889312744141</v>
      </c>
      <c r="K9" s="18">
        <v>5</v>
      </c>
      <c r="L9" s="16" t="s">
        <v>2172</v>
      </c>
    </row>
    <row r="10" spans="1:12" ht="15.5" x14ac:dyDescent="0.35">
      <c r="A10" s="16" t="s">
        <v>2173</v>
      </c>
      <c r="B10" s="17" t="s">
        <v>2174</v>
      </c>
      <c r="C10" s="16" t="s">
        <v>2145</v>
      </c>
      <c r="D10" s="18">
        <v>2.5883489342959365E-6</v>
      </c>
      <c r="E10" s="18">
        <v>9.0592213382478803E-5</v>
      </c>
      <c r="F10" s="18">
        <v>2.3144028091337532E-4</v>
      </c>
      <c r="G10" s="18">
        <v>9.2576112365350127E-4</v>
      </c>
      <c r="H10" s="16" t="s">
        <v>2160</v>
      </c>
      <c r="I10" s="16" t="s">
        <v>2167</v>
      </c>
      <c r="J10" s="18">
        <v>28.571428298950195</v>
      </c>
      <c r="K10" s="18">
        <v>4</v>
      </c>
      <c r="L10" s="16" t="s">
        <v>2175</v>
      </c>
    </row>
    <row r="11" spans="1:12" ht="15.5" x14ac:dyDescent="0.35">
      <c r="A11" s="16" t="s">
        <v>2176</v>
      </c>
      <c r="B11" s="17" t="s">
        <v>2177</v>
      </c>
      <c r="C11" s="16" t="s">
        <v>2145</v>
      </c>
      <c r="D11" s="18">
        <v>3.093821695074439E-3</v>
      </c>
      <c r="E11" s="18">
        <v>3.0938217416405678E-2</v>
      </c>
      <c r="F11" s="18">
        <v>2.3144028091337532E-4</v>
      </c>
      <c r="G11" s="18">
        <v>9.2576112365350127E-4</v>
      </c>
      <c r="H11" s="16" t="s">
        <v>2146</v>
      </c>
      <c r="I11" s="16" t="s">
        <v>2167</v>
      </c>
      <c r="J11" s="18">
        <v>4.8780488967895508</v>
      </c>
      <c r="K11" s="18">
        <v>4</v>
      </c>
      <c r="L11" s="16" t="s">
        <v>2168</v>
      </c>
    </row>
    <row r="12" spans="1:12" ht="15.5" x14ac:dyDescent="0.35">
      <c r="A12" s="16" t="s">
        <v>2143</v>
      </c>
      <c r="B12" s="17" t="s">
        <v>2144</v>
      </c>
      <c r="C12" s="16" t="s">
        <v>2145</v>
      </c>
      <c r="D12" s="18">
        <v>9.6465861133765429E-5</v>
      </c>
      <c r="E12" s="18">
        <v>2.5081122294068336E-3</v>
      </c>
      <c r="F12" s="18">
        <v>2.3144028091337532E-4</v>
      </c>
      <c r="G12" s="18">
        <v>9.2576112365350127E-4</v>
      </c>
      <c r="H12" s="16" t="s">
        <v>2146</v>
      </c>
      <c r="I12" s="16" t="s">
        <v>2167</v>
      </c>
      <c r="J12" s="18">
        <v>7.9365077018737793</v>
      </c>
      <c r="K12" s="18">
        <v>5</v>
      </c>
      <c r="L12" s="16" t="s">
        <v>2178</v>
      </c>
    </row>
    <row r="13" spans="1:12" ht="15.5" x14ac:dyDescent="0.35">
      <c r="A13" s="16" t="s">
        <v>2179</v>
      </c>
      <c r="B13" s="17" t="s">
        <v>2180</v>
      </c>
      <c r="C13" s="16" t="s">
        <v>2145</v>
      </c>
      <c r="D13" s="18">
        <v>2.100491474266164E-5</v>
      </c>
      <c r="E13" s="18">
        <v>6.5115233883261681E-4</v>
      </c>
      <c r="F13" s="18">
        <v>2.3144028091337532E-4</v>
      </c>
      <c r="G13" s="18">
        <v>9.2576112365350127E-4</v>
      </c>
      <c r="H13" s="16" t="s">
        <v>2181</v>
      </c>
      <c r="I13" s="16" t="s">
        <v>2167</v>
      </c>
      <c r="J13" s="18">
        <v>37.5</v>
      </c>
      <c r="K13" s="18">
        <v>3</v>
      </c>
      <c r="L13" s="16" t="s">
        <v>2182</v>
      </c>
    </row>
    <row r="14" spans="1:12" ht="15.5" x14ac:dyDescent="0.35">
      <c r="A14" s="13" t="s">
        <v>2183</v>
      </c>
      <c r="B14" s="14" t="s">
        <v>2184</v>
      </c>
      <c r="C14" s="13" t="s">
        <v>2145</v>
      </c>
      <c r="D14" s="15">
        <v>7.2147377048331629E-13</v>
      </c>
      <c r="E14" s="15">
        <v>1.5872423167473393E-11</v>
      </c>
      <c r="F14" s="15">
        <v>4.5453580810317362E-7</v>
      </c>
      <c r="G14" s="15">
        <v>2.7272149054624606E-6</v>
      </c>
      <c r="H14" s="13" t="s">
        <v>2185</v>
      </c>
      <c r="I14" s="13" t="s">
        <v>2147</v>
      </c>
      <c r="J14" s="15">
        <v>25.806451797485352</v>
      </c>
      <c r="K14" s="15">
        <v>8</v>
      </c>
      <c r="L14" s="13" t="s">
        <v>2186</v>
      </c>
    </row>
    <row r="15" spans="1:12" ht="15.5" x14ac:dyDescent="0.35">
      <c r="A15" s="19" t="s">
        <v>2187</v>
      </c>
      <c r="B15" s="20" t="s">
        <v>2188</v>
      </c>
      <c r="C15" s="19" t="s">
        <v>2145</v>
      </c>
      <c r="D15" s="21">
        <v>1.8718767387326807E-4</v>
      </c>
      <c r="E15" s="21">
        <v>2.9950027819722891E-3</v>
      </c>
      <c r="F15" s="21">
        <v>2.0467940717935562E-2</v>
      </c>
      <c r="G15" s="21">
        <v>2.0467940717935562E-2</v>
      </c>
      <c r="H15" s="19" t="s">
        <v>2171</v>
      </c>
      <c r="I15" s="19" t="s">
        <v>2189</v>
      </c>
      <c r="J15" s="21">
        <v>12</v>
      </c>
      <c r="K15" s="21">
        <v>3</v>
      </c>
      <c r="L15" s="19" t="s">
        <v>2190</v>
      </c>
    </row>
    <row r="16" spans="1:12" ht="15.5" x14ac:dyDescent="0.35">
      <c r="A16" s="19" t="s">
        <v>2176</v>
      </c>
      <c r="B16" s="20" t="s">
        <v>2177</v>
      </c>
      <c r="C16" s="19" t="s">
        <v>2145</v>
      </c>
      <c r="D16" s="21">
        <v>6.0138795524835587E-3</v>
      </c>
      <c r="E16" s="21">
        <v>1.8041638657450676E-2</v>
      </c>
      <c r="F16" s="21">
        <v>2.0467940717935562E-2</v>
      </c>
      <c r="G16" s="21">
        <v>2.0467940717935562E-2</v>
      </c>
      <c r="H16" s="19" t="s">
        <v>2146</v>
      </c>
      <c r="I16" s="19" t="s">
        <v>2189</v>
      </c>
      <c r="J16" s="21">
        <v>3.6585366725921631</v>
      </c>
      <c r="K16" s="21">
        <v>3</v>
      </c>
      <c r="L16" s="19" t="s">
        <v>2190</v>
      </c>
    </row>
    <row r="17" spans="1:12" ht="15.5" x14ac:dyDescent="0.35">
      <c r="A17" s="19" t="s">
        <v>2143</v>
      </c>
      <c r="B17" s="20" t="s">
        <v>2144</v>
      </c>
      <c r="C17" s="19" t="s">
        <v>2145</v>
      </c>
      <c r="D17" s="21">
        <v>2.8639216907322407E-3</v>
      </c>
      <c r="E17" s="21">
        <v>1.7183529213070869E-2</v>
      </c>
      <c r="F17" s="21">
        <v>2.0467940717935562E-2</v>
      </c>
      <c r="G17" s="21">
        <v>2.0467940717935562E-2</v>
      </c>
      <c r="H17" s="19" t="s">
        <v>2146</v>
      </c>
      <c r="I17" s="19" t="s">
        <v>2189</v>
      </c>
      <c r="J17" s="21">
        <v>4.7619047164916992</v>
      </c>
      <c r="K17" s="21">
        <v>3</v>
      </c>
      <c r="L17" s="19" t="s">
        <v>2190</v>
      </c>
    </row>
    <row r="18" spans="1:12" ht="15.5" x14ac:dyDescent="0.35">
      <c r="A18" s="19" t="s">
        <v>2191</v>
      </c>
      <c r="B18" s="20" t="s">
        <v>2192</v>
      </c>
      <c r="C18" s="19" t="s">
        <v>2145</v>
      </c>
      <c r="D18" s="21">
        <v>3.2689236104488373E-3</v>
      </c>
      <c r="E18" s="21">
        <v>1.6344618052244186E-2</v>
      </c>
      <c r="F18" s="21">
        <v>2.0467940717935562E-2</v>
      </c>
      <c r="G18" s="21">
        <v>2.0467940717935562E-2</v>
      </c>
      <c r="H18" s="19" t="s">
        <v>2193</v>
      </c>
      <c r="I18" s="19" t="s">
        <v>2189</v>
      </c>
      <c r="J18" s="21">
        <v>4.5454545021057129</v>
      </c>
      <c r="K18" s="21">
        <v>3</v>
      </c>
      <c r="L18" s="19" t="s">
        <v>2190</v>
      </c>
    </row>
    <row r="19" spans="1:12" ht="15.5" x14ac:dyDescent="0.35">
      <c r="A19" s="19" t="s">
        <v>2194</v>
      </c>
      <c r="B19" s="20" t="s">
        <v>2195</v>
      </c>
      <c r="C19" s="19" t="s">
        <v>2145</v>
      </c>
      <c r="D19" s="21">
        <v>1.8718767387326807E-4</v>
      </c>
      <c r="E19" s="21">
        <v>2.9950027819722891E-3</v>
      </c>
      <c r="F19" s="21">
        <v>2.0467940717935562E-2</v>
      </c>
      <c r="G19" s="21">
        <v>2.0467940717935562E-2</v>
      </c>
      <c r="H19" s="19" t="s">
        <v>2196</v>
      </c>
      <c r="I19" s="19" t="s">
        <v>2189</v>
      </c>
      <c r="J19" s="21">
        <v>12</v>
      </c>
      <c r="K19" s="21">
        <v>3</v>
      </c>
      <c r="L19" s="19" t="s">
        <v>2190</v>
      </c>
    </row>
    <row r="20" spans="1:12" ht="15.5" x14ac:dyDescent="0.35">
      <c r="A20" s="13" t="s">
        <v>2197</v>
      </c>
      <c r="B20" s="14" t="s">
        <v>2198</v>
      </c>
      <c r="C20" s="13" t="s">
        <v>2145</v>
      </c>
      <c r="D20" s="15">
        <v>1.4427456562771113E-6</v>
      </c>
      <c r="E20" s="15">
        <v>5.1938844990218058E-5</v>
      </c>
      <c r="F20" s="15">
        <v>4.3272163630092564E-11</v>
      </c>
      <c r="G20" s="15">
        <v>3.4617730904074051E-10</v>
      </c>
      <c r="H20" s="13" t="s">
        <v>2151</v>
      </c>
      <c r="I20" s="13" t="s">
        <v>2199</v>
      </c>
      <c r="J20" s="15">
        <v>9.0909090042114258</v>
      </c>
      <c r="K20" s="15">
        <v>7</v>
      </c>
      <c r="L20" s="13" t="s">
        <v>2200</v>
      </c>
    </row>
    <row r="21" spans="1:12" ht="15.5" x14ac:dyDescent="0.35">
      <c r="A21" s="13" t="s">
        <v>2201</v>
      </c>
      <c r="B21" s="14" t="s">
        <v>2202</v>
      </c>
      <c r="C21" s="13" t="s">
        <v>2145</v>
      </c>
      <c r="D21" s="15">
        <v>1.2421479914337397E-3</v>
      </c>
      <c r="E21" s="15">
        <v>1.6147922724485397E-2</v>
      </c>
      <c r="F21" s="15">
        <v>4.3272163630092564E-11</v>
      </c>
      <c r="G21" s="15">
        <v>3.4617730904074051E-10</v>
      </c>
      <c r="H21" s="13" t="s">
        <v>2193</v>
      </c>
      <c r="I21" s="13" t="s">
        <v>2199</v>
      </c>
      <c r="J21" s="15">
        <v>6.25</v>
      </c>
      <c r="K21" s="15">
        <v>4</v>
      </c>
      <c r="L21" s="13" t="s">
        <v>2203</v>
      </c>
    </row>
    <row r="22" spans="1:12" ht="15.5" x14ac:dyDescent="0.35">
      <c r="A22" s="22" t="s">
        <v>2197</v>
      </c>
      <c r="B22" s="23" t="s">
        <v>2198</v>
      </c>
      <c r="C22" s="22" t="s">
        <v>2145</v>
      </c>
      <c r="D22" s="24">
        <v>1.7090673054553918E-7</v>
      </c>
      <c r="E22" s="24">
        <v>2.7345076887286268E-6</v>
      </c>
      <c r="F22" s="24">
        <v>1.1664429621305317E-5</v>
      </c>
      <c r="G22" s="24">
        <v>5.8322148106526583E-5</v>
      </c>
      <c r="H22" s="22" t="s">
        <v>2151</v>
      </c>
      <c r="I22" s="22" t="s">
        <v>2204</v>
      </c>
      <c r="J22" s="24">
        <v>9.0909090042114258</v>
      </c>
      <c r="K22" s="24">
        <v>7</v>
      </c>
      <c r="L22" s="22" t="s">
        <v>2205</v>
      </c>
    </row>
    <row r="23" spans="1:12" ht="15.5" x14ac:dyDescent="0.35">
      <c r="A23" s="22" t="s">
        <v>2206</v>
      </c>
      <c r="B23" s="23" t="s">
        <v>2207</v>
      </c>
      <c r="C23" s="22" t="s">
        <v>2145</v>
      </c>
      <c r="D23" s="24">
        <v>6.7761829996015877E-5</v>
      </c>
      <c r="E23" s="24">
        <v>6.7761831451207399E-4</v>
      </c>
      <c r="F23" s="24">
        <v>1.1664429621305317E-5</v>
      </c>
      <c r="G23" s="24">
        <v>5.8322148106526583E-5</v>
      </c>
      <c r="H23" s="22" t="s">
        <v>2208</v>
      </c>
      <c r="I23" s="22" t="s">
        <v>2204</v>
      </c>
      <c r="J23" s="24">
        <v>3.7037036418914795</v>
      </c>
      <c r="K23" s="24">
        <v>7</v>
      </c>
      <c r="L23" s="22" t="s">
        <v>2209</v>
      </c>
    </row>
    <row r="24" spans="1:12" ht="15.5" x14ac:dyDescent="0.35">
      <c r="A24" s="22" t="s">
        <v>2201</v>
      </c>
      <c r="B24" s="23" t="s">
        <v>2202</v>
      </c>
      <c r="C24" s="22" t="s">
        <v>2145</v>
      </c>
      <c r="D24" s="24">
        <v>1.1485830100355088E-6</v>
      </c>
      <c r="E24" s="24">
        <v>1.7228743672603741E-5</v>
      </c>
      <c r="F24" s="24">
        <v>1.1664429621305317E-5</v>
      </c>
      <c r="G24" s="24">
        <v>5.8322148106526583E-5</v>
      </c>
      <c r="H24" s="22" t="s">
        <v>2193</v>
      </c>
      <c r="I24" s="22" t="s">
        <v>2204</v>
      </c>
      <c r="J24" s="24">
        <v>9.375</v>
      </c>
      <c r="K24" s="24">
        <v>6</v>
      </c>
      <c r="L24" s="22" t="s">
        <v>2210</v>
      </c>
    </row>
    <row r="26" spans="1:12" ht="21" x14ac:dyDescent="0.5">
      <c r="A26" s="40" t="s">
        <v>2230</v>
      </c>
    </row>
    <row r="27" spans="1:12" x14ac:dyDescent="0.35">
      <c r="A27" s="10" t="s">
        <v>2131</v>
      </c>
      <c r="B27" s="10" t="s">
        <v>2132</v>
      </c>
      <c r="C27" s="10" t="s">
        <v>2133</v>
      </c>
      <c r="D27" s="10" t="s">
        <v>2134</v>
      </c>
      <c r="E27" s="10" t="s">
        <v>2135</v>
      </c>
      <c r="F27" s="10" t="s">
        <v>2136</v>
      </c>
      <c r="G27" s="10" t="s">
        <v>2137</v>
      </c>
      <c r="H27" s="10" t="s">
        <v>2138</v>
      </c>
      <c r="I27" s="10" t="s">
        <v>2139</v>
      </c>
      <c r="J27" s="10" t="s">
        <v>2140</v>
      </c>
      <c r="K27" s="10" t="s">
        <v>2141</v>
      </c>
      <c r="L27" s="10" t="s">
        <v>2142</v>
      </c>
    </row>
    <row r="28" spans="1:12" ht="15.5" x14ac:dyDescent="0.35">
      <c r="A28" s="22" t="s">
        <v>2212</v>
      </c>
      <c r="B28" s="23" t="s">
        <v>2213</v>
      </c>
      <c r="C28" s="22" t="s">
        <v>2145</v>
      </c>
      <c r="D28" s="24">
        <v>2.2486032918095589E-2</v>
      </c>
      <c r="E28" s="24">
        <v>4.4972065836191177E-2</v>
      </c>
      <c r="F28" s="24">
        <v>2.9327026568353176E-3</v>
      </c>
      <c r="G28" s="24">
        <v>5.8654053136706352E-3</v>
      </c>
      <c r="H28" s="22" t="s">
        <v>2214</v>
      </c>
      <c r="I28" s="22" t="s">
        <v>2215</v>
      </c>
      <c r="J28" s="24">
        <v>3.6585366725921631</v>
      </c>
      <c r="K28" s="24">
        <v>3</v>
      </c>
      <c r="L28" s="22" t="s">
        <v>2216</v>
      </c>
    </row>
    <row r="29" spans="1:12" ht="15.5" x14ac:dyDescent="0.35">
      <c r="A29" s="19" t="s">
        <v>2212</v>
      </c>
      <c r="B29" s="20" t="s">
        <v>2213</v>
      </c>
      <c r="C29" s="19" t="s">
        <v>2145</v>
      </c>
      <c r="D29" s="21">
        <v>2.2486032918095589E-2</v>
      </c>
      <c r="E29" s="21">
        <v>4.4972065836191177E-2</v>
      </c>
      <c r="F29" s="21">
        <v>5.5016978876665235E-5</v>
      </c>
      <c r="G29" s="21">
        <v>2.7508489438332617E-4</v>
      </c>
      <c r="H29" s="19" t="s">
        <v>2214</v>
      </c>
      <c r="I29" s="19" t="s">
        <v>2217</v>
      </c>
      <c r="J29" s="21">
        <v>3.6585366725921631</v>
      </c>
      <c r="K29" s="21">
        <v>3</v>
      </c>
      <c r="L29" s="19" t="s">
        <v>2216</v>
      </c>
    </row>
    <row r="30" spans="1:12" ht="15.5" x14ac:dyDescent="0.35">
      <c r="A30" s="22" t="s">
        <v>2218</v>
      </c>
      <c r="B30" s="23" t="s">
        <v>2219</v>
      </c>
      <c r="C30" s="22" t="s">
        <v>2145</v>
      </c>
      <c r="D30" s="24">
        <v>2.7014610823243856E-3</v>
      </c>
      <c r="E30" s="24">
        <v>1.8910227343440056E-2</v>
      </c>
      <c r="F30" s="24">
        <v>2.7014610823243856E-3</v>
      </c>
      <c r="G30" s="24">
        <v>5.4029221646487713E-3</v>
      </c>
      <c r="H30" s="22" t="s">
        <v>2156</v>
      </c>
      <c r="I30" s="22" t="s">
        <v>2152</v>
      </c>
      <c r="J30" s="24">
        <v>3.1007752418518066</v>
      </c>
      <c r="K30" s="24">
        <v>4</v>
      </c>
      <c r="L30" s="22" t="s">
        <v>2220</v>
      </c>
    </row>
    <row r="31" spans="1:12" ht="15.5" x14ac:dyDescent="0.35">
      <c r="A31" s="22" t="s">
        <v>2221</v>
      </c>
      <c r="B31" s="23" t="s">
        <v>2222</v>
      </c>
      <c r="C31" s="22" t="s">
        <v>2145</v>
      </c>
      <c r="D31" s="24">
        <v>2.8904259670525789E-4</v>
      </c>
      <c r="E31" s="24">
        <v>4.3356390669941902E-3</v>
      </c>
      <c r="F31" s="24">
        <v>2.7014610823243856E-3</v>
      </c>
      <c r="G31" s="24">
        <v>5.4029221646487713E-3</v>
      </c>
      <c r="H31" s="22" t="s">
        <v>2164</v>
      </c>
      <c r="I31" s="22" t="s">
        <v>2152</v>
      </c>
      <c r="J31" s="24">
        <v>5.6338028907775879</v>
      </c>
      <c r="K31" s="24">
        <v>4</v>
      </c>
      <c r="L31" s="22" t="s">
        <v>2220</v>
      </c>
    </row>
    <row r="32" spans="1:12" ht="15.5" x14ac:dyDescent="0.35">
      <c r="A32" s="25" t="s">
        <v>2223</v>
      </c>
      <c r="B32" s="26" t="s">
        <v>2224</v>
      </c>
      <c r="C32" s="25" t="s">
        <v>2145</v>
      </c>
      <c r="D32" s="27">
        <v>3.5231386164014111E-7</v>
      </c>
      <c r="E32" s="27">
        <v>7.3985911512863822E-6</v>
      </c>
      <c r="F32" s="27">
        <v>2.6167701889789896E-6</v>
      </c>
      <c r="G32" s="27">
        <v>1.3083850717521273E-5</v>
      </c>
      <c r="H32" s="25" t="s">
        <v>2160</v>
      </c>
      <c r="I32" s="25" t="s">
        <v>2225</v>
      </c>
      <c r="J32" s="27">
        <v>4.2857141494750977</v>
      </c>
      <c r="K32" s="27">
        <v>9</v>
      </c>
      <c r="L32" s="25" t="s">
        <v>2226</v>
      </c>
    </row>
    <row r="33" spans="1:12" ht="15.5" x14ac:dyDescent="0.35">
      <c r="A33" s="25" t="s">
        <v>2212</v>
      </c>
      <c r="B33" s="26" t="s">
        <v>2213</v>
      </c>
      <c r="C33" s="25" t="s">
        <v>2145</v>
      </c>
      <c r="D33" s="27">
        <v>3.257510979892686E-5</v>
      </c>
      <c r="E33" s="27">
        <v>5.5377685930579901E-4</v>
      </c>
      <c r="F33" s="27">
        <v>2.6167701889789896E-6</v>
      </c>
      <c r="G33" s="27">
        <v>1.3083850717521273E-5</v>
      </c>
      <c r="H33" s="25" t="s">
        <v>2214</v>
      </c>
      <c r="I33" s="25" t="s">
        <v>2225</v>
      </c>
      <c r="J33" s="27">
        <v>6.0975608825683594</v>
      </c>
      <c r="K33" s="27">
        <v>5</v>
      </c>
      <c r="L33" s="25" t="s">
        <v>2227</v>
      </c>
    </row>
    <row r="34" spans="1:12" ht="15.5" x14ac:dyDescent="0.35">
      <c r="A34" t="s">
        <v>2212</v>
      </c>
      <c r="B34" s="11" t="s">
        <v>2213</v>
      </c>
      <c r="C34" t="s">
        <v>2145</v>
      </c>
      <c r="D34" s="12">
        <v>1.4799850061535835E-2</v>
      </c>
      <c r="E34" s="12">
        <v>0.17759820818901062</v>
      </c>
      <c r="F34" s="12">
        <v>1.4799850061535835E-2</v>
      </c>
      <c r="G34" s="12">
        <v>7.3999255895614624E-2</v>
      </c>
      <c r="H34" t="s">
        <v>2214</v>
      </c>
      <c r="I34" t="s">
        <v>2228</v>
      </c>
      <c r="J34" s="12">
        <v>4.8780488967895508</v>
      </c>
      <c r="K34" s="12">
        <v>4</v>
      </c>
      <c r="L34" t="s">
        <v>2229</v>
      </c>
    </row>
    <row r="36" spans="1:12" ht="21" x14ac:dyDescent="0.5">
      <c r="A36" s="40" t="s">
        <v>2357</v>
      </c>
    </row>
    <row r="37" spans="1:12" x14ac:dyDescent="0.35">
      <c r="A37" s="10" t="s">
        <v>2131</v>
      </c>
      <c r="B37" s="10" t="s">
        <v>2132</v>
      </c>
      <c r="C37" s="10" t="s">
        <v>2133</v>
      </c>
      <c r="D37" s="10" t="s">
        <v>2134</v>
      </c>
      <c r="E37" s="10" t="s">
        <v>2135</v>
      </c>
      <c r="F37" s="10" t="s">
        <v>2136</v>
      </c>
      <c r="G37" s="10" t="s">
        <v>2137</v>
      </c>
      <c r="H37" s="10" t="s">
        <v>2138</v>
      </c>
      <c r="I37" s="10" t="s">
        <v>2139</v>
      </c>
      <c r="J37" s="10" t="s">
        <v>2140</v>
      </c>
      <c r="K37" s="10" t="s">
        <v>2141</v>
      </c>
      <c r="L37" s="10" t="s">
        <v>2142</v>
      </c>
    </row>
    <row r="38" spans="1:12" ht="15.5" x14ac:dyDescent="0.35">
      <c r="A38" t="s">
        <v>2231</v>
      </c>
      <c r="B38" s="11" t="s">
        <v>2232</v>
      </c>
      <c r="C38" t="s">
        <v>2145</v>
      </c>
      <c r="D38" s="12">
        <v>1.1659917618089821E-6</v>
      </c>
      <c r="E38" s="12">
        <v>1.2825908925151452E-5</v>
      </c>
      <c r="F38" s="12">
        <v>1.1659917618089821E-6</v>
      </c>
      <c r="G38" s="12">
        <v>2.3319835236179642E-6</v>
      </c>
      <c r="H38" t="s">
        <v>2181</v>
      </c>
      <c r="I38" t="s">
        <v>2233</v>
      </c>
      <c r="J38" s="12">
        <v>3.2258064746856689</v>
      </c>
      <c r="K38" s="12">
        <v>14</v>
      </c>
      <c r="L38" t="s">
        <v>2234</v>
      </c>
    </row>
    <row r="39" spans="1:12" ht="15.5" x14ac:dyDescent="0.35">
      <c r="A39" t="s">
        <v>2235</v>
      </c>
      <c r="B39" s="11" t="s">
        <v>2236</v>
      </c>
      <c r="C39" t="s">
        <v>2145</v>
      </c>
      <c r="D39" s="12">
        <v>2.1079625934362411E-2</v>
      </c>
      <c r="E39" s="12">
        <v>6.3238881528377533E-2</v>
      </c>
      <c r="F39" s="12">
        <v>2.1079625934362411E-2</v>
      </c>
      <c r="G39" s="12">
        <v>2.1079625934362411E-2</v>
      </c>
      <c r="H39" t="s">
        <v>2181</v>
      </c>
      <c r="I39" t="s">
        <v>2237</v>
      </c>
      <c r="J39" s="12">
        <v>3.75</v>
      </c>
      <c r="K39" s="12">
        <v>3</v>
      </c>
      <c r="L39" t="s">
        <v>2238</v>
      </c>
    </row>
    <row r="40" spans="1:12" ht="15.5" x14ac:dyDescent="0.35">
      <c r="A40" s="25" t="s">
        <v>2239</v>
      </c>
      <c r="B40" s="26" t="s">
        <v>2240</v>
      </c>
      <c r="C40" s="25" t="s">
        <v>2145</v>
      </c>
      <c r="D40" s="27">
        <v>4.0459453685580057E-14</v>
      </c>
      <c r="E40" s="27">
        <v>1.8611347272351475E-12</v>
      </c>
      <c r="F40" s="27">
        <v>7.6648621260763661E-14</v>
      </c>
      <c r="G40" s="27">
        <v>7.6648621260763661E-13</v>
      </c>
      <c r="H40" s="25" t="s">
        <v>2196</v>
      </c>
      <c r="I40" s="25" t="s">
        <v>2228</v>
      </c>
      <c r="J40" s="27">
        <v>12.844037055969238</v>
      </c>
      <c r="K40" s="27">
        <v>14</v>
      </c>
      <c r="L40" s="25" t="s">
        <v>2241</v>
      </c>
    </row>
    <row r="41" spans="1:12" ht="15.5" x14ac:dyDescent="0.35">
      <c r="A41" s="25" t="s">
        <v>2242</v>
      </c>
      <c r="B41" s="26" t="s">
        <v>2243</v>
      </c>
      <c r="C41" s="25" t="s">
        <v>2145</v>
      </c>
      <c r="D41" s="27">
        <v>7.6648621260763661E-14</v>
      </c>
      <c r="E41" s="27">
        <v>3.4491877669989846E-12</v>
      </c>
      <c r="F41" s="27">
        <v>7.6648621260763661E-14</v>
      </c>
      <c r="G41" s="27">
        <v>7.6648621260763661E-13</v>
      </c>
      <c r="H41" s="25" t="s">
        <v>2181</v>
      </c>
      <c r="I41" s="25" t="s">
        <v>2228</v>
      </c>
      <c r="J41" s="27">
        <v>12.280701637268066</v>
      </c>
      <c r="K41" s="27">
        <v>14</v>
      </c>
      <c r="L41" s="25" t="s">
        <v>2241</v>
      </c>
    </row>
    <row r="42" spans="1:12" ht="15.5" x14ac:dyDescent="0.35">
      <c r="A42" s="25" t="s">
        <v>2244</v>
      </c>
      <c r="B42" s="26" t="s">
        <v>2245</v>
      </c>
      <c r="C42" s="25" t="s">
        <v>2145</v>
      </c>
      <c r="D42" s="27">
        <v>1.0330601440955434E-7</v>
      </c>
      <c r="E42" s="27">
        <v>4.0289346543431748E-6</v>
      </c>
      <c r="F42" s="27">
        <v>7.6648621260763661E-14</v>
      </c>
      <c r="G42" s="27">
        <v>7.6648621260763661E-13</v>
      </c>
      <c r="H42" s="25" t="s">
        <v>2246</v>
      </c>
      <c r="I42" s="25" t="s">
        <v>2228</v>
      </c>
      <c r="J42" s="27">
        <v>18.75</v>
      </c>
      <c r="K42" s="27">
        <v>6</v>
      </c>
      <c r="L42" s="25" t="s">
        <v>2247</v>
      </c>
    </row>
    <row r="43" spans="1:12" ht="15.5" x14ac:dyDescent="0.35">
      <c r="A43" s="19" t="s">
        <v>2248</v>
      </c>
      <c r="B43" s="20" t="s">
        <v>2249</v>
      </c>
      <c r="C43" s="19" t="s">
        <v>2145</v>
      </c>
      <c r="D43" s="21">
        <v>3.5520040546543896E-4</v>
      </c>
      <c r="E43" s="21">
        <v>7.1040084585547447E-3</v>
      </c>
      <c r="F43" s="21">
        <v>5.5016978876665235E-5</v>
      </c>
      <c r="G43" s="21">
        <v>2.7508489438332617E-4</v>
      </c>
      <c r="H43" s="19" t="s">
        <v>2160</v>
      </c>
      <c r="I43" s="19" t="s">
        <v>2217</v>
      </c>
      <c r="J43" s="21">
        <v>6.0240964889526367</v>
      </c>
      <c r="K43" s="21">
        <v>5</v>
      </c>
      <c r="L43" s="19" t="s">
        <v>2250</v>
      </c>
    </row>
    <row r="44" spans="1:12" ht="15.5" x14ac:dyDescent="0.35">
      <c r="A44" s="19" t="s">
        <v>2251</v>
      </c>
      <c r="B44" s="20" t="s">
        <v>2252</v>
      </c>
      <c r="C44" s="19" t="s">
        <v>2145</v>
      </c>
      <c r="D44" s="21">
        <v>2.8212644974701107E-4</v>
      </c>
      <c r="E44" s="21">
        <v>5.9246551245450974E-3</v>
      </c>
      <c r="F44" s="21">
        <v>5.5016978876665235E-5</v>
      </c>
      <c r="G44" s="21">
        <v>2.7508489438332617E-4</v>
      </c>
      <c r="H44" s="19" t="s">
        <v>2146</v>
      </c>
      <c r="I44" s="19" t="s">
        <v>2217</v>
      </c>
      <c r="J44" s="21">
        <v>6.3291139602661133</v>
      </c>
      <c r="K44" s="21">
        <v>5</v>
      </c>
      <c r="L44" s="19" t="s">
        <v>2250</v>
      </c>
    </row>
    <row r="45" spans="1:12" ht="15.5" x14ac:dyDescent="0.35">
      <c r="A45" s="13" t="s">
        <v>2248</v>
      </c>
      <c r="B45" s="14" t="s">
        <v>2249</v>
      </c>
      <c r="C45" s="13" t="s">
        <v>2145</v>
      </c>
      <c r="D45" s="15">
        <v>3.5520040546543896E-4</v>
      </c>
      <c r="E45" s="15">
        <v>7.1040084585547447E-3</v>
      </c>
      <c r="F45" s="15">
        <v>4.3272163630092564E-11</v>
      </c>
      <c r="G45" s="15">
        <v>3.4617730904074051E-10</v>
      </c>
      <c r="H45" s="13" t="s">
        <v>2160</v>
      </c>
      <c r="I45" s="13" t="s">
        <v>2199</v>
      </c>
      <c r="J45" s="15">
        <v>6.0240964889526367</v>
      </c>
      <c r="K45" s="15">
        <v>5</v>
      </c>
      <c r="L45" s="13" t="s">
        <v>2250</v>
      </c>
    </row>
    <row r="46" spans="1:12" ht="15.5" x14ac:dyDescent="0.35">
      <c r="A46" s="13" t="s">
        <v>2251</v>
      </c>
      <c r="B46" s="14" t="s">
        <v>2252</v>
      </c>
      <c r="C46" s="13" t="s">
        <v>2145</v>
      </c>
      <c r="D46" s="15">
        <v>2.8212644974701107E-4</v>
      </c>
      <c r="E46" s="15">
        <v>5.9246551245450974E-3</v>
      </c>
      <c r="F46" s="15">
        <v>4.3272163630092564E-11</v>
      </c>
      <c r="G46" s="15">
        <v>3.4617730904074051E-10</v>
      </c>
      <c r="H46" s="13" t="s">
        <v>2146</v>
      </c>
      <c r="I46" s="13" t="s">
        <v>2199</v>
      </c>
      <c r="J46" s="15">
        <v>6.3291139602661133</v>
      </c>
      <c r="K46" s="15">
        <v>5</v>
      </c>
      <c r="L46" s="13" t="s">
        <v>2250</v>
      </c>
    </row>
    <row r="47" spans="1:12" ht="15.5" x14ac:dyDescent="0.35">
      <c r="A47" s="13" t="s">
        <v>2253</v>
      </c>
      <c r="B47" s="14" t="s">
        <v>2254</v>
      </c>
      <c r="C47" s="13" t="s">
        <v>2145</v>
      </c>
      <c r="D47" s="15">
        <v>4.5453580810317362E-7</v>
      </c>
      <c r="E47" s="15">
        <v>9.0907160483766347E-6</v>
      </c>
      <c r="F47" s="15">
        <v>4.5453580810317362E-7</v>
      </c>
      <c r="G47" s="15">
        <v>2.7272149054624606E-6</v>
      </c>
      <c r="H47" s="13" t="s">
        <v>2255</v>
      </c>
      <c r="I47" s="13" t="s">
        <v>2147</v>
      </c>
      <c r="J47" s="15">
        <v>5.0955414772033691</v>
      </c>
      <c r="K47" s="15">
        <v>8</v>
      </c>
      <c r="L47" s="13" t="s">
        <v>2186</v>
      </c>
    </row>
    <row r="48" spans="1:12" ht="15.5" x14ac:dyDescent="0.35">
      <c r="A48" s="25" t="s">
        <v>2256</v>
      </c>
      <c r="B48" s="26" t="s">
        <v>2257</v>
      </c>
      <c r="C48" s="25" t="s">
        <v>2145</v>
      </c>
      <c r="D48" s="27">
        <v>1.4545086060024914E-6</v>
      </c>
      <c r="E48" s="27">
        <v>2.6181156499660574E-5</v>
      </c>
      <c r="F48" s="27">
        <v>2.6167701889789896E-6</v>
      </c>
      <c r="G48" s="27">
        <v>1.3083850717521273E-5</v>
      </c>
      <c r="H48" s="25" t="s">
        <v>2151</v>
      </c>
      <c r="I48" s="25" t="s">
        <v>2225</v>
      </c>
      <c r="J48" s="27">
        <v>4.3715848922729492</v>
      </c>
      <c r="K48" s="27">
        <v>8</v>
      </c>
      <c r="L48" s="25" t="s">
        <v>2258</v>
      </c>
    </row>
    <row r="49" spans="1:12" ht="15.5" x14ac:dyDescent="0.35">
      <c r="A49" s="25" t="s">
        <v>2259</v>
      </c>
      <c r="B49" s="26" t="s">
        <v>2260</v>
      </c>
      <c r="C49" s="25" t="s">
        <v>2145</v>
      </c>
      <c r="D49" s="27">
        <v>9.514272392152634E-7</v>
      </c>
      <c r="E49" s="27">
        <v>1.8077116692438722E-5</v>
      </c>
      <c r="F49" s="27">
        <v>2.6167701889789896E-6</v>
      </c>
      <c r="G49" s="27">
        <v>1.3083850717521273E-5</v>
      </c>
      <c r="H49" s="25" t="s">
        <v>2164</v>
      </c>
      <c r="I49" s="25" t="s">
        <v>2225</v>
      </c>
      <c r="J49" s="27">
        <v>4.6242775917053223</v>
      </c>
      <c r="K49" s="27">
        <v>8</v>
      </c>
      <c r="L49" s="25" t="s">
        <v>2258</v>
      </c>
    </row>
    <row r="50" spans="1:12" ht="15.5" x14ac:dyDescent="0.35">
      <c r="A50" s="19" t="s">
        <v>2248</v>
      </c>
      <c r="B50" s="20" t="s">
        <v>2249</v>
      </c>
      <c r="C50" s="19" t="s">
        <v>2145</v>
      </c>
      <c r="D50" s="21">
        <v>6.2197023071348667E-3</v>
      </c>
      <c r="E50" s="21">
        <v>1.2439404614269733E-2</v>
      </c>
      <c r="F50" s="21">
        <v>2.0467940717935562E-2</v>
      </c>
      <c r="G50" s="21">
        <v>2.0467940717935562E-2</v>
      </c>
      <c r="H50" s="19" t="s">
        <v>2160</v>
      </c>
      <c r="I50" s="19" t="s">
        <v>2189</v>
      </c>
      <c r="J50" s="21">
        <v>3.6144578456878662</v>
      </c>
      <c r="K50" s="21">
        <v>3</v>
      </c>
      <c r="L50" s="19" t="s">
        <v>2190</v>
      </c>
    </row>
    <row r="51" spans="1:12" ht="15.5" x14ac:dyDescent="0.35">
      <c r="A51" s="19" t="s">
        <v>2251</v>
      </c>
      <c r="B51" s="20" t="s">
        <v>2252</v>
      </c>
      <c r="C51" s="19" t="s">
        <v>2145</v>
      </c>
      <c r="D51" s="21">
        <v>5.4212477989494801E-3</v>
      </c>
      <c r="E51" s="21">
        <v>2.168499119579792E-2</v>
      </c>
      <c r="F51" s="21">
        <v>2.0467940717935562E-2</v>
      </c>
      <c r="G51" s="21">
        <v>2.0467940717935562E-2</v>
      </c>
      <c r="H51" s="19" t="s">
        <v>2146</v>
      </c>
      <c r="I51" s="19" t="s">
        <v>2189</v>
      </c>
      <c r="J51" s="21">
        <v>3.7974684238433838</v>
      </c>
      <c r="K51" s="21">
        <v>3</v>
      </c>
      <c r="L51" s="19" t="s">
        <v>2190</v>
      </c>
    </row>
    <row r="52" spans="1:12" ht="15.5" x14ac:dyDescent="0.35">
      <c r="A52" s="13" t="s">
        <v>2261</v>
      </c>
      <c r="B52" s="14" t="s">
        <v>2262</v>
      </c>
      <c r="C52" s="13" t="s">
        <v>2145</v>
      </c>
      <c r="D52" s="15">
        <v>1.8786381930112839E-2</v>
      </c>
      <c r="E52" s="15">
        <v>0.18786382675170898</v>
      </c>
      <c r="F52" s="15">
        <v>1.8786381930112839E-2</v>
      </c>
      <c r="G52" s="15">
        <v>7.5145527720451355E-2</v>
      </c>
      <c r="H52" s="13" t="s">
        <v>2263</v>
      </c>
      <c r="I52" s="13" t="s">
        <v>2264</v>
      </c>
      <c r="J52" s="15">
        <v>6.1224489212036133</v>
      </c>
      <c r="K52" s="15">
        <v>3</v>
      </c>
      <c r="L52" s="13" t="s">
        <v>2265</v>
      </c>
    </row>
    <row r="53" spans="1:12" ht="15.5" x14ac:dyDescent="0.35">
      <c r="A53" s="22" t="s">
        <v>2266</v>
      </c>
      <c r="B53" s="23" t="s">
        <v>2267</v>
      </c>
      <c r="C53" s="22" t="s">
        <v>2145</v>
      </c>
      <c r="D53" s="24">
        <v>1.0468154414411401E-6</v>
      </c>
      <c r="E53" s="24">
        <v>2.8264015782042406E-5</v>
      </c>
      <c r="F53" s="24">
        <v>1.0468154414411401E-6</v>
      </c>
      <c r="G53" s="24">
        <v>1.046815395966405E-5</v>
      </c>
      <c r="H53" s="22" t="s">
        <v>2146</v>
      </c>
      <c r="I53" s="22" t="s">
        <v>2217</v>
      </c>
      <c r="J53" s="24">
        <v>29.411764144897461</v>
      </c>
      <c r="K53" s="24">
        <v>5</v>
      </c>
      <c r="L53" s="22" t="s">
        <v>2268</v>
      </c>
    </row>
    <row r="54" spans="1:12" ht="15.5" x14ac:dyDescent="0.35">
      <c r="A54" s="22" t="s">
        <v>2269</v>
      </c>
      <c r="B54" s="23" t="s">
        <v>2270</v>
      </c>
      <c r="C54" s="22" t="s">
        <v>2145</v>
      </c>
      <c r="D54" s="24">
        <v>5.7602881042839726E-7</v>
      </c>
      <c r="E54" s="24">
        <v>1.6128806237247773E-5</v>
      </c>
      <c r="F54" s="24">
        <v>1.0468154414411401E-6</v>
      </c>
      <c r="G54" s="24">
        <v>1.046815395966405E-5</v>
      </c>
      <c r="H54" s="22" t="s">
        <v>2193</v>
      </c>
      <c r="I54" s="22" t="s">
        <v>2217</v>
      </c>
      <c r="J54" s="24">
        <v>57.142856597900391</v>
      </c>
      <c r="K54" s="24">
        <v>4</v>
      </c>
      <c r="L54" s="22" t="s">
        <v>2271</v>
      </c>
    </row>
    <row r="55" spans="1:12" ht="15.5" x14ac:dyDescent="0.35">
      <c r="A55" s="25" t="s">
        <v>2272</v>
      </c>
      <c r="B55" s="26" t="s">
        <v>2273</v>
      </c>
      <c r="C55" s="25" t="s">
        <v>2145</v>
      </c>
      <c r="D55" s="27">
        <v>1.134392005042173E-4</v>
      </c>
      <c r="E55" s="27">
        <v>2.3822232615202665E-3</v>
      </c>
      <c r="F55" s="27">
        <v>1.134392005042173E-4</v>
      </c>
      <c r="G55" s="27">
        <v>1.0209528263658285E-3</v>
      </c>
      <c r="H55" s="25" t="s">
        <v>2171</v>
      </c>
      <c r="I55" s="25" t="s">
        <v>2167</v>
      </c>
      <c r="J55" s="27">
        <v>4.5267491340637207</v>
      </c>
      <c r="K55" s="27">
        <v>11</v>
      </c>
      <c r="L55" s="25" t="s">
        <v>2274</v>
      </c>
    </row>
    <row r="56" spans="1:12" ht="15.5" x14ac:dyDescent="0.35">
      <c r="A56" s="25" t="s">
        <v>2275</v>
      </c>
      <c r="B56" s="26" t="s">
        <v>2276</v>
      </c>
      <c r="C56" s="25" t="s">
        <v>2145</v>
      </c>
      <c r="D56" s="27">
        <v>2.7319748187437654E-4</v>
      </c>
      <c r="E56" s="27">
        <v>5.1907519809901714E-3</v>
      </c>
      <c r="F56" s="27">
        <v>1.134392005042173E-4</v>
      </c>
      <c r="G56" s="27">
        <v>1.0209528263658285E-3</v>
      </c>
      <c r="H56" s="25" t="s">
        <v>2164</v>
      </c>
      <c r="I56" s="25" t="s">
        <v>2167</v>
      </c>
      <c r="J56" s="27">
        <v>7.6923074722290039</v>
      </c>
      <c r="K56" s="27">
        <v>6</v>
      </c>
      <c r="L56" s="25" t="s">
        <v>2277</v>
      </c>
    </row>
    <row r="57" spans="1:12" ht="15.5" x14ac:dyDescent="0.35">
      <c r="A57" s="25" t="s">
        <v>2278</v>
      </c>
      <c r="B57" s="26" t="s">
        <v>2279</v>
      </c>
      <c r="C57" s="25" t="s">
        <v>2145</v>
      </c>
      <c r="D57" s="27">
        <v>1.8962096655741334E-3</v>
      </c>
      <c r="E57" s="27">
        <v>3.4131772816181183E-2</v>
      </c>
      <c r="F57" s="27">
        <v>1.134392005042173E-4</v>
      </c>
      <c r="G57" s="27">
        <v>1.0209528263658285E-3</v>
      </c>
      <c r="H57" s="25" t="s">
        <v>2280</v>
      </c>
      <c r="I57" s="25" t="s">
        <v>2167</v>
      </c>
      <c r="J57" s="27">
        <v>8.6956520080566406</v>
      </c>
      <c r="K57" s="27">
        <v>4</v>
      </c>
      <c r="L57" s="25" t="s">
        <v>2281</v>
      </c>
    </row>
    <row r="58" spans="1:12" ht="15.5" x14ac:dyDescent="0.35">
      <c r="A58" s="16" t="s">
        <v>2282</v>
      </c>
      <c r="B58" s="17" t="s">
        <v>2283</v>
      </c>
      <c r="C58" s="16" t="s">
        <v>2145</v>
      </c>
      <c r="D58" s="18">
        <v>1.3020132486116719E-32</v>
      </c>
      <c r="E58" s="18">
        <v>5.9892607966768968E-31</v>
      </c>
      <c r="F58" s="18">
        <v>1.2164470121961217E-27</v>
      </c>
      <c r="G58" s="18">
        <v>1.7030258941117682E-26</v>
      </c>
      <c r="H58" s="16" t="s">
        <v>2164</v>
      </c>
      <c r="I58" s="16" t="s">
        <v>2199</v>
      </c>
      <c r="J58" s="18">
        <v>9.8765430450439453</v>
      </c>
      <c r="K58" s="18">
        <v>48</v>
      </c>
      <c r="L58" s="16" t="s">
        <v>2284</v>
      </c>
    </row>
    <row r="59" spans="1:12" ht="15.5" x14ac:dyDescent="0.35">
      <c r="A59" s="16" t="s">
        <v>2285</v>
      </c>
      <c r="B59" s="17" t="s">
        <v>2286</v>
      </c>
      <c r="C59" s="16" t="s">
        <v>2145</v>
      </c>
      <c r="D59" s="18">
        <v>1.1110839301333648E-26</v>
      </c>
      <c r="E59" s="18">
        <v>4.7776606376469962E-25</v>
      </c>
      <c r="F59" s="18">
        <v>1.2164470121961217E-27</v>
      </c>
      <c r="G59" s="18">
        <v>1.7030258941117682E-26</v>
      </c>
      <c r="H59" s="16" t="s">
        <v>2208</v>
      </c>
      <c r="I59" s="16" t="s">
        <v>2199</v>
      </c>
      <c r="J59" s="18">
        <v>3.9583332538604736</v>
      </c>
      <c r="K59" s="18">
        <v>76</v>
      </c>
      <c r="L59" s="16" t="s">
        <v>2287</v>
      </c>
    </row>
    <row r="60" spans="1:12" ht="15.5" x14ac:dyDescent="0.35">
      <c r="A60" s="16" t="s">
        <v>2288</v>
      </c>
      <c r="B60" s="17" t="s">
        <v>2289</v>
      </c>
      <c r="C60" s="16" t="s">
        <v>2145</v>
      </c>
      <c r="D60" s="18">
        <v>3.1570845733819759E-29</v>
      </c>
      <c r="E60" s="18">
        <v>1.3891172243251316E-27</v>
      </c>
      <c r="F60" s="18">
        <v>1.2164470121961217E-27</v>
      </c>
      <c r="G60" s="18">
        <v>1.7030258941117682E-26</v>
      </c>
      <c r="H60" s="16" t="s">
        <v>2146</v>
      </c>
      <c r="I60" s="16" t="s">
        <v>2199</v>
      </c>
      <c r="J60" s="18">
        <v>5.4468083381652832</v>
      </c>
      <c r="K60" s="18">
        <v>64</v>
      </c>
      <c r="L60" s="16" t="s">
        <v>2290</v>
      </c>
    </row>
    <row r="61" spans="1:12" ht="15.5" x14ac:dyDescent="0.35">
      <c r="A61" s="16" t="s">
        <v>2291</v>
      </c>
      <c r="B61" s="17" t="s">
        <v>2292</v>
      </c>
      <c r="C61" s="16" t="s">
        <v>2145</v>
      </c>
      <c r="D61" s="18">
        <v>1.0846050113874084E-42</v>
      </c>
      <c r="E61" s="18">
        <v>5.4234454464763395E-41</v>
      </c>
      <c r="F61" s="18">
        <v>1.2164470121961217E-27</v>
      </c>
      <c r="G61" s="18">
        <v>1.7030258941117682E-26</v>
      </c>
      <c r="H61" s="16" t="s">
        <v>2181</v>
      </c>
      <c r="I61" s="16" t="s">
        <v>2199</v>
      </c>
      <c r="J61" s="18">
        <v>22.527473449707031</v>
      </c>
      <c r="K61" s="18">
        <v>41</v>
      </c>
      <c r="L61" s="16" t="s">
        <v>2293</v>
      </c>
    </row>
    <row r="62" spans="1:12" ht="15.5" x14ac:dyDescent="0.35">
      <c r="A62" s="16" t="s">
        <v>2294</v>
      </c>
      <c r="B62" s="17" t="s">
        <v>2295</v>
      </c>
      <c r="C62" s="16" t="s">
        <v>2145</v>
      </c>
      <c r="D62" s="18">
        <v>3.9422029047617916E-40</v>
      </c>
      <c r="E62" s="18">
        <v>1.8922594962333565E-38</v>
      </c>
      <c r="F62" s="18">
        <v>1.2164470121961217E-27</v>
      </c>
      <c r="G62" s="18">
        <v>1.7030258941117682E-26</v>
      </c>
      <c r="H62" s="16" t="s">
        <v>2196</v>
      </c>
      <c r="I62" s="16" t="s">
        <v>2199</v>
      </c>
      <c r="J62" s="18">
        <v>26.470588684082031</v>
      </c>
      <c r="K62" s="18">
        <v>36</v>
      </c>
      <c r="L62" s="16" t="s">
        <v>2296</v>
      </c>
    </row>
    <row r="63" spans="1:12" ht="15.5" x14ac:dyDescent="0.35">
      <c r="A63" s="16" t="s">
        <v>2297</v>
      </c>
      <c r="B63" s="17" t="s">
        <v>2298</v>
      </c>
      <c r="C63" s="16" t="s">
        <v>2145</v>
      </c>
      <c r="D63" s="18">
        <v>3.9829064212550346E-39</v>
      </c>
      <c r="E63" s="18">
        <v>1.8719659198989738E-37</v>
      </c>
      <c r="F63" s="18">
        <v>1.2164470121961217E-27</v>
      </c>
      <c r="G63" s="18">
        <v>1.7030258941117682E-26</v>
      </c>
      <c r="H63" s="16" t="s">
        <v>2299</v>
      </c>
      <c r="I63" s="16" t="s">
        <v>2199</v>
      </c>
      <c r="J63" s="18">
        <v>32.989688873291016</v>
      </c>
      <c r="K63" s="18">
        <v>32</v>
      </c>
      <c r="L63" s="16" t="s">
        <v>2300</v>
      </c>
    </row>
    <row r="64" spans="1:12" ht="15.5" x14ac:dyDescent="0.35">
      <c r="A64" s="28" t="s">
        <v>2301</v>
      </c>
      <c r="B64" s="29" t="s">
        <v>2302</v>
      </c>
      <c r="C64" s="28" t="s">
        <v>2145</v>
      </c>
      <c r="D64" s="30">
        <v>2.6931679542735454E-12</v>
      </c>
      <c r="E64" s="30">
        <v>8.6181374536753452E-11</v>
      </c>
      <c r="F64" s="30">
        <v>9.6734167343015542E-9</v>
      </c>
      <c r="G64" s="30">
        <v>1.0640758318913868E-7</v>
      </c>
      <c r="H64" s="28" t="s">
        <v>2246</v>
      </c>
      <c r="I64" s="28" t="s">
        <v>2303</v>
      </c>
      <c r="J64" s="30">
        <v>70</v>
      </c>
      <c r="K64" s="30">
        <v>7</v>
      </c>
      <c r="L64" s="28" t="s">
        <v>2304</v>
      </c>
    </row>
    <row r="65" spans="1:12" ht="15.5" x14ac:dyDescent="0.35">
      <c r="A65" s="13" t="s">
        <v>2305</v>
      </c>
      <c r="B65" s="14" t="s">
        <v>2306</v>
      </c>
      <c r="C65" s="13" t="s">
        <v>2145</v>
      </c>
      <c r="D65" s="15">
        <v>2.1225760469924171E-23</v>
      </c>
      <c r="E65" s="15">
        <v>8.278046330834937E-22</v>
      </c>
      <c r="F65" s="15">
        <v>6.4832312593823566E-15</v>
      </c>
      <c r="G65" s="15">
        <v>7.7798770030390596E-14</v>
      </c>
      <c r="H65" s="13" t="s">
        <v>2171</v>
      </c>
      <c r="I65" s="13" t="s">
        <v>2307</v>
      </c>
      <c r="J65" s="15">
        <v>37.5</v>
      </c>
      <c r="K65" s="15">
        <v>18</v>
      </c>
      <c r="L65" s="13" t="s">
        <v>2308</v>
      </c>
    </row>
    <row r="66" spans="1:12" ht="15.5" x14ac:dyDescent="0.35">
      <c r="A66" s="13" t="s">
        <v>2309</v>
      </c>
      <c r="B66" s="14" t="s">
        <v>2310</v>
      </c>
      <c r="C66" s="13" t="s">
        <v>2145</v>
      </c>
      <c r="D66" s="15">
        <v>1.0872106633735404E-24</v>
      </c>
      <c r="E66" s="15">
        <v>4.5662847467258246E-23</v>
      </c>
      <c r="F66" s="15">
        <v>6.4832312593823566E-15</v>
      </c>
      <c r="G66" s="15">
        <v>7.7798770030390596E-14</v>
      </c>
      <c r="H66" s="13" t="s">
        <v>2164</v>
      </c>
      <c r="I66" s="13" t="s">
        <v>2307</v>
      </c>
      <c r="J66" s="15">
        <v>42.857143402099609</v>
      </c>
      <c r="K66" s="15">
        <v>18</v>
      </c>
      <c r="L66" s="13" t="s">
        <v>2308</v>
      </c>
    </row>
    <row r="67" spans="1:12" ht="15.5" x14ac:dyDescent="0.35">
      <c r="A67" s="13" t="s">
        <v>2311</v>
      </c>
      <c r="B67" s="14" t="s">
        <v>2312</v>
      </c>
      <c r="C67" s="13" t="s">
        <v>2145</v>
      </c>
      <c r="D67" s="15">
        <v>1.0872106633735404E-24</v>
      </c>
      <c r="E67" s="15">
        <v>4.5662847467258246E-23</v>
      </c>
      <c r="F67" s="15">
        <v>6.4832312593823566E-15</v>
      </c>
      <c r="G67" s="15">
        <v>7.7798770030390596E-14</v>
      </c>
      <c r="H67" s="13" t="s">
        <v>2313</v>
      </c>
      <c r="I67" s="13" t="s">
        <v>2307</v>
      </c>
      <c r="J67" s="15">
        <v>42.857143402099609</v>
      </c>
      <c r="K67" s="15">
        <v>18</v>
      </c>
      <c r="L67" s="13" t="s">
        <v>2308</v>
      </c>
    </row>
    <row r="68" spans="1:12" ht="15.5" x14ac:dyDescent="0.35">
      <c r="A68" s="13" t="s">
        <v>2314</v>
      </c>
      <c r="B68" s="14" t="s">
        <v>2315</v>
      </c>
      <c r="C68" s="13" t="s">
        <v>2145</v>
      </c>
      <c r="D68" s="15">
        <v>7.9586934482605792E-18</v>
      </c>
      <c r="E68" s="15">
        <v>2.8651294428504615E-16</v>
      </c>
      <c r="F68" s="15">
        <v>6.4832312593823566E-15</v>
      </c>
      <c r="G68" s="15">
        <v>7.7798770030390596E-14</v>
      </c>
      <c r="H68" s="13" t="s">
        <v>2146</v>
      </c>
      <c r="I68" s="13" t="s">
        <v>2307</v>
      </c>
      <c r="J68" s="15">
        <v>50</v>
      </c>
      <c r="K68" s="15">
        <v>12</v>
      </c>
      <c r="L68" s="13" t="s">
        <v>2316</v>
      </c>
    </row>
    <row r="69" spans="1:12" ht="15.5" x14ac:dyDescent="0.35">
      <c r="A69" s="13" t="s">
        <v>2317</v>
      </c>
      <c r="B69" s="14" t="s">
        <v>2318</v>
      </c>
      <c r="C69" s="13" t="s">
        <v>2145</v>
      </c>
      <c r="D69" s="15">
        <v>4.0182337254973263E-18</v>
      </c>
      <c r="E69" s="15">
        <v>1.4867465073853322E-16</v>
      </c>
      <c r="F69" s="15">
        <v>6.4832312593823566E-15</v>
      </c>
      <c r="G69" s="15">
        <v>7.7798770030390596E-14</v>
      </c>
      <c r="H69" s="13" t="s">
        <v>2193</v>
      </c>
      <c r="I69" s="13" t="s">
        <v>2307</v>
      </c>
      <c r="J69" s="15">
        <v>52.173912048339844</v>
      </c>
      <c r="K69" s="15">
        <v>12</v>
      </c>
      <c r="L69" s="13" t="s">
        <v>2316</v>
      </c>
    </row>
    <row r="70" spans="1:12" ht="15.5" x14ac:dyDescent="0.35">
      <c r="A70" s="13" t="s">
        <v>2319</v>
      </c>
      <c r="B70" s="14" t="s">
        <v>2320</v>
      </c>
      <c r="C70" s="13" t="s">
        <v>2145</v>
      </c>
      <c r="D70" s="15">
        <v>3.0932241902419111E-13</v>
      </c>
      <c r="E70" s="15">
        <v>1.0207639421222492E-11</v>
      </c>
      <c r="F70" s="15">
        <v>6.4832312593823566E-15</v>
      </c>
      <c r="G70" s="15">
        <v>7.7798770030390596E-14</v>
      </c>
      <c r="H70" s="13" t="s">
        <v>2196</v>
      </c>
      <c r="I70" s="13" t="s">
        <v>2307</v>
      </c>
      <c r="J70" s="15">
        <v>61.538459777832031</v>
      </c>
      <c r="K70" s="15">
        <v>8</v>
      </c>
      <c r="L70" s="13" t="s">
        <v>2321</v>
      </c>
    </row>
    <row r="71" spans="1:12" ht="15.5" x14ac:dyDescent="0.35">
      <c r="A71" s="13" t="s">
        <v>2301</v>
      </c>
      <c r="B71" s="14" t="s">
        <v>2302</v>
      </c>
      <c r="C71" s="13" t="s">
        <v>2145</v>
      </c>
      <c r="D71" s="15">
        <v>2.6931679542735454E-12</v>
      </c>
      <c r="E71" s="15">
        <v>8.6181374536753452E-11</v>
      </c>
      <c r="F71" s="15">
        <v>6.4832312593823566E-15</v>
      </c>
      <c r="G71" s="15">
        <v>7.7798770030390596E-14</v>
      </c>
      <c r="H71" s="13" t="s">
        <v>2246</v>
      </c>
      <c r="I71" s="13" t="s">
        <v>2307</v>
      </c>
      <c r="J71" s="15">
        <v>70</v>
      </c>
      <c r="K71" s="15">
        <v>7</v>
      </c>
      <c r="L71" s="13" t="s">
        <v>2304</v>
      </c>
    </row>
    <row r="72" spans="1:12" ht="15.5" x14ac:dyDescent="0.35">
      <c r="A72" s="22" t="s">
        <v>2282</v>
      </c>
      <c r="B72" s="23" t="s">
        <v>2283</v>
      </c>
      <c r="C72" s="22" t="s">
        <v>2145</v>
      </c>
      <c r="D72" s="24">
        <v>1.3020132486116719E-32</v>
      </c>
      <c r="E72" s="24">
        <v>5.9892607966768968E-31</v>
      </c>
      <c r="F72" s="24">
        <v>2.5184284250823694E-26</v>
      </c>
      <c r="G72" s="24">
        <v>3.2739569063847615E-25</v>
      </c>
      <c r="H72" s="22" t="s">
        <v>2164</v>
      </c>
      <c r="I72" s="22" t="s">
        <v>2322</v>
      </c>
      <c r="J72" s="24">
        <v>9.8765430450439453</v>
      </c>
      <c r="K72" s="24">
        <v>48</v>
      </c>
      <c r="L72" s="22" t="s">
        <v>2284</v>
      </c>
    </row>
    <row r="73" spans="1:12" ht="15.5" x14ac:dyDescent="0.35">
      <c r="A73" s="22" t="s">
        <v>2288</v>
      </c>
      <c r="B73" s="23" t="s">
        <v>2289</v>
      </c>
      <c r="C73" s="22" t="s">
        <v>2145</v>
      </c>
      <c r="D73" s="24">
        <v>3.1570845733819759E-29</v>
      </c>
      <c r="E73" s="24">
        <v>1.3891172243251316E-27</v>
      </c>
      <c r="F73" s="24">
        <v>2.5184284250823694E-26</v>
      </c>
      <c r="G73" s="24">
        <v>3.2739569063847615E-25</v>
      </c>
      <c r="H73" s="22" t="s">
        <v>2146</v>
      </c>
      <c r="I73" s="22" t="s">
        <v>2322</v>
      </c>
      <c r="J73" s="24">
        <v>5.4468083381652832</v>
      </c>
      <c r="K73" s="24">
        <v>64</v>
      </c>
      <c r="L73" s="22" t="s">
        <v>2290</v>
      </c>
    </row>
    <row r="74" spans="1:12" ht="15.5" x14ac:dyDescent="0.35">
      <c r="A74" s="22" t="s">
        <v>2323</v>
      </c>
      <c r="B74" s="23" t="s">
        <v>2324</v>
      </c>
      <c r="C74" s="22" t="s">
        <v>2145</v>
      </c>
      <c r="D74" s="24">
        <v>5.8446419215721437E-22</v>
      </c>
      <c r="E74" s="24">
        <v>2.2209639503922538E-20</v>
      </c>
      <c r="F74" s="24">
        <v>2.5184284250823694E-26</v>
      </c>
      <c r="G74" s="24">
        <v>3.2739569063847615E-25</v>
      </c>
      <c r="H74" s="22" t="s">
        <v>2146</v>
      </c>
      <c r="I74" s="22" t="s">
        <v>2322</v>
      </c>
      <c r="J74" s="24">
        <v>3.3998186588287354</v>
      </c>
      <c r="K74" s="24">
        <v>75</v>
      </c>
      <c r="L74" s="22" t="s">
        <v>2325</v>
      </c>
    </row>
    <row r="75" spans="1:12" ht="15.5" x14ac:dyDescent="0.35">
      <c r="A75" s="22" t="s">
        <v>2231</v>
      </c>
      <c r="B75" s="23" t="s">
        <v>2232</v>
      </c>
      <c r="C75" s="22" t="s">
        <v>2145</v>
      </c>
      <c r="D75" s="24">
        <v>3.3776602014380692E-30</v>
      </c>
      <c r="E75" s="24">
        <v>1.5199470417465662E-28</v>
      </c>
      <c r="F75" s="24">
        <v>2.5184284250823694E-26</v>
      </c>
      <c r="G75" s="24">
        <v>3.2739569063847615E-25</v>
      </c>
      <c r="H75" s="22" t="s">
        <v>2181</v>
      </c>
      <c r="I75" s="22" t="s">
        <v>2322</v>
      </c>
      <c r="J75" s="24">
        <v>10.138248443603516</v>
      </c>
      <c r="K75" s="24">
        <v>44</v>
      </c>
      <c r="L75" s="22" t="s">
        <v>2326</v>
      </c>
    </row>
    <row r="76" spans="1:12" ht="15.5" x14ac:dyDescent="0.35">
      <c r="A76" s="22" t="s">
        <v>2291</v>
      </c>
      <c r="B76" s="23" t="s">
        <v>2292</v>
      </c>
      <c r="C76" s="22" t="s">
        <v>2145</v>
      </c>
      <c r="D76" s="24">
        <v>1.0846050113874084E-42</v>
      </c>
      <c r="E76" s="24">
        <v>5.4234454464763395E-41</v>
      </c>
      <c r="F76" s="24">
        <v>2.5184284250823694E-26</v>
      </c>
      <c r="G76" s="24">
        <v>3.2739569063847615E-25</v>
      </c>
      <c r="H76" s="22" t="s">
        <v>2181</v>
      </c>
      <c r="I76" s="22" t="s">
        <v>2322</v>
      </c>
      <c r="J76" s="24">
        <v>22.527473449707031</v>
      </c>
      <c r="K76" s="24">
        <v>41</v>
      </c>
      <c r="L76" s="22" t="s">
        <v>2293</v>
      </c>
    </row>
    <row r="77" spans="1:12" ht="15.5" x14ac:dyDescent="0.35">
      <c r="A77" s="22" t="s">
        <v>2294</v>
      </c>
      <c r="B77" s="23" t="s">
        <v>2295</v>
      </c>
      <c r="C77" s="22" t="s">
        <v>2145</v>
      </c>
      <c r="D77" s="24">
        <v>3.9422029047617916E-40</v>
      </c>
      <c r="E77" s="24">
        <v>1.8922594962333565E-38</v>
      </c>
      <c r="F77" s="24">
        <v>2.5184284250823694E-26</v>
      </c>
      <c r="G77" s="24">
        <v>3.2739569063847615E-25</v>
      </c>
      <c r="H77" s="22" t="s">
        <v>2196</v>
      </c>
      <c r="I77" s="22" t="s">
        <v>2322</v>
      </c>
      <c r="J77" s="24">
        <v>26.470588684082031</v>
      </c>
      <c r="K77" s="24">
        <v>36</v>
      </c>
      <c r="L77" s="22" t="s">
        <v>2296</v>
      </c>
    </row>
    <row r="78" spans="1:12" ht="15.5" x14ac:dyDescent="0.35">
      <c r="A78" s="22" t="s">
        <v>2253</v>
      </c>
      <c r="B78" s="23" t="s">
        <v>2254</v>
      </c>
      <c r="C78" s="22" t="s">
        <v>2145</v>
      </c>
      <c r="D78" s="24">
        <v>2.3107411676716233E-42</v>
      </c>
      <c r="E78" s="24">
        <v>1.1325994837905334E-40</v>
      </c>
      <c r="F78" s="24">
        <v>2.5184284250823694E-26</v>
      </c>
      <c r="G78" s="24">
        <v>3.2739569063847615E-25</v>
      </c>
      <c r="H78" s="22" t="s">
        <v>2255</v>
      </c>
      <c r="I78" s="22" t="s">
        <v>2322</v>
      </c>
      <c r="J78" s="24">
        <v>24.840764999389648</v>
      </c>
      <c r="K78" s="24">
        <v>39</v>
      </c>
      <c r="L78" s="22" t="s">
        <v>2327</v>
      </c>
    </row>
    <row r="79" spans="1:12" ht="15.5" x14ac:dyDescent="0.35">
      <c r="A79" s="22" t="s">
        <v>2328</v>
      </c>
      <c r="B79" s="23" t="s">
        <v>2329</v>
      </c>
      <c r="C79" s="22" t="s">
        <v>2145</v>
      </c>
      <c r="D79" s="24">
        <v>8.7935311181117712E-24</v>
      </c>
      <c r="E79" s="24">
        <v>3.5174123841358361E-22</v>
      </c>
      <c r="F79" s="24">
        <v>2.5184284250823694E-26</v>
      </c>
      <c r="G79" s="24">
        <v>3.2739569063847615E-25</v>
      </c>
      <c r="H79" s="22" t="s">
        <v>2246</v>
      </c>
      <c r="I79" s="22" t="s">
        <v>2322</v>
      </c>
      <c r="J79" s="24">
        <v>27.272727966308594</v>
      </c>
      <c r="K79" s="24">
        <v>21</v>
      </c>
      <c r="L79" s="22" t="s">
        <v>2330</v>
      </c>
    </row>
    <row r="80" spans="1:12" ht="15.5" x14ac:dyDescent="0.35">
      <c r="A80" s="22" t="s">
        <v>2331</v>
      </c>
      <c r="B80" s="23" t="s">
        <v>2332</v>
      </c>
      <c r="C80" s="22" t="s">
        <v>2145</v>
      </c>
      <c r="D80" s="24">
        <v>9.6952661692148098E-17</v>
      </c>
      <c r="E80" s="24">
        <v>3.3933431592251834E-15</v>
      </c>
      <c r="F80" s="24">
        <v>2.5184284250823694E-26</v>
      </c>
      <c r="G80" s="24">
        <v>3.2739569063847615E-25</v>
      </c>
      <c r="H80" s="22" t="s">
        <v>2246</v>
      </c>
      <c r="I80" s="22" t="s">
        <v>2322</v>
      </c>
      <c r="J80" s="24">
        <v>25.423728942871094</v>
      </c>
      <c r="K80" s="24">
        <v>15</v>
      </c>
      <c r="L80" s="22" t="s">
        <v>2333</v>
      </c>
    </row>
    <row r="81" spans="1:12" ht="15.5" x14ac:dyDescent="0.35">
      <c r="A81" s="22" t="s">
        <v>2297</v>
      </c>
      <c r="B81" s="23" t="s">
        <v>2298</v>
      </c>
      <c r="C81" s="22" t="s">
        <v>2145</v>
      </c>
      <c r="D81" s="24">
        <v>3.9829064212550346E-39</v>
      </c>
      <c r="E81" s="24">
        <v>1.8719659198989738E-37</v>
      </c>
      <c r="F81" s="24">
        <v>2.5184284250823694E-26</v>
      </c>
      <c r="G81" s="24">
        <v>3.2739569063847615E-25</v>
      </c>
      <c r="H81" s="22" t="s">
        <v>2299</v>
      </c>
      <c r="I81" s="22" t="s">
        <v>2322</v>
      </c>
      <c r="J81" s="24">
        <v>32.989688873291016</v>
      </c>
      <c r="K81" s="24">
        <v>32</v>
      </c>
      <c r="L81" s="22" t="s">
        <v>2300</v>
      </c>
    </row>
    <row r="82" spans="1:12" ht="15.5" x14ac:dyDescent="0.35">
      <c r="A82" s="22" t="s">
        <v>2334</v>
      </c>
      <c r="B82" s="23" t="s">
        <v>2335</v>
      </c>
      <c r="C82" s="22" t="s">
        <v>2145</v>
      </c>
      <c r="D82" s="24">
        <v>3.3187098237026613E-24</v>
      </c>
      <c r="E82" s="24">
        <v>1.3606709606649142E-22</v>
      </c>
      <c r="F82" s="24">
        <v>2.5184284250823694E-26</v>
      </c>
      <c r="G82" s="24">
        <v>3.2739569063847615E-25</v>
      </c>
      <c r="H82" s="22" t="s">
        <v>2336</v>
      </c>
      <c r="I82" s="22" t="s">
        <v>2322</v>
      </c>
      <c r="J82" s="24">
        <v>35.849056243896484</v>
      </c>
      <c r="K82" s="24">
        <v>19</v>
      </c>
      <c r="L82" s="22" t="s">
        <v>2337</v>
      </c>
    </row>
    <row r="83" spans="1:12" ht="15.5" x14ac:dyDescent="0.35">
      <c r="A83" s="22" t="s">
        <v>2338</v>
      </c>
      <c r="B83" s="23" t="s">
        <v>2339</v>
      </c>
      <c r="C83" s="22" t="s">
        <v>2145</v>
      </c>
      <c r="D83" s="24">
        <v>1.4728686666379585E-16</v>
      </c>
      <c r="E83" s="24">
        <v>5.0077536518575161E-15</v>
      </c>
      <c r="F83" s="24">
        <v>2.5184284250823694E-26</v>
      </c>
      <c r="G83" s="24">
        <v>3.2739569063847615E-25</v>
      </c>
      <c r="H83" s="22" t="s">
        <v>2336</v>
      </c>
      <c r="I83" s="22" t="s">
        <v>2322</v>
      </c>
      <c r="J83" s="24">
        <v>34.210525512695313</v>
      </c>
      <c r="K83" s="24">
        <v>13</v>
      </c>
      <c r="L83" s="22" t="s">
        <v>2340</v>
      </c>
    </row>
    <row r="84" spans="1:12" ht="15.5" x14ac:dyDescent="0.35">
      <c r="A84" s="13" t="s">
        <v>2341</v>
      </c>
      <c r="B84" s="14" t="s">
        <v>2342</v>
      </c>
      <c r="C84" s="13" t="s">
        <v>2145</v>
      </c>
      <c r="D84" s="15">
        <v>1.6470843693241477E-3</v>
      </c>
      <c r="E84" s="15">
        <v>4.9412529915571213E-3</v>
      </c>
      <c r="F84" s="15">
        <v>1.6470843693241477E-3</v>
      </c>
      <c r="G84" s="15">
        <v>1.6470843693241477E-3</v>
      </c>
      <c r="H84" s="13" t="s">
        <v>2181</v>
      </c>
      <c r="I84" s="13" t="s">
        <v>2225</v>
      </c>
      <c r="J84" s="15">
        <v>4.2553191184997559</v>
      </c>
      <c r="K84" s="15">
        <v>4</v>
      </c>
      <c r="L84" s="13" t="s">
        <v>2343</v>
      </c>
    </row>
    <row r="85" spans="1:12" ht="15.5" x14ac:dyDescent="0.35">
      <c r="A85" s="13" t="s">
        <v>2344</v>
      </c>
      <c r="B85" s="14" t="s">
        <v>2345</v>
      </c>
      <c r="C85" s="13" t="s">
        <v>2145</v>
      </c>
      <c r="D85" s="15">
        <v>1.5833447687327862E-3</v>
      </c>
      <c r="E85" s="15">
        <v>6.3333790749311447E-3</v>
      </c>
      <c r="F85" s="15">
        <v>1.6470843693241477E-3</v>
      </c>
      <c r="G85" s="15">
        <v>1.6470843693241477E-3</v>
      </c>
      <c r="H85" s="13" t="s">
        <v>2255</v>
      </c>
      <c r="I85" s="13" t="s">
        <v>2225</v>
      </c>
      <c r="J85" s="15">
        <v>4.3010754585266113</v>
      </c>
      <c r="K85" s="15">
        <v>4</v>
      </c>
      <c r="L85" s="13" t="s">
        <v>2343</v>
      </c>
    </row>
    <row r="86" spans="1:12" ht="15.5" x14ac:dyDescent="0.35">
      <c r="A86" s="25" t="s">
        <v>2346</v>
      </c>
      <c r="B86" s="26" t="s">
        <v>2347</v>
      </c>
      <c r="C86" s="25" t="s">
        <v>2145</v>
      </c>
      <c r="D86" s="27">
        <v>8.4957492429982295E-11</v>
      </c>
      <c r="E86" s="27">
        <v>7.6461742493094675E-10</v>
      </c>
      <c r="F86" s="27">
        <v>1.3537346243985837E-10</v>
      </c>
      <c r="G86" s="27">
        <v>5.4149384975943349E-10</v>
      </c>
      <c r="H86" s="25" t="s">
        <v>2193</v>
      </c>
      <c r="I86" s="25" t="s">
        <v>2225</v>
      </c>
      <c r="J86" s="27">
        <v>40</v>
      </c>
      <c r="K86" s="27">
        <v>6</v>
      </c>
      <c r="L86" s="25" t="s">
        <v>2348</v>
      </c>
    </row>
    <row r="87" spans="1:12" ht="15.5" x14ac:dyDescent="0.35">
      <c r="A87" s="25" t="s">
        <v>2349</v>
      </c>
      <c r="B87" s="26" t="s">
        <v>2350</v>
      </c>
      <c r="C87" s="25" t="s">
        <v>2145</v>
      </c>
      <c r="D87" s="27">
        <v>1.5879398490570296E-11</v>
      </c>
      <c r="E87" s="27">
        <v>1.5879399184459686E-10</v>
      </c>
      <c r="F87" s="27">
        <v>1.3537346243985837E-10</v>
      </c>
      <c r="G87" s="27">
        <v>5.4149384975943349E-10</v>
      </c>
      <c r="H87" s="25" t="s">
        <v>2181</v>
      </c>
      <c r="I87" s="25" t="s">
        <v>2225</v>
      </c>
      <c r="J87" s="27">
        <v>50</v>
      </c>
      <c r="K87" s="27">
        <v>6</v>
      </c>
      <c r="L87" s="25" t="s">
        <v>2348</v>
      </c>
    </row>
    <row r="88" spans="1:12" ht="15.5" x14ac:dyDescent="0.35">
      <c r="A88" s="25" t="s">
        <v>2351</v>
      </c>
      <c r="B88" s="26" t="s">
        <v>2352</v>
      </c>
      <c r="C88" s="25" t="s">
        <v>2145</v>
      </c>
      <c r="D88" s="27">
        <v>7.9724577634054938E-12</v>
      </c>
      <c r="E88" s="27">
        <v>8.7697037132183908E-11</v>
      </c>
      <c r="F88" s="27">
        <v>1.3537346243985837E-10</v>
      </c>
      <c r="G88" s="27">
        <v>5.4149384975943349E-10</v>
      </c>
      <c r="H88" s="25" t="s">
        <v>2353</v>
      </c>
      <c r="I88" s="25" t="s">
        <v>2225</v>
      </c>
      <c r="J88" s="27">
        <v>54.545455932617188</v>
      </c>
      <c r="K88" s="27">
        <v>6</v>
      </c>
      <c r="L88" s="25" t="s">
        <v>2348</v>
      </c>
    </row>
    <row r="89" spans="1:12" ht="15.5" x14ac:dyDescent="0.35">
      <c r="A89" s="25" t="s">
        <v>2354</v>
      </c>
      <c r="B89" s="26" t="s">
        <v>2355</v>
      </c>
      <c r="C89" s="25" t="s">
        <v>2145</v>
      </c>
      <c r="D89" s="27">
        <v>1.5879398490570296E-11</v>
      </c>
      <c r="E89" s="27">
        <v>1.5879399184459686E-10</v>
      </c>
      <c r="F89" s="27">
        <v>1.3537346243985837E-10</v>
      </c>
      <c r="G89" s="27">
        <v>5.4149384975943349E-10</v>
      </c>
      <c r="H89" s="25" t="s">
        <v>2353</v>
      </c>
      <c r="I89" s="25" t="s">
        <v>2225</v>
      </c>
      <c r="J89" s="27">
        <v>50</v>
      </c>
      <c r="K89" s="27">
        <v>6</v>
      </c>
      <c r="L89" s="25" t="s">
        <v>2348</v>
      </c>
    </row>
    <row r="90" spans="1:12" ht="15.5" x14ac:dyDescent="0.35">
      <c r="A90" s="25" t="s">
        <v>2344</v>
      </c>
      <c r="B90" s="26" t="s">
        <v>2345</v>
      </c>
      <c r="C90" s="25" t="s">
        <v>2145</v>
      </c>
      <c r="D90" s="27">
        <v>8.7724536967925815E-8</v>
      </c>
      <c r="E90" s="27">
        <v>1.3158680758351693E-6</v>
      </c>
      <c r="F90" s="27">
        <v>9.5422649337706389E-8</v>
      </c>
      <c r="G90" s="27">
        <v>3.8169059735082556E-7</v>
      </c>
      <c r="H90" s="25" t="s">
        <v>2255</v>
      </c>
      <c r="I90" s="25" t="s">
        <v>2204</v>
      </c>
      <c r="J90" s="27">
        <v>8.6021509170532227</v>
      </c>
      <c r="K90" s="27">
        <v>8</v>
      </c>
      <c r="L90" s="25" t="s">
        <v>2356</v>
      </c>
    </row>
    <row r="92" spans="1:12" ht="21" x14ac:dyDescent="0.5">
      <c r="A92" s="40" t="s">
        <v>2454</v>
      </c>
    </row>
    <row r="93" spans="1:12" x14ac:dyDescent="0.35">
      <c r="A93" s="10" t="s">
        <v>2131</v>
      </c>
      <c r="B93" s="10" t="s">
        <v>2132</v>
      </c>
      <c r="C93" s="10" t="s">
        <v>2133</v>
      </c>
      <c r="D93" s="10" t="s">
        <v>2134</v>
      </c>
      <c r="E93" s="10" t="s">
        <v>2135</v>
      </c>
      <c r="F93" s="10" t="s">
        <v>2136</v>
      </c>
      <c r="G93" s="10" t="s">
        <v>2137</v>
      </c>
      <c r="H93" s="10" t="s">
        <v>2138</v>
      </c>
      <c r="I93" s="10" t="s">
        <v>2139</v>
      </c>
      <c r="J93" s="10" t="s">
        <v>2140</v>
      </c>
      <c r="K93" s="10" t="s">
        <v>2141</v>
      </c>
      <c r="L93" s="10" t="s">
        <v>2142</v>
      </c>
    </row>
    <row r="94" spans="1:12" ht="15.5" x14ac:dyDescent="0.35">
      <c r="A94" t="s">
        <v>2358</v>
      </c>
      <c r="B94" s="11" t="s">
        <v>2359</v>
      </c>
      <c r="C94" t="s">
        <v>2145</v>
      </c>
      <c r="D94" s="12">
        <v>2.8778704290743917E-5</v>
      </c>
      <c r="E94" s="12">
        <v>8.6336112872231752E-5</v>
      </c>
      <c r="F94" s="12">
        <v>2.8778704290743917E-5</v>
      </c>
      <c r="G94" s="12">
        <v>8.6336112872231752E-5</v>
      </c>
      <c r="H94" t="s">
        <v>2280</v>
      </c>
      <c r="I94" t="s">
        <v>2147</v>
      </c>
      <c r="J94" s="12">
        <v>7.2463769912719727</v>
      </c>
      <c r="K94" s="12">
        <v>5</v>
      </c>
      <c r="L94" t="s">
        <v>2360</v>
      </c>
    </row>
    <row r="95" spans="1:12" ht="15.5" x14ac:dyDescent="0.35">
      <c r="A95" t="s">
        <v>2361</v>
      </c>
      <c r="B95" s="11" t="s">
        <v>2362</v>
      </c>
      <c r="C95" t="s">
        <v>2145</v>
      </c>
      <c r="D95" s="12">
        <v>3.5214728995924816E-5</v>
      </c>
      <c r="E95" s="12">
        <v>7.0429457991849631E-5</v>
      </c>
      <c r="F95" s="12">
        <v>3.5214728995924816E-5</v>
      </c>
      <c r="G95" s="12">
        <v>7.0429457991849631E-5</v>
      </c>
      <c r="H95" t="s">
        <v>2363</v>
      </c>
      <c r="I95" t="s">
        <v>2152</v>
      </c>
      <c r="J95" s="12">
        <v>11.111110687255859</v>
      </c>
      <c r="K95" s="12">
        <v>4</v>
      </c>
      <c r="L95" t="s">
        <v>2364</v>
      </c>
    </row>
    <row r="96" spans="1:12" ht="15.5" x14ac:dyDescent="0.35">
      <c r="A96" s="13" t="s">
        <v>2365</v>
      </c>
      <c r="B96" s="14" t="s">
        <v>2366</v>
      </c>
      <c r="C96" s="13" t="s">
        <v>2145</v>
      </c>
      <c r="D96" s="15">
        <v>1.1287384360514352E-9</v>
      </c>
      <c r="E96" s="15">
        <v>4.5149537442057408E-9</v>
      </c>
      <c r="F96" s="15">
        <v>1.1287384360514352E-9</v>
      </c>
      <c r="G96" s="15">
        <v>4.5149537442057408E-9</v>
      </c>
      <c r="H96" s="13" t="s">
        <v>2246</v>
      </c>
      <c r="I96" s="13" t="s">
        <v>2225</v>
      </c>
      <c r="J96" s="15">
        <v>3.4482758045196533</v>
      </c>
      <c r="K96" s="15">
        <v>16</v>
      </c>
      <c r="L96" s="13" t="s">
        <v>2367</v>
      </c>
    </row>
    <row r="97" spans="1:12" ht="15.5" x14ac:dyDescent="0.35">
      <c r="A97" s="13" t="s">
        <v>2368</v>
      </c>
      <c r="B97" s="14" t="s">
        <v>2369</v>
      </c>
      <c r="C97" s="13" t="s">
        <v>2145</v>
      </c>
      <c r="D97" s="15">
        <v>8.6083806228221834E-17</v>
      </c>
      <c r="E97" s="15">
        <v>6.0258665021499774E-16</v>
      </c>
      <c r="F97" s="15">
        <v>1.1287384360514352E-9</v>
      </c>
      <c r="G97" s="15">
        <v>4.5149537442057408E-9</v>
      </c>
      <c r="H97" s="13" t="s">
        <v>2370</v>
      </c>
      <c r="I97" s="13" t="s">
        <v>2225</v>
      </c>
      <c r="J97" s="15">
        <v>11.627906799316406</v>
      </c>
      <c r="K97" s="15">
        <v>15</v>
      </c>
      <c r="L97" s="13" t="s">
        <v>2371</v>
      </c>
    </row>
    <row r="98" spans="1:12" ht="15.5" x14ac:dyDescent="0.35">
      <c r="A98" s="22" t="s">
        <v>2372</v>
      </c>
      <c r="B98" s="23" t="s">
        <v>2373</v>
      </c>
      <c r="C98" s="22" t="s">
        <v>2145</v>
      </c>
      <c r="D98" s="24">
        <v>1.6100358893322841E-13</v>
      </c>
      <c r="E98" s="24">
        <v>9.6602153359937049E-13</v>
      </c>
      <c r="F98" s="24">
        <v>1.6100358893322841E-13</v>
      </c>
      <c r="G98" s="24">
        <v>8.050179988762507E-13</v>
      </c>
      <c r="H98" s="22" t="s">
        <v>2151</v>
      </c>
      <c r="I98" s="22" t="s">
        <v>2204</v>
      </c>
      <c r="J98" s="24">
        <v>3.5656402111053467</v>
      </c>
      <c r="K98" s="24">
        <v>22</v>
      </c>
      <c r="L98" s="22" t="s">
        <v>2374</v>
      </c>
    </row>
    <row r="99" spans="1:12" ht="15.5" x14ac:dyDescent="0.35">
      <c r="A99" s="22" t="s">
        <v>2375</v>
      </c>
      <c r="B99" s="23" t="s">
        <v>2376</v>
      </c>
      <c r="C99" s="22" t="s">
        <v>2145</v>
      </c>
      <c r="D99" s="24">
        <v>1.5712270894086E-12</v>
      </c>
      <c r="E99" s="24">
        <v>7.856135880723869E-12</v>
      </c>
      <c r="F99" s="24">
        <v>1.6100358893322841E-13</v>
      </c>
      <c r="G99" s="24">
        <v>8.050179988762507E-13</v>
      </c>
      <c r="H99" s="22" t="s">
        <v>2146</v>
      </c>
      <c r="I99" s="22" t="s">
        <v>2204</v>
      </c>
      <c r="J99" s="24">
        <v>3.4146342277526855</v>
      </c>
      <c r="K99" s="24">
        <v>21</v>
      </c>
      <c r="L99" s="22" t="s">
        <v>2377</v>
      </c>
    </row>
    <row r="100" spans="1:12" ht="15.5" x14ac:dyDescent="0.35">
      <c r="A100" s="31" t="s">
        <v>2378</v>
      </c>
      <c r="B100" s="32" t="s">
        <v>2379</v>
      </c>
      <c r="C100" s="31" t="s">
        <v>2145</v>
      </c>
      <c r="D100" s="33">
        <v>2.622140571475029E-2</v>
      </c>
      <c r="E100" s="33">
        <v>2.622140571475029E-2</v>
      </c>
      <c r="F100" s="33">
        <v>9.7984678149032334E-9</v>
      </c>
      <c r="G100" s="33">
        <v>6.8589272927965794E-8</v>
      </c>
      <c r="H100" s="31" t="s">
        <v>2380</v>
      </c>
      <c r="I100" s="31" t="s">
        <v>2381</v>
      </c>
      <c r="J100" s="33">
        <v>3.4482758045196533</v>
      </c>
      <c r="K100" s="33">
        <v>3</v>
      </c>
      <c r="L100" s="31" t="s">
        <v>2382</v>
      </c>
    </row>
    <row r="101" spans="1:12" ht="15.5" x14ac:dyDescent="0.35">
      <c r="A101" t="s">
        <v>2235</v>
      </c>
      <c r="B101" s="11" t="s">
        <v>2236</v>
      </c>
      <c r="C101" t="s">
        <v>2145</v>
      </c>
      <c r="D101" s="12">
        <v>4.5661345939151943E-4</v>
      </c>
      <c r="E101" s="12">
        <v>5.4793613962829113E-3</v>
      </c>
      <c r="F101" s="12">
        <v>4.5661345939151943E-4</v>
      </c>
      <c r="G101" s="12">
        <v>1.8264538375660777E-3</v>
      </c>
      <c r="H101" t="s">
        <v>2181</v>
      </c>
      <c r="I101" t="s">
        <v>2233</v>
      </c>
      <c r="J101" s="12">
        <v>5</v>
      </c>
      <c r="K101" s="12">
        <v>4</v>
      </c>
      <c r="L101" t="s">
        <v>2383</v>
      </c>
    </row>
    <row r="102" spans="1:12" ht="15.5" x14ac:dyDescent="0.35">
      <c r="A102" t="s">
        <v>2368</v>
      </c>
      <c r="B102" s="11" t="s">
        <v>2369</v>
      </c>
      <c r="C102" t="s">
        <v>2145</v>
      </c>
      <c r="D102" s="12">
        <v>6.1978816986083984E-2</v>
      </c>
      <c r="E102" s="12">
        <v>0.24791526794433594</v>
      </c>
      <c r="F102" s="12">
        <v>6.1978816986083984E-2</v>
      </c>
      <c r="G102" s="12">
        <v>0.12395763397216797</v>
      </c>
      <c r="H102" t="s">
        <v>2370</v>
      </c>
      <c r="I102" t="s">
        <v>2237</v>
      </c>
      <c r="J102" s="12">
        <v>3.1007752418518066</v>
      </c>
      <c r="K102" s="12">
        <v>4</v>
      </c>
      <c r="L102" t="s">
        <v>2384</v>
      </c>
    </row>
    <row r="103" spans="1:12" ht="15.5" x14ac:dyDescent="0.35">
      <c r="A103" t="s">
        <v>2235</v>
      </c>
      <c r="B103" s="11" t="s">
        <v>2236</v>
      </c>
      <c r="C103" t="s">
        <v>2145</v>
      </c>
      <c r="D103" s="12">
        <v>2.2768666967749596E-3</v>
      </c>
      <c r="E103" s="12">
        <v>3.8706734776496887E-2</v>
      </c>
      <c r="F103" s="12">
        <v>2.2768666967749596E-3</v>
      </c>
      <c r="G103" s="12">
        <v>1.5938067808747292E-2</v>
      </c>
      <c r="H103" t="s">
        <v>2181</v>
      </c>
      <c r="I103" t="s">
        <v>2385</v>
      </c>
      <c r="J103" s="12">
        <v>6.25</v>
      </c>
      <c r="K103" s="12">
        <v>5</v>
      </c>
      <c r="L103" t="s">
        <v>2386</v>
      </c>
    </row>
    <row r="104" spans="1:12" ht="15.5" x14ac:dyDescent="0.35">
      <c r="A104" t="s">
        <v>2387</v>
      </c>
      <c r="B104" s="11" t="s">
        <v>2388</v>
      </c>
      <c r="C104" t="s">
        <v>2145</v>
      </c>
      <c r="D104" s="12">
        <v>8.5638061165809631E-2</v>
      </c>
      <c r="E104" s="12">
        <v>0.17127612233161926</v>
      </c>
      <c r="F104" s="12">
        <v>8.5638061165809631E-2</v>
      </c>
      <c r="G104" s="12">
        <v>8.5638061165809631E-2</v>
      </c>
      <c r="H104" t="s">
        <v>2246</v>
      </c>
      <c r="I104" t="s">
        <v>2215</v>
      </c>
      <c r="J104" s="12">
        <v>3.3333332538604736</v>
      </c>
      <c r="K104" s="12">
        <v>3</v>
      </c>
      <c r="L104" t="s">
        <v>2389</v>
      </c>
    </row>
    <row r="105" spans="1:12" ht="15.5" x14ac:dyDescent="0.35">
      <c r="A105" s="19" t="s">
        <v>2378</v>
      </c>
      <c r="B105" s="20" t="s">
        <v>2379</v>
      </c>
      <c r="C105" s="19" t="s">
        <v>2145</v>
      </c>
      <c r="D105" s="21">
        <v>1.8028952181339264E-2</v>
      </c>
      <c r="E105" s="21">
        <v>0.19831846654415131</v>
      </c>
      <c r="F105" s="21">
        <v>1.3698127120733261E-2</v>
      </c>
      <c r="G105" s="21">
        <v>8.2188762724399567E-2</v>
      </c>
      <c r="H105" s="19" t="s">
        <v>2380</v>
      </c>
      <c r="I105" s="19" t="s">
        <v>2390</v>
      </c>
      <c r="J105" s="21">
        <v>4.5977010726928711</v>
      </c>
      <c r="K105" s="21">
        <v>4</v>
      </c>
      <c r="L105" s="19" t="s">
        <v>2391</v>
      </c>
    </row>
    <row r="106" spans="1:12" ht="15.5" x14ac:dyDescent="0.35">
      <c r="A106" s="31" t="s">
        <v>2392</v>
      </c>
      <c r="B106" s="32" t="s">
        <v>2393</v>
      </c>
      <c r="C106" s="31" t="s">
        <v>2145</v>
      </c>
      <c r="D106" s="33">
        <v>1.9465538207441568E-4</v>
      </c>
      <c r="E106" s="33">
        <v>3.8931076414883137E-3</v>
      </c>
      <c r="F106" s="33">
        <v>1.9465538207441568E-4</v>
      </c>
      <c r="G106" s="33">
        <v>1.5572430565953255E-3</v>
      </c>
      <c r="H106" s="31" t="s">
        <v>2181</v>
      </c>
      <c r="I106" s="31" t="s">
        <v>2394</v>
      </c>
      <c r="J106" s="33">
        <v>3.9603960514068604</v>
      </c>
      <c r="K106" s="33">
        <v>12</v>
      </c>
      <c r="L106" s="31" t="s">
        <v>2395</v>
      </c>
    </row>
    <row r="107" spans="1:12" ht="15.5" x14ac:dyDescent="0.35">
      <c r="A107" s="31" t="s">
        <v>2396</v>
      </c>
      <c r="B107" s="32" t="s">
        <v>2397</v>
      </c>
      <c r="C107" s="31" t="s">
        <v>2145</v>
      </c>
      <c r="D107" s="33">
        <v>5.6898355978773907E-5</v>
      </c>
      <c r="E107" s="33">
        <v>1.2517637806013227E-3</v>
      </c>
      <c r="F107" s="33">
        <v>1.9465538207441568E-4</v>
      </c>
      <c r="G107" s="33">
        <v>1.5572430565953255E-3</v>
      </c>
      <c r="H107" s="31" t="s">
        <v>2196</v>
      </c>
      <c r="I107" s="31" t="s">
        <v>2394</v>
      </c>
      <c r="J107" s="33">
        <v>4.8888888359069824</v>
      </c>
      <c r="K107" s="33">
        <v>11</v>
      </c>
      <c r="L107" s="31" t="s">
        <v>2398</v>
      </c>
    </row>
    <row r="108" spans="1:12" ht="15.5" x14ac:dyDescent="0.35">
      <c r="A108" s="31" t="s">
        <v>2399</v>
      </c>
      <c r="B108" s="32" t="s">
        <v>2400</v>
      </c>
      <c r="C108" s="31" t="s">
        <v>2145</v>
      </c>
      <c r="D108" s="33">
        <v>1.171982972891783E-7</v>
      </c>
      <c r="E108" s="33">
        <v>3.3987507777055725E-6</v>
      </c>
      <c r="F108" s="33">
        <v>1.9465538207441568E-4</v>
      </c>
      <c r="G108" s="33">
        <v>1.5572430565953255E-3</v>
      </c>
      <c r="H108" s="31" t="s">
        <v>2401</v>
      </c>
      <c r="I108" s="31" t="s">
        <v>2394</v>
      </c>
      <c r="J108" s="33">
        <v>10.638298034667969</v>
      </c>
      <c r="K108" s="33">
        <v>10</v>
      </c>
      <c r="L108" s="31" t="s">
        <v>2402</v>
      </c>
    </row>
    <row r="109" spans="1:12" ht="15.5" x14ac:dyDescent="0.35">
      <c r="A109" s="31" t="s">
        <v>2403</v>
      </c>
      <c r="B109" s="32" t="s">
        <v>2404</v>
      </c>
      <c r="C109" s="31" t="s">
        <v>2145</v>
      </c>
      <c r="D109" s="33">
        <v>5.3495081374421716E-5</v>
      </c>
      <c r="E109" s="33">
        <v>1.2303869007155299E-3</v>
      </c>
      <c r="F109" s="33">
        <v>1.9465538207441568E-4</v>
      </c>
      <c r="G109" s="33">
        <v>1.5572430565953255E-3</v>
      </c>
      <c r="H109" s="31" t="s">
        <v>2405</v>
      </c>
      <c r="I109" s="31" t="s">
        <v>2394</v>
      </c>
      <c r="J109" s="33">
        <v>13.888889312744141</v>
      </c>
      <c r="K109" s="33">
        <v>5</v>
      </c>
      <c r="L109" s="31" t="s">
        <v>2406</v>
      </c>
    </row>
    <row r="110" spans="1:12" ht="15.5" x14ac:dyDescent="0.35">
      <c r="A110" s="31" t="s">
        <v>2407</v>
      </c>
      <c r="B110" s="32" t="s">
        <v>2408</v>
      </c>
      <c r="C110" s="31" t="s">
        <v>2145</v>
      </c>
      <c r="D110" s="33">
        <v>3.8284666836261749E-2</v>
      </c>
      <c r="E110" s="33">
        <v>0.26799267530441284</v>
      </c>
      <c r="F110" s="33">
        <v>1.9465538207441568E-4</v>
      </c>
      <c r="G110" s="33">
        <v>1.5572430565953255E-3</v>
      </c>
      <c r="H110" s="31" t="s">
        <v>2363</v>
      </c>
      <c r="I110" s="31" t="s">
        <v>2394</v>
      </c>
      <c r="J110" s="33">
        <v>3.6363637447357178</v>
      </c>
      <c r="K110" s="33">
        <v>4</v>
      </c>
      <c r="L110" s="31" t="s">
        <v>2409</v>
      </c>
    </row>
    <row r="111" spans="1:12" ht="15.5" x14ac:dyDescent="0.35">
      <c r="A111" s="31" t="s">
        <v>2410</v>
      </c>
      <c r="B111" s="32" t="s">
        <v>2411</v>
      </c>
      <c r="C111" s="31" t="s">
        <v>2145</v>
      </c>
      <c r="D111" s="33">
        <v>2.7780064847320318E-3</v>
      </c>
      <c r="E111" s="33">
        <v>4.4448103755712509E-2</v>
      </c>
      <c r="F111" s="33">
        <v>1.9465538207441568E-4</v>
      </c>
      <c r="G111" s="33">
        <v>1.5572430565953255E-3</v>
      </c>
      <c r="H111" s="31" t="s">
        <v>2412</v>
      </c>
      <c r="I111" s="31" t="s">
        <v>2394</v>
      </c>
      <c r="J111" s="33">
        <v>7.843137264251709</v>
      </c>
      <c r="K111" s="33">
        <v>4</v>
      </c>
      <c r="L111" s="31" t="s">
        <v>2409</v>
      </c>
    </row>
    <row r="112" spans="1:12" ht="15.5" x14ac:dyDescent="0.35">
      <c r="A112" s="28" t="s">
        <v>2413</v>
      </c>
      <c r="B112" s="29" t="s">
        <v>2414</v>
      </c>
      <c r="C112" s="28" t="s">
        <v>2145</v>
      </c>
      <c r="D112" s="30">
        <v>7.9153252841024369E-9</v>
      </c>
      <c r="E112" s="30">
        <v>2.3745974431221839E-7</v>
      </c>
      <c r="F112" s="30">
        <v>9.6734167343015542E-9</v>
      </c>
      <c r="G112" s="30">
        <v>1.0640758318913868E-7</v>
      </c>
      <c r="H112" s="28" t="s">
        <v>2196</v>
      </c>
      <c r="I112" s="28" t="s">
        <v>2303</v>
      </c>
      <c r="J112" s="30">
        <v>3.916083812713623</v>
      </c>
      <c r="K112" s="30">
        <v>28</v>
      </c>
      <c r="L112" s="28" t="s">
        <v>2415</v>
      </c>
    </row>
    <row r="113" spans="1:12" ht="15.5" x14ac:dyDescent="0.35">
      <c r="A113" s="28" t="s">
        <v>2365</v>
      </c>
      <c r="B113" s="29" t="s">
        <v>2366</v>
      </c>
      <c r="C113" s="28" t="s">
        <v>2145</v>
      </c>
      <c r="D113" s="30">
        <v>1.437887249267078E-6</v>
      </c>
      <c r="E113" s="30">
        <v>3.7385067116701975E-5</v>
      </c>
      <c r="F113" s="30">
        <v>9.6734167343015542E-9</v>
      </c>
      <c r="G113" s="30">
        <v>1.0640758318913868E-7</v>
      </c>
      <c r="H113" s="28" t="s">
        <v>2246</v>
      </c>
      <c r="I113" s="28" t="s">
        <v>2303</v>
      </c>
      <c r="J113" s="30">
        <v>4.0948276519775391</v>
      </c>
      <c r="K113" s="30">
        <v>19</v>
      </c>
      <c r="L113" s="28" t="s">
        <v>2416</v>
      </c>
    </row>
    <row r="114" spans="1:12" ht="15.5" x14ac:dyDescent="0.35">
      <c r="A114" s="28" t="s">
        <v>2417</v>
      </c>
      <c r="B114" s="29" t="s">
        <v>2418</v>
      </c>
      <c r="C114" s="28" t="s">
        <v>2145</v>
      </c>
      <c r="D114" s="30">
        <v>1.1927656829357147E-2</v>
      </c>
      <c r="E114" s="30">
        <v>0.15505954623222351</v>
      </c>
      <c r="F114" s="30">
        <v>9.6734167343015542E-9</v>
      </c>
      <c r="G114" s="30">
        <v>1.0640758318913868E-7</v>
      </c>
      <c r="H114" s="28" t="s">
        <v>2370</v>
      </c>
      <c r="I114" s="28" t="s">
        <v>2303</v>
      </c>
      <c r="J114" s="30">
        <v>3.2710280418395996</v>
      </c>
      <c r="K114" s="30">
        <v>7</v>
      </c>
      <c r="L114" s="28" t="s">
        <v>2419</v>
      </c>
    </row>
    <row r="115" spans="1:12" ht="15.5" x14ac:dyDescent="0.35">
      <c r="A115" s="28" t="s">
        <v>2420</v>
      </c>
      <c r="B115" s="29" t="s">
        <v>2421</v>
      </c>
      <c r="C115" s="28" t="s">
        <v>2145</v>
      </c>
      <c r="D115" s="30">
        <v>1.7131307483708724E-10</v>
      </c>
      <c r="E115" s="30">
        <v>5.3107052089274021E-9</v>
      </c>
      <c r="F115" s="30">
        <v>9.6734167343015542E-9</v>
      </c>
      <c r="G115" s="30">
        <v>1.0640758318913868E-7</v>
      </c>
      <c r="H115" s="28" t="s">
        <v>2370</v>
      </c>
      <c r="I115" s="28" t="s">
        <v>2303</v>
      </c>
      <c r="J115" s="30">
        <v>66.666664123535156</v>
      </c>
      <c r="K115" s="30">
        <v>6</v>
      </c>
      <c r="L115" s="28" t="s">
        <v>2422</v>
      </c>
    </row>
    <row r="116" spans="1:12" ht="15.5" x14ac:dyDescent="0.35">
      <c r="A116" s="13" t="s">
        <v>2365</v>
      </c>
      <c r="B116" s="14" t="s">
        <v>2366</v>
      </c>
      <c r="C116" s="13" t="s">
        <v>2145</v>
      </c>
      <c r="D116" s="15">
        <v>1.437887249267078E-6</v>
      </c>
      <c r="E116" s="15">
        <v>3.7385067116701975E-5</v>
      </c>
      <c r="F116" s="15">
        <v>6.4832312593823566E-15</v>
      </c>
      <c r="G116" s="15">
        <v>7.7798770030390596E-14</v>
      </c>
      <c r="H116" s="13" t="s">
        <v>2246</v>
      </c>
      <c r="I116" s="13" t="s">
        <v>2307</v>
      </c>
      <c r="J116" s="15">
        <v>4.0948276519775391</v>
      </c>
      <c r="K116" s="15">
        <v>19</v>
      </c>
      <c r="L116" s="13" t="s">
        <v>2416</v>
      </c>
    </row>
    <row r="117" spans="1:12" ht="15.5" x14ac:dyDescent="0.35">
      <c r="A117" s="13" t="s">
        <v>2420</v>
      </c>
      <c r="B117" s="14" t="s">
        <v>2421</v>
      </c>
      <c r="C117" s="13" t="s">
        <v>2145</v>
      </c>
      <c r="D117" s="15">
        <v>1.7131307483708724E-10</v>
      </c>
      <c r="E117" s="15">
        <v>5.3107052089274021E-9</v>
      </c>
      <c r="F117" s="15">
        <v>6.4832312593823566E-15</v>
      </c>
      <c r="G117" s="15">
        <v>7.7798770030390596E-14</v>
      </c>
      <c r="H117" s="13" t="s">
        <v>2370</v>
      </c>
      <c r="I117" s="13" t="s">
        <v>2307</v>
      </c>
      <c r="J117" s="15">
        <v>66.666664123535156</v>
      </c>
      <c r="K117" s="15">
        <v>6</v>
      </c>
      <c r="L117" s="13" t="s">
        <v>2422</v>
      </c>
    </row>
    <row r="118" spans="1:12" ht="15.5" x14ac:dyDescent="0.35">
      <c r="A118" t="s">
        <v>2378</v>
      </c>
      <c r="B118" s="11" t="s">
        <v>2379</v>
      </c>
      <c r="C118" t="s">
        <v>2145</v>
      </c>
      <c r="D118" s="12">
        <v>1.0338542051613331E-4</v>
      </c>
      <c r="E118" s="12">
        <v>8.2708336412906647E-4</v>
      </c>
      <c r="F118" s="12">
        <v>1.0338542051613331E-4</v>
      </c>
      <c r="G118" s="12">
        <v>4.1354168206453323E-4</v>
      </c>
      <c r="H118" t="s">
        <v>2380</v>
      </c>
      <c r="I118" t="s">
        <v>2147</v>
      </c>
      <c r="J118" s="12">
        <v>5.747126579284668</v>
      </c>
      <c r="K118" s="12">
        <v>5</v>
      </c>
      <c r="L118" t="s">
        <v>2423</v>
      </c>
    </row>
    <row r="119" spans="1:12" ht="15.5" x14ac:dyDescent="0.35">
      <c r="A119" t="s">
        <v>2235</v>
      </c>
      <c r="B119" s="11" t="s">
        <v>2236</v>
      </c>
      <c r="C119" t="s">
        <v>2145</v>
      </c>
      <c r="D119" s="12">
        <v>1.2897411361336708E-2</v>
      </c>
      <c r="E119" s="12">
        <v>1.2897411361336708E-2</v>
      </c>
      <c r="F119" s="12">
        <v>1.2897411361336708E-2</v>
      </c>
      <c r="G119" s="12">
        <v>1.2897411361336708E-2</v>
      </c>
      <c r="H119" t="s">
        <v>2181</v>
      </c>
      <c r="I119" t="s">
        <v>2233</v>
      </c>
      <c r="J119" s="12">
        <v>3.75</v>
      </c>
      <c r="K119" s="12">
        <v>3</v>
      </c>
      <c r="L119" t="s">
        <v>2424</v>
      </c>
    </row>
    <row r="120" spans="1:12" ht="15.5" x14ac:dyDescent="0.35">
      <c r="A120" t="s">
        <v>2387</v>
      </c>
      <c r="B120" s="11" t="s">
        <v>2388</v>
      </c>
      <c r="C120" t="s">
        <v>2145</v>
      </c>
      <c r="D120" s="12">
        <v>2.2134846076369286E-3</v>
      </c>
      <c r="E120" s="12">
        <v>8.8539384305477142E-3</v>
      </c>
      <c r="F120" s="12">
        <v>2.2134846076369286E-3</v>
      </c>
      <c r="G120" s="12">
        <v>4.4269692152738571E-3</v>
      </c>
      <c r="H120" t="s">
        <v>2246</v>
      </c>
      <c r="I120" t="s">
        <v>2147</v>
      </c>
      <c r="J120" s="12">
        <v>4.4444446563720703</v>
      </c>
      <c r="K120" s="12">
        <v>4</v>
      </c>
      <c r="L120" t="s">
        <v>2425</v>
      </c>
    </row>
    <row r="121" spans="1:12" ht="15.5" x14ac:dyDescent="0.35">
      <c r="A121" s="13" t="s">
        <v>2378</v>
      </c>
      <c r="B121" s="14" t="s">
        <v>2379</v>
      </c>
      <c r="C121" s="13" t="s">
        <v>2145</v>
      </c>
      <c r="D121" s="15">
        <v>9.3683718205284094E-7</v>
      </c>
      <c r="E121" s="15">
        <v>1.0305208888894413E-5</v>
      </c>
      <c r="F121" s="15">
        <v>9.3683718205284094E-7</v>
      </c>
      <c r="G121" s="15">
        <v>2.8105116598453606E-6</v>
      </c>
      <c r="H121" s="13" t="s">
        <v>2380</v>
      </c>
      <c r="I121" s="13" t="s">
        <v>2152</v>
      </c>
      <c r="J121" s="15">
        <v>8.0459766387939453</v>
      </c>
      <c r="K121" s="15">
        <v>7</v>
      </c>
      <c r="L121" s="13" t="s">
        <v>2426</v>
      </c>
    </row>
    <row r="122" spans="1:12" ht="15.5" x14ac:dyDescent="0.35">
      <c r="A122" s="13" t="s">
        <v>2427</v>
      </c>
      <c r="B122" s="14" t="s">
        <v>2428</v>
      </c>
      <c r="C122" s="13" t="s">
        <v>2145</v>
      </c>
      <c r="D122" s="15">
        <v>1.7120134199188897E-9</v>
      </c>
      <c r="E122" s="15">
        <v>2.9104228360665729E-8</v>
      </c>
      <c r="F122" s="15">
        <v>9.3683718205284094E-7</v>
      </c>
      <c r="G122" s="15">
        <v>2.8105116598453606E-6</v>
      </c>
      <c r="H122" s="13" t="s">
        <v>2405</v>
      </c>
      <c r="I122" s="13" t="s">
        <v>2152</v>
      </c>
      <c r="J122" s="15">
        <v>19.44444465637207</v>
      </c>
      <c r="K122" s="15">
        <v>7</v>
      </c>
      <c r="L122" s="13" t="s">
        <v>2426</v>
      </c>
    </row>
    <row r="123" spans="1:12" ht="15.5" x14ac:dyDescent="0.35">
      <c r="A123" s="22" t="s">
        <v>2413</v>
      </c>
      <c r="B123" s="23" t="s">
        <v>2414</v>
      </c>
      <c r="C123" s="22" t="s">
        <v>2145</v>
      </c>
      <c r="D123" s="24">
        <v>1.5006487372182242E-11</v>
      </c>
      <c r="E123" s="24">
        <v>2.701167622909395E-10</v>
      </c>
      <c r="F123" s="24">
        <v>1.5006487372182242E-11</v>
      </c>
      <c r="G123" s="24">
        <v>9.0038920763646502E-11</v>
      </c>
      <c r="H123" s="22" t="s">
        <v>2196</v>
      </c>
      <c r="I123" s="22" t="s">
        <v>2225</v>
      </c>
      <c r="J123" s="24">
        <v>3.2167832851409912</v>
      </c>
      <c r="K123" s="24">
        <v>23</v>
      </c>
      <c r="L123" s="22" t="s">
        <v>2429</v>
      </c>
    </row>
    <row r="124" spans="1:12" ht="15.5" x14ac:dyDescent="0.35">
      <c r="A124" s="22" t="s">
        <v>2417</v>
      </c>
      <c r="B124" s="23" t="s">
        <v>2418</v>
      </c>
      <c r="C124" s="22" t="s">
        <v>2145</v>
      </c>
      <c r="D124" s="24">
        <v>6.3201719058270101E-7</v>
      </c>
      <c r="E124" s="24">
        <v>7.5842058322450612E-6</v>
      </c>
      <c r="F124" s="24">
        <v>1.5006487372182242E-11</v>
      </c>
      <c r="G124" s="24">
        <v>9.0038920763646502E-11</v>
      </c>
      <c r="H124" s="22" t="s">
        <v>2370</v>
      </c>
      <c r="I124" s="22" t="s">
        <v>2225</v>
      </c>
      <c r="J124" s="24">
        <v>4.6728973388671875</v>
      </c>
      <c r="K124" s="24">
        <v>10</v>
      </c>
      <c r="L124" s="22" t="s">
        <v>2430</v>
      </c>
    </row>
    <row r="125" spans="1:12" ht="15.5" x14ac:dyDescent="0.35">
      <c r="A125" s="22" t="s">
        <v>2431</v>
      </c>
      <c r="B125" s="23" t="s">
        <v>2432</v>
      </c>
      <c r="C125" s="22" t="s">
        <v>2145</v>
      </c>
      <c r="D125" s="24">
        <v>5.8922049356624484E-4</v>
      </c>
      <c r="E125" s="24">
        <v>3.5353230778127909E-3</v>
      </c>
      <c r="F125" s="24">
        <v>1.5006487372182242E-11</v>
      </c>
      <c r="G125" s="24">
        <v>9.0038920763646502E-11</v>
      </c>
      <c r="H125" s="22" t="s">
        <v>2363</v>
      </c>
      <c r="I125" s="22" t="s">
        <v>2225</v>
      </c>
      <c r="J125" s="24">
        <v>3.529411792755127</v>
      </c>
      <c r="K125" s="24">
        <v>6</v>
      </c>
      <c r="L125" s="22" t="s">
        <v>2433</v>
      </c>
    </row>
    <row r="126" spans="1:12" ht="15.5" x14ac:dyDescent="0.35">
      <c r="A126" s="25" t="s">
        <v>2341</v>
      </c>
      <c r="B126" s="26" t="s">
        <v>2342</v>
      </c>
      <c r="C126" s="25" t="s">
        <v>2145</v>
      </c>
      <c r="D126" s="27">
        <v>9.5422649337706389E-8</v>
      </c>
      <c r="E126" s="27">
        <v>1.2404944982336019E-6</v>
      </c>
      <c r="F126" s="27">
        <v>9.5422649337706389E-8</v>
      </c>
      <c r="G126" s="27">
        <v>3.8169059735082556E-7</v>
      </c>
      <c r="H126" s="25" t="s">
        <v>2181</v>
      </c>
      <c r="I126" s="25" t="s">
        <v>2204</v>
      </c>
      <c r="J126" s="27">
        <v>8.5106382369995117</v>
      </c>
      <c r="K126" s="27">
        <v>8</v>
      </c>
      <c r="L126" s="25" t="s">
        <v>2356</v>
      </c>
    </row>
    <row r="127" spans="1:12" ht="15.5" x14ac:dyDescent="0.35">
      <c r="A127" s="34" t="s">
        <v>2396</v>
      </c>
      <c r="B127" s="35" t="s">
        <v>2397</v>
      </c>
      <c r="C127" s="34" t="s">
        <v>2145</v>
      </c>
      <c r="D127" s="36">
        <v>9.6706314067773747E-9</v>
      </c>
      <c r="E127" s="36">
        <v>1.5473010250843799E-7</v>
      </c>
      <c r="F127" s="36">
        <v>5.9845741695596644E-9</v>
      </c>
      <c r="G127" s="36">
        <v>2.9922869515530692E-8</v>
      </c>
      <c r="H127" s="34" t="s">
        <v>2196</v>
      </c>
      <c r="I127" s="34" t="s">
        <v>2189</v>
      </c>
      <c r="J127" s="36">
        <v>5.3333334922790527</v>
      </c>
      <c r="K127" s="36">
        <v>12</v>
      </c>
      <c r="L127" s="34" t="s">
        <v>2434</v>
      </c>
    </row>
    <row r="128" spans="1:12" ht="15.5" x14ac:dyDescent="0.35">
      <c r="A128" s="34" t="s">
        <v>2435</v>
      </c>
      <c r="B128" s="35" t="s">
        <v>2436</v>
      </c>
      <c r="C128" s="34" t="s">
        <v>2145</v>
      </c>
      <c r="D128" s="36">
        <v>5.0844083307310939E-4</v>
      </c>
      <c r="E128" s="36">
        <v>4.0675266645848751E-3</v>
      </c>
      <c r="F128" s="36">
        <v>5.9845741695596644E-9</v>
      </c>
      <c r="G128" s="36">
        <v>2.9922869515530692E-8</v>
      </c>
      <c r="H128" s="34" t="s">
        <v>2353</v>
      </c>
      <c r="I128" s="34" t="s">
        <v>2189</v>
      </c>
      <c r="J128" s="36">
        <v>4.6296296119689941</v>
      </c>
      <c r="K128" s="36">
        <v>5</v>
      </c>
      <c r="L128" s="34" t="s">
        <v>2437</v>
      </c>
    </row>
    <row r="129" spans="1:12" ht="15.5" x14ac:dyDescent="0.35">
      <c r="A129" s="34" t="s">
        <v>2438</v>
      </c>
      <c r="B129" s="35" t="s">
        <v>2439</v>
      </c>
      <c r="C129" s="34" t="s">
        <v>2145</v>
      </c>
      <c r="D129" s="36">
        <v>1.7971697161556222E-5</v>
      </c>
      <c r="E129" s="36">
        <v>1.7971696797758341E-4</v>
      </c>
      <c r="F129" s="36">
        <v>5.9845741695596644E-9</v>
      </c>
      <c r="G129" s="36">
        <v>2.9922869515530692E-8</v>
      </c>
      <c r="H129" s="34" t="s">
        <v>2353</v>
      </c>
      <c r="I129" s="34" t="s">
        <v>2189</v>
      </c>
      <c r="J129" s="36">
        <v>33.333332061767578</v>
      </c>
      <c r="K129" s="36">
        <v>3</v>
      </c>
      <c r="L129" s="34" t="s">
        <v>2440</v>
      </c>
    </row>
    <row r="130" spans="1:12" ht="15.5" x14ac:dyDescent="0.35">
      <c r="A130" s="34" t="s">
        <v>2441</v>
      </c>
      <c r="B130" s="35" t="s">
        <v>2442</v>
      </c>
      <c r="C130" s="34" t="s">
        <v>2145</v>
      </c>
      <c r="D130" s="36">
        <v>1.3687983155250549E-3</v>
      </c>
      <c r="E130" s="36">
        <v>6.8439915776252747E-3</v>
      </c>
      <c r="F130" s="36">
        <v>5.9845741695596644E-9</v>
      </c>
      <c r="G130" s="36">
        <v>2.9922869515530692E-8</v>
      </c>
      <c r="H130" s="34" t="s">
        <v>2246</v>
      </c>
      <c r="I130" s="34" t="s">
        <v>2189</v>
      </c>
      <c r="J130" s="36">
        <v>5.063291072845459</v>
      </c>
      <c r="K130" s="36">
        <v>4</v>
      </c>
      <c r="L130" s="34" t="s">
        <v>2443</v>
      </c>
    </row>
    <row r="131" spans="1:12" ht="15.5" x14ac:dyDescent="0.35">
      <c r="A131" s="34" t="s">
        <v>2444</v>
      </c>
      <c r="B131" s="35" t="s">
        <v>2445</v>
      </c>
      <c r="C131" s="34" t="s">
        <v>2145</v>
      </c>
      <c r="D131" s="36">
        <v>4.5899311080574989E-3</v>
      </c>
      <c r="E131" s="36">
        <v>9.1798622161149979E-3</v>
      </c>
      <c r="F131" s="36">
        <v>5.9845741695596644E-9</v>
      </c>
      <c r="G131" s="36">
        <v>2.9922869515530692E-8</v>
      </c>
      <c r="H131" s="34" t="s">
        <v>2336</v>
      </c>
      <c r="I131" s="34" t="s">
        <v>2189</v>
      </c>
      <c r="J131" s="36">
        <v>5.4545454978942871</v>
      </c>
      <c r="K131" s="36">
        <v>3</v>
      </c>
      <c r="L131" s="34" t="s">
        <v>2446</v>
      </c>
    </row>
    <row r="132" spans="1:12" ht="15.5" x14ac:dyDescent="0.35">
      <c r="A132" s="19" t="s">
        <v>2392</v>
      </c>
      <c r="B132" s="20" t="s">
        <v>2393</v>
      </c>
      <c r="C132" s="19" t="s">
        <v>2145</v>
      </c>
      <c r="D132" s="21">
        <v>1.6284341225730053E-13</v>
      </c>
      <c r="E132" s="21">
        <v>3.094024819336183E-12</v>
      </c>
      <c r="F132" s="21">
        <v>1.6284341225730053E-13</v>
      </c>
      <c r="G132" s="21">
        <v>1.139903818038468E-12</v>
      </c>
      <c r="H132" s="19" t="s">
        <v>2181</v>
      </c>
      <c r="I132" s="19" t="s">
        <v>2447</v>
      </c>
      <c r="J132" s="21">
        <v>5.9405941963195801</v>
      </c>
      <c r="K132" s="21">
        <v>18</v>
      </c>
      <c r="L132" s="19" t="s">
        <v>2448</v>
      </c>
    </row>
    <row r="133" spans="1:12" ht="15.5" x14ac:dyDescent="0.35">
      <c r="A133" s="19" t="s">
        <v>2396</v>
      </c>
      <c r="B133" s="20" t="s">
        <v>2397</v>
      </c>
      <c r="C133" s="19" t="s">
        <v>2145</v>
      </c>
      <c r="D133" s="21">
        <v>9.6706314067773747E-9</v>
      </c>
      <c r="E133" s="21">
        <v>1.5473010250843799E-7</v>
      </c>
      <c r="F133" s="21">
        <v>1.6284341225730053E-13</v>
      </c>
      <c r="G133" s="21">
        <v>1.139903818038468E-12</v>
      </c>
      <c r="H133" s="19" t="s">
        <v>2196</v>
      </c>
      <c r="I133" s="19" t="s">
        <v>2447</v>
      </c>
      <c r="J133" s="21">
        <v>5.3333334922790527</v>
      </c>
      <c r="K133" s="21">
        <v>12</v>
      </c>
      <c r="L133" s="19" t="s">
        <v>2434</v>
      </c>
    </row>
    <row r="134" spans="1:12" ht="15.5" x14ac:dyDescent="0.35">
      <c r="A134" s="19" t="s">
        <v>2399</v>
      </c>
      <c r="B134" s="20" t="s">
        <v>2400</v>
      </c>
      <c r="C134" s="19" t="s">
        <v>2145</v>
      </c>
      <c r="D134" s="21">
        <v>2.5938053149729967E-3</v>
      </c>
      <c r="E134" s="21">
        <v>7.7814157120883465E-3</v>
      </c>
      <c r="F134" s="21">
        <v>1.6284341225730053E-13</v>
      </c>
      <c r="G134" s="21">
        <v>1.139903818038468E-12</v>
      </c>
      <c r="H134" s="19" t="s">
        <v>2401</v>
      </c>
      <c r="I134" s="19" t="s">
        <v>2447</v>
      </c>
      <c r="J134" s="21">
        <v>4.2553191184997559</v>
      </c>
      <c r="K134" s="21">
        <v>4</v>
      </c>
      <c r="L134" s="19" t="s">
        <v>2449</v>
      </c>
    </row>
    <row r="135" spans="1:12" ht="15.5" x14ac:dyDescent="0.35">
      <c r="A135" s="19" t="s">
        <v>2435</v>
      </c>
      <c r="B135" s="20" t="s">
        <v>2436</v>
      </c>
      <c r="C135" s="19" t="s">
        <v>2145</v>
      </c>
      <c r="D135" s="21">
        <v>5.0844083307310939E-4</v>
      </c>
      <c r="E135" s="21">
        <v>4.0675266645848751E-3</v>
      </c>
      <c r="F135" s="21">
        <v>1.6284341225730053E-13</v>
      </c>
      <c r="G135" s="21">
        <v>1.139903818038468E-12</v>
      </c>
      <c r="H135" s="19" t="s">
        <v>2353</v>
      </c>
      <c r="I135" s="19" t="s">
        <v>2447</v>
      </c>
      <c r="J135" s="21">
        <v>4.6296296119689941</v>
      </c>
      <c r="K135" s="21">
        <v>5</v>
      </c>
      <c r="L135" s="19" t="s">
        <v>2437</v>
      </c>
    </row>
    <row r="136" spans="1:12" ht="15.5" x14ac:dyDescent="0.35">
      <c r="A136" s="19" t="s">
        <v>2441</v>
      </c>
      <c r="B136" s="20" t="s">
        <v>2442</v>
      </c>
      <c r="C136" s="19" t="s">
        <v>2145</v>
      </c>
      <c r="D136" s="21">
        <v>1.3687983155250549E-3</v>
      </c>
      <c r="E136" s="21">
        <v>6.8439915776252747E-3</v>
      </c>
      <c r="F136" s="21">
        <v>1.6284341225730053E-13</v>
      </c>
      <c r="G136" s="21">
        <v>1.139903818038468E-12</v>
      </c>
      <c r="H136" s="19" t="s">
        <v>2246</v>
      </c>
      <c r="I136" s="19" t="s">
        <v>2447</v>
      </c>
      <c r="J136" s="21">
        <v>5.063291072845459</v>
      </c>
      <c r="K136" s="21">
        <v>4</v>
      </c>
      <c r="L136" s="19" t="s">
        <v>2443</v>
      </c>
    </row>
    <row r="137" spans="1:12" ht="15.5" x14ac:dyDescent="0.35">
      <c r="A137" s="19" t="s">
        <v>2450</v>
      </c>
      <c r="B137" s="20" t="s">
        <v>2451</v>
      </c>
      <c r="C137" s="19" t="s">
        <v>2145</v>
      </c>
      <c r="D137" s="21">
        <v>2.7109068469144404E-4</v>
      </c>
      <c r="E137" s="21">
        <v>2.4398162495344877E-3</v>
      </c>
      <c r="F137" s="21">
        <v>1.6284341225730053E-13</v>
      </c>
      <c r="G137" s="21">
        <v>1.139903818038468E-12</v>
      </c>
      <c r="H137" s="19" t="s">
        <v>2370</v>
      </c>
      <c r="I137" s="19" t="s">
        <v>2447</v>
      </c>
      <c r="J137" s="21">
        <v>4.0816326141357422</v>
      </c>
      <c r="K137" s="21">
        <v>6</v>
      </c>
      <c r="L137" s="19" t="s">
        <v>2452</v>
      </c>
    </row>
    <row r="138" spans="1:12" ht="15.5" x14ac:dyDescent="0.35">
      <c r="A138" s="19" t="s">
        <v>2407</v>
      </c>
      <c r="B138" s="20" t="s">
        <v>2408</v>
      </c>
      <c r="C138" s="19" t="s">
        <v>2145</v>
      </c>
      <c r="D138" s="21">
        <v>5.5302464170381427E-4</v>
      </c>
      <c r="E138" s="21">
        <v>3.871172433719039E-3</v>
      </c>
      <c r="F138" s="21">
        <v>1.6284341225730053E-13</v>
      </c>
      <c r="G138" s="21">
        <v>1.139903818038468E-12</v>
      </c>
      <c r="H138" s="19" t="s">
        <v>2363</v>
      </c>
      <c r="I138" s="19" t="s">
        <v>2447</v>
      </c>
      <c r="J138" s="21">
        <v>4.5454545021057129</v>
      </c>
      <c r="K138" s="21">
        <v>5</v>
      </c>
      <c r="L138" s="19" t="s">
        <v>2453</v>
      </c>
    </row>
    <row r="140" spans="1:12" ht="21" x14ac:dyDescent="0.5">
      <c r="A140" s="40" t="s">
        <v>2455</v>
      </c>
    </row>
    <row r="141" spans="1:12" x14ac:dyDescent="0.35">
      <c r="A141" s="10" t="s">
        <v>2131</v>
      </c>
      <c r="B141" s="10" t="s">
        <v>2132</v>
      </c>
      <c r="C141" s="10" t="s">
        <v>2133</v>
      </c>
      <c r="D141" s="10" t="s">
        <v>2134</v>
      </c>
      <c r="E141" s="10" t="s">
        <v>2135</v>
      </c>
      <c r="F141" s="10" t="s">
        <v>2136</v>
      </c>
      <c r="G141" s="10" t="s">
        <v>2137</v>
      </c>
      <c r="H141" s="10" t="s">
        <v>2138</v>
      </c>
      <c r="I141" s="10" t="s">
        <v>2139</v>
      </c>
      <c r="J141" s="10" t="s">
        <v>2140</v>
      </c>
      <c r="K141" s="10" t="s">
        <v>2141</v>
      </c>
      <c r="L141" s="10" t="s">
        <v>2142</v>
      </c>
    </row>
    <row r="142" spans="1:12" ht="15.5" x14ac:dyDescent="0.35">
      <c r="A142" s="22" t="s">
        <v>2456</v>
      </c>
      <c r="B142" s="23" t="s">
        <v>2457</v>
      </c>
      <c r="C142" s="22" t="s">
        <v>2145</v>
      </c>
      <c r="D142" s="24">
        <v>3.9602024480700493E-4</v>
      </c>
      <c r="E142" s="24">
        <v>1.9801012240350246E-3</v>
      </c>
      <c r="F142" s="24">
        <v>1.477469049859792E-4</v>
      </c>
      <c r="G142" s="24">
        <v>4.4324068585410714E-4</v>
      </c>
      <c r="H142" s="22" t="s">
        <v>2160</v>
      </c>
      <c r="I142" s="22" t="s">
        <v>2225</v>
      </c>
      <c r="J142" s="24">
        <v>3.0201342105865479</v>
      </c>
      <c r="K142" s="24">
        <v>9</v>
      </c>
      <c r="L142" s="22" t="s">
        <v>2458</v>
      </c>
    </row>
    <row r="143" spans="1:12" ht="15.5" x14ac:dyDescent="0.35">
      <c r="A143" s="22" t="s">
        <v>2459</v>
      </c>
      <c r="B143" s="23" t="s">
        <v>2455</v>
      </c>
      <c r="C143" s="22" t="s">
        <v>2145</v>
      </c>
      <c r="D143" s="24">
        <v>8.0611462180968374E-5</v>
      </c>
      <c r="E143" s="24">
        <v>4.8366878763772547E-4</v>
      </c>
      <c r="F143" s="24">
        <v>1.477469049859792E-4</v>
      </c>
      <c r="G143" s="24">
        <v>4.4324068585410714E-4</v>
      </c>
      <c r="H143" s="22" t="s">
        <v>2193</v>
      </c>
      <c r="I143" s="22" t="s">
        <v>2225</v>
      </c>
      <c r="J143" s="24">
        <v>3.7344398498535156</v>
      </c>
      <c r="K143" s="24">
        <v>9</v>
      </c>
      <c r="L143" s="22" t="s">
        <v>2460</v>
      </c>
    </row>
    <row r="144" spans="1:12" ht="15.5" x14ac:dyDescent="0.35">
      <c r="A144" s="22" t="s">
        <v>2461</v>
      </c>
      <c r="B144" s="23" t="s">
        <v>2462</v>
      </c>
      <c r="C144" s="22" t="s">
        <v>2145</v>
      </c>
      <c r="D144" s="24">
        <v>5.8225111570209265E-4</v>
      </c>
      <c r="E144" s="24">
        <v>2.3290044628083706E-3</v>
      </c>
      <c r="F144" s="24">
        <v>1.477469049859792E-4</v>
      </c>
      <c r="G144" s="24">
        <v>4.4324068585410714E-4</v>
      </c>
      <c r="H144" s="22" t="s">
        <v>2196</v>
      </c>
      <c r="I144" s="22" t="s">
        <v>2225</v>
      </c>
      <c r="J144" s="24">
        <v>3.6649215221405029</v>
      </c>
      <c r="K144" s="24">
        <v>7</v>
      </c>
      <c r="L144" s="22" t="s">
        <v>2463</v>
      </c>
    </row>
    <row r="145" spans="1:12" ht="15.5" x14ac:dyDescent="0.35">
      <c r="A145" s="22" t="s">
        <v>2464</v>
      </c>
      <c r="B145" s="23" t="s">
        <v>2465</v>
      </c>
      <c r="C145" s="22" t="s">
        <v>2145</v>
      </c>
      <c r="D145" s="24">
        <v>6.5540276409592479E-5</v>
      </c>
      <c r="E145" s="24">
        <v>4.5878192759118974E-4</v>
      </c>
      <c r="F145" s="24">
        <v>1.477469049859792E-4</v>
      </c>
      <c r="G145" s="24">
        <v>4.4324068585410714E-4</v>
      </c>
      <c r="H145" s="22" t="s">
        <v>2246</v>
      </c>
      <c r="I145" s="22" t="s">
        <v>2225</v>
      </c>
      <c r="J145" s="24">
        <v>5.2238807678222656</v>
      </c>
      <c r="K145" s="24">
        <v>7</v>
      </c>
      <c r="L145" s="22" t="s">
        <v>2463</v>
      </c>
    </row>
    <row r="146" spans="1:12" ht="15.5" x14ac:dyDescent="0.35">
      <c r="A146" s="13" t="s">
        <v>2459</v>
      </c>
      <c r="B146" s="14" t="s">
        <v>2455</v>
      </c>
      <c r="C146" s="13" t="s">
        <v>2145</v>
      </c>
      <c r="D146" s="15">
        <v>6.6782915382646024E-5</v>
      </c>
      <c r="E146" s="15">
        <v>1.8699215725064278E-3</v>
      </c>
      <c r="F146" s="15">
        <v>4.3272163630092564E-11</v>
      </c>
      <c r="G146" s="15">
        <v>3.4617730904074051E-10</v>
      </c>
      <c r="H146" s="13" t="s">
        <v>2193</v>
      </c>
      <c r="I146" s="13" t="s">
        <v>2199</v>
      </c>
      <c r="J146" s="15">
        <v>3.7344398498535156</v>
      </c>
      <c r="K146" s="15">
        <v>9</v>
      </c>
      <c r="L146" s="13" t="s">
        <v>2466</v>
      </c>
    </row>
    <row r="147" spans="1:12" ht="15.5" x14ac:dyDescent="0.35">
      <c r="A147" s="13" t="s">
        <v>2461</v>
      </c>
      <c r="B147" s="14" t="s">
        <v>2462</v>
      </c>
      <c r="C147" s="13" t="s">
        <v>2145</v>
      </c>
      <c r="D147" s="15">
        <v>7.8264463809318841E-5</v>
      </c>
      <c r="E147" s="15">
        <v>2.1131404209882021E-3</v>
      </c>
      <c r="F147" s="15">
        <v>4.3272163630092564E-11</v>
      </c>
      <c r="G147" s="15">
        <v>3.4617730904074051E-10</v>
      </c>
      <c r="H147" s="13" t="s">
        <v>2196</v>
      </c>
      <c r="I147" s="13" t="s">
        <v>2199</v>
      </c>
      <c r="J147" s="15">
        <v>4.1884818077087402</v>
      </c>
      <c r="K147" s="15">
        <v>8</v>
      </c>
      <c r="L147" s="13" t="s">
        <v>2467</v>
      </c>
    </row>
    <row r="148" spans="1:12" ht="15.5" x14ac:dyDescent="0.35">
      <c r="A148" s="13" t="s">
        <v>2468</v>
      </c>
      <c r="B148" s="14" t="s">
        <v>2469</v>
      </c>
      <c r="C148" s="13" t="s">
        <v>2145</v>
      </c>
      <c r="D148" s="15">
        <v>7.8811199637129903E-4</v>
      </c>
      <c r="E148" s="15">
        <v>1.1821679770946503E-2</v>
      </c>
      <c r="F148" s="15">
        <v>4.3272163630092564E-11</v>
      </c>
      <c r="G148" s="15">
        <v>3.4617730904074051E-10</v>
      </c>
      <c r="H148" s="13" t="s">
        <v>2246</v>
      </c>
      <c r="I148" s="13" t="s">
        <v>2199</v>
      </c>
      <c r="J148" s="15">
        <v>12</v>
      </c>
      <c r="K148" s="15">
        <v>3</v>
      </c>
      <c r="L148" s="13" t="s">
        <v>2470</v>
      </c>
    </row>
    <row r="149" spans="1:12" ht="15.5" x14ac:dyDescent="0.35">
      <c r="A149" s="13" t="s">
        <v>2471</v>
      </c>
      <c r="B149" s="14" t="s">
        <v>2472</v>
      </c>
      <c r="C149" s="13" t="s">
        <v>2145</v>
      </c>
      <c r="D149" s="15">
        <v>7.5077643850818276E-4</v>
      </c>
      <c r="E149" s="15">
        <v>1.2012423016130924E-2</v>
      </c>
      <c r="F149" s="15">
        <v>4.3272163630092564E-11</v>
      </c>
      <c r="G149" s="15">
        <v>3.4617730904074051E-10</v>
      </c>
      <c r="H149" s="13" t="s">
        <v>2246</v>
      </c>
      <c r="I149" s="13" t="s">
        <v>2199</v>
      </c>
      <c r="J149" s="15">
        <v>7.1428570747375488</v>
      </c>
      <c r="K149" s="15">
        <v>4</v>
      </c>
      <c r="L149" s="13" t="s">
        <v>2473</v>
      </c>
    </row>
    <row r="150" spans="1:12" ht="15.5" x14ac:dyDescent="0.35">
      <c r="A150" s="13" t="s">
        <v>2474</v>
      </c>
      <c r="B150" s="14" t="s">
        <v>2475</v>
      </c>
      <c r="C150" s="13" t="s">
        <v>2145</v>
      </c>
      <c r="D150" s="15">
        <v>1.5011754294391721E-4</v>
      </c>
      <c r="E150" s="15">
        <v>3.602821147069335E-3</v>
      </c>
      <c r="F150" s="15">
        <v>4.3272163630092564E-11</v>
      </c>
      <c r="G150" s="15">
        <v>3.4617730904074051E-10</v>
      </c>
      <c r="H150" s="13" t="s">
        <v>2370</v>
      </c>
      <c r="I150" s="13" t="s">
        <v>2199</v>
      </c>
      <c r="J150" s="15">
        <v>10.810811042785645</v>
      </c>
      <c r="K150" s="15">
        <v>4</v>
      </c>
      <c r="L150" s="13" t="s">
        <v>2473</v>
      </c>
    </row>
    <row r="151" spans="1:12" ht="15.5" x14ac:dyDescent="0.35">
      <c r="A151" s="13" t="s">
        <v>2476</v>
      </c>
      <c r="B151" s="14" t="s">
        <v>2477</v>
      </c>
      <c r="C151" s="13" t="s">
        <v>2145</v>
      </c>
      <c r="D151" s="15">
        <v>1.6376774292439222E-3</v>
      </c>
      <c r="E151" s="15">
        <v>1.9652130082249641E-2</v>
      </c>
      <c r="F151" s="15">
        <v>4.3272163630092564E-11</v>
      </c>
      <c r="G151" s="15">
        <v>3.4617730904074051E-10</v>
      </c>
      <c r="H151" s="13" t="s">
        <v>2478</v>
      </c>
      <c r="I151" s="13" t="s">
        <v>2199</v>
      </c>
      <c r="J151" s="15">
        <v>9.375</v>
      </c>
      <c r="K151" s="15">
        <v>3</v>
      </c>
      <c r="L151" s="13" t="s">
        <v>2479</v>
      </c>
    </row>
    <row r="152" spans="1:12" ht="15.5" x14ac:dyDescent="0.35">
      <c r="A152" s="34" t="s">
        <v>2464</v>
      </c>
      <c r="B152" s="35" t="s">
        <v>2465</v>
      </c>
      <c r="C152" s="34" t="s">
        <v>2145</v>
      </c>
      <c r="D152" s="36">
        <v>3.3400356187485158E-4</v>
      </c>
      <c r="E152" s="36">
        <v>4.6760500408709049E-3</v>
      </c>
      <c r="F152" s="36">
        <v>9.3615020159631968E-4</v>
      </c>
      <c r="G152" s="36">
        <v>2.8084504883736372E-3</v>
      </c>
      <c r="H152" s="34" t="s">
        <v>2246</v>
      </c>
      <c r="I152" s="34" t="s">
        <v>2204</v>
      </c>
      <c r="J152" s="36">
        <v>3.7313432693481445</v>
      </c>
      <c r="K152" s="36">
        <v>5</v>
      </c>
      <c r="L152" s="34" t="s">
        <v>2480</v>
      </c>
    </row>
    <row r="153" spans="1:12" ht="15.5" x14ac:dyDescent="0.35">
      <c r="A153" s="34" t="s">
        <v>2471</v>
      </c>
      <c r="B153" s="35" t="s">
        <v>2472</v>
      </c>
      <c r="C153" s="34" t="s">
        <v>2145</v>
      </c>
      <c r="D153" s="36">
        <v>2.0440493244677782E-3</v>
      </c>
      <c r="E153" s="36">
        <v>1.8396444618701935E-2</v>
      </c>
      <c r="F153" s="36">
        <v>9.3615020159631968E-4</v>
      </c>
      <c r="G153" s="36">
        <v>2.8084504883736372E-3</v>
      </c>
      <c r="H153" s="34" t="s">
        <v>2246</v>
      </c>
      <c r="I153" s="34" t="s">
        <v>2204</v>
      </c>
      <c r="J153" s="36">
        <v>5.3571429252624512</v>
      </c>
      <c r="K153" s="36">
        <v>3</v>
      </c>
      <c r="L153" s="34" t="s">
        <v>2481</v>
      </c>
    </row>
    <row r="154" spans="1:12" ht="15.5" x14ac:dyDescent="0.35">
      <c r="A154" s="34" t="s">
        <v>2474</v>
      </c>
      <c r="B154" s="35" t="s">
        <v>2475</v>
      </c>
      <c r="C154" s="34" t="s">
        <v>2145</v>
      </c>
      <c r="D154" s="36">
        <v>6.0863787075504661E-4</v>
      </c>
      <c r="E154" s="36">
        <v>6.6950167529284954E-3</v>
      </c>
      <c r="F154" s="36">
        <v>9.3615020159631968E-4</v>
      </c>
      <c r="G154" s="36">
        <v>2.8084504883736372E-3</v>
      </c>
      <c r="H154" s="34" t="s">
        <v>2370</v>
      </c>
      <c r="I154" s="34" t="s">
        <v>2204</v>
      </c>
      <c r="J154" s="36">
        <v>8.1081085205078125</v>
      </c>
      <c r="K154" s="36">
        <v>3</v>
      </c>
      <c r="L154" s="34" t="s">
        <v>2481</v>
      </c>
    </row>
    <row r="155" spans="1:12" ht="15.5" x14ac:dyDescent="0.35">
      <c r="A155" s="34" t="s">
        <v>2476</v>
      </c>
      <c r="B155" s="35" t="s">
        <v>2477</v>
      </c>
      <c r="C155" s="34" t="s">
        <v>2145</v>
      </c>
      <c r="D155" s="36">
        <v>3.947639197576791E-4</v>
      </c>
      <c r="E155" s="36">
        <v>5.1319310441613197E-3</v>
      </c>
      <c r="F155" s="36">
        <v>9.3615020159631968E-4</v>
      </c>
      <c r="G155" s="36">
        <v>2.8084504883736372E-3</v>
      </c>
      <c r="H155" s="34" t="s">
        <v>2478</v>
      </c>
      <c r="I155" s="34" t="s">
        <v>2204</v>
      </c>
      <c r="J155" s="36">
        <v>9.375</v>
      </c>
      <c r="K155" s="36">
        <v>3</v>
      </c>
      <c r="L155" s="34" t="s">
        <v>2481</v>
      </c>
    </row>
    <row r="157" spans="1:12" ht="21" x14ac:dyDescent="0.5">
      <c r="A157" s="40" t="s">
        <v>2482</v>
      </c>
    </row>
    <row r="158" spans="1:12" x14ac:dyDescent="0.35">
      <c r="A158" s="10" t="s">
        <v>2131</v>
      </c>
      <c r="B158" s="10" t="s">
        <v>2132</v>
      </c>
      <c r="C158" s="10" t="s">
        <v>2133</v>
      </c>
      <c r="D158" s="10" t="s">
        <v>2134</v>
      </c>
      <c r="E158" s="10" t="s">
        <v>2135</v>
      </c>
      <c r="F158" s="10" t="s">
        <v>2136</v>
      </c>
      <c r="G158" s="10" t="s">
        <v>2137</v>
      </c>
      <c r="H158" s="10" t="s">
        <v>2138</v>
      </c>
      <c r="I158" s="10" t="s">
        <v>2139</v>
      </c>
      <c r="J158" s="10" t="s">
        <v>2140</v>
      </c>
      <c r="K158" s="10" t="s">
        <v>2141</v>
      </c>
      <c r="L158" s="10" t="s">
        <v>2142</v>
      </c>
    </row>
    <row r="159" spans="1:12" ht="15.5" x14ac:dyDescent="0.35">
      <c r="A159" s="25" t="s">
        <v>2483</v>
      </c>
      <c r="B159" s="26" t="s">
        <v>2484</v>
      </c>
      <c r="C159" s="25" t="s">
        <v>2145</v>
      </c>
      <c r="D159" s="27">
        <v>8.3576063279224011E-14</v>
      </c>
      <c r="E159" s="27">
        <v>1.9222494689746794E-12</v>
      </c>
      <c r="F159" s="27">
        <v>6.5489822453912439E-9</v>
      </c>
      <c r="G159" s="27">
        <v>2.6195928981564975E-8</v>
      </c>
      <c r="H159" s="25" t="s">
        <v>2485</v>
      </c>
      <c r="I159" s="25" t="s">
        <v>2204</v>
      </c>
      <c r="J159" s="27">
        <v>10.869565010070801</v>
      </c>
      <c r="K159" s="27">
        <v>15</v>
      </c>
      <c r="L159" s="25" t="s">
        <v>2486</v>
      </c>
    </row>
    <row r="160" spans="1:12" ht="15.5" x14ac:dyDescent="0.35">
      <c r="A160" s="25" t="s">
        <v>2487</v>
      </c>
      <c r="B160" s="26" t="s">
        <v>2488</v>
      </c>
      <c r="C160" s="25" t="s">
        <v>2145</v>
      </c>
      <c r="D160" s="27">
        <v>2.0483553271333221E-6</v>
      </c>
      <c r="E160" s="27">
        <v>1.6386842617066577E-5</v>
      </c>
      <c r="F160" s="27">
        <v>6.5489822453912439E-9</v>
      </c>
      <c r="G160" s="27">
        <v>2.6195928981564975E-8</v>
      </c>
      <c r="H160" s="25" t="s">
        <v>2181</v>
      </c>
      <c r="I160" s="25" t="s">
        <v>2204</v>
      </c>
      <c r="J160" s="27">
        <v>3.4146342277526855</v>
      </c>
      <c r="K160" s="27">
        <v>14</v>
      </c>
      <c r="L160" s="25" t="s">
        <v>2489</v>
      </c>
    </row>
    <row r="161" spans="1:12" ht="15.5" x14ac:dyDescent="0.35">
      <c r="A161" s="25" t="s">
        <v>2490</v>
      </c>
      <c r="B161" s="26" t="s">
        <v>2491</v>
      </c>
      <c r="C161" s="25" t="s">
        <v>2145</v>
      </c>
      <c r="D161" s="27">
        <v>7.5731034704167813E-16</v>
      </c>
      <c r="E161" s="27">
        <v>1.8932758464283717E-14</v>
      </c>
      <c r="F161" s="27">
        <v>6.5489822453912439E-9</v>
      </c>
      <c r="G161" s="27">
        <v>2.6195928981564975E-8</v>
      </c>
      <c r="H161" s="25" t="s">
        <v>2181</v>
      </c>
      <c r="I161" s="25" t="s">
        <v>2204</v>
      </c>
      <c r="J161" s="27">
        <v>11.333333015441895</v>
      </c>
      <c r="K161" s="27">
        <v>17</v>
      </c>
      <c r="L161" s="25" t="s">
        <v>2492</v>
      </c>
    </row>
    <row r="162" spans="1:12" ht="15.5" x14ac:dyDescent="0.35">
      <c r="A162" s="25" t="s">
        <v>2493</v>
      </c>
      <c r="B162" s="26" t="s">
        <v>2494</v>
      </c>
      <c r="C162" s="25" t="s">
        <v>2145</v>
      </c>
      <c r="D162" s="27">
        <v>3.0671978379359643E-7</v>
      </c>
      <c r="E162" s="27">
        <v>3.6806372918363195E-6</v>
      </c>
      <c r="F162" s="27">
        <v>6.5489822453912439E-9</v>
      </c>
      <c r="G162" s="27">
        <v>2.6195928981564975E-8</v>
      </c>
      <c r="H162" s="25" t="s">
        <v>2196</v>
      </c>
      <c r="I162" s="25" t="s">
        <v>2204</v>
      </c>
      <c r="J162" s="27">
        <v>4.3771042823791504</v>
      </c>
      <c r="K162" s="27">
        <v>13</v>
      </c>
      <c r="L162" s="25" t="s">
        <v>2495</v>
      </c>
    </row>
    <row r="163" spans="1:12" ht="15.5" x14ac:dyDescent="0.35">
      <c r="A163" s="25" t="s">
        <v>2496</v>
      </c>
      <c r="B163" s="26" t="s">
        <v>2497</v>
      </c>
      <c r="C163" s="25" t="s">
        <v>2145</v>
      </c>
      <c r="D163" s="27">
        <v>5.1249313820500575E-11</v>
      </c>
      <c r="E163" s="27">
        <v>1.0249863180433749E-9</v>
      </c>
      <c r="F163" s="27">
        <v>6.5489822453912439E-9</v>
      </c>
      <c r="G163" s="27">
        <v>2.6195928981564975E-8</v>
      </c>
      <c r="H163" s="25" t="s">
        <v>2380</v>
      </c>
      <c r="I163" s="25" t="s">
        <v>2204</v>
      </c>
      <c r="J163" s="27">
        <v>25.806451797485352</v>
      </c>
      <c r="K163" s="27">
        <v>8</v>
      </c>
      <c r="L163" s="25" t="s">
        <v>2498</v>
      </c>
    </row>
    <row r="164" spans="1:12" ht="15.5" x14ac:dyDescent="0.35">
      <c r="A164" s="25" t="s">
        <v>2499</v>
      </c>
      <c r="B164" s="26" t="s">
        <v>2500</v>
      </c>
      <c r="C164" s="25" t="s">
        <v>2145</v>
      </c>
      <c r="D164" s="27">
        <v>2.0685837144227524E-14</v>
      </c>
      <c r="E164" s="27">
        <v>4.9646007790893343E-13</v>
      </c>
      <c r="F164" s="27">
        <v>6.5489822453912439E-9</v>
      </c>
      <c r="G164" s="27">
        <v>2.6195928981564975E-8</v>
      </c>
      <c r="H164" s="25" t="s">
        <v>2380</v>
      </c>
      <c r="I164" s="25" t="s">
        <v>2204</v>
      </c>
      <c r="J164" s="27">
        <v>16.25</v>
      </c>
      <c r="K164" s="27">
        <v>13</v>
      </c>
      <c r="L164" s="25" t="s">
        <v>2501</v>
      </c>
    </row>
    <row r="165" spans="1:12" ht="15.5" x14ac:dyDescent="0.35">
      <c r="A165" s="25" t="s">
        <v>2502</v>
      </c>
      <c r="B165" s="26" t="s">
        <v>2503</v>
      </c>
      <c r="C165" s="25" t="s">
        <v>2145</v>
      </c>
      <c r="D165" s="27">
        <v>1.0463493786694311E-11</v>
      </c>
      <c r="E165" s="27">
        <v>2.1973335651015447E-10</v>
      </c>
      <c r="F165" s="27">
        <v>6.5489822453912439E-9</v>
      </c>
      <c r="G165" s="27">
        <v>2.6195928981564975E-8</v>
      </c>
      <c r="H165" s="25" t="s">
        <v>2380</v>
      </c>
      <c r="I165" s="25" t="s">
        <v>2204</v>
      </c>
      <c r="J165" s="27">
        <v>30.769229888916016</v>
      </c>
      <c r="K165" s="27">
        <v>8</v>
      </c>
      <c r="L165" s="25" t="s">
        <v>2504</v>
      </c>
    </row>
    <row r="166" spans="1:12" ht="15.5" x14ac:dyDescent="0.35">
      <c r="A166" s="25" t="s">
        <v>2505</v>
      </c>
      <c r="B166" s="26" t="s">
        <v>2506</v>
      </c>
      <c r="C166" s="25" t="s">
        <v>2145</v>
      </c>
      <c r="D166" s="27">
        <v>6.6952122142538428E-4</v>
      </c>
      <c r="E166" s="27">
        <v>2.0085636060684919E-3</v>
      </c>
      <c r="F166" s="27">
        <v>6.5489822453912439E-9</v>
      </c>
      <c r="G166" s="27">
        <v>2.6195928981564975E-8</v>
      </c>
      <c r="H166" s="25" t="s">
        <v>2380</v>
      </c>
      <c r="I166" s="25" t="s">
        <v>2204</v>
      </c>
      <c r="J166" s="27">
        <v>5.3763442039489746</v>
      </c>
      <c r="K166" s="27">
        <v>5</v>
      </c>
      <c r="L166" s="25" t="s">
        <v>2507</v>
      </c>
    </row>
    <row r="167" spans="1:12" ht="15.5" x14ac:dyDescent="0.35">
      <c r="A167" s="25" t="s">
        <v>2508</v>
      </c>
      <c r="B167" s="26" t="s">
        <v>2509</v>
      </c>
      <c r="C167" s="25" t="s">
        <v>2145</v>
      </c>
      <c r="D167" s="27">
        <v>9.3412890270205828E-12</v>
      </c>
      <c r="E167" s="27">
        <v>2.0550834645138849E-10</v>
      </c>
      <c r="F167" s="27">
        <v>6.5489822453912439E-9</v>
      </c>
      <c r="G167" s="27">
        <v>2.6195928981564975E-8</v>
      </c>
      <c r="H167" s="25" t="s">
        <v>2353</v>
      </c>
      <c r="I167" s="25" t="s">
        <v>2204</v>
      </c>
      <c r="J167" s="27">
        <v>12</v>
      </c>
      <c r="K167" s="27">
        <v>12</v>
      </c>
      <c r="L167" s="25" t="s">
        <v>2510</v>
      </c>
    </row>
    <row r="168" spans="1:12" ht="15.5" x14ac:dyDescent="0.35">
      <c r="A168" s="25" t="s">
        <v>2511</v>
      </c>
      <c r="B168" s="26" t="s">
        <v>2512</v>
      </c>
      <c r="C168" s="25" t="s">
        <v>2145</v>
      </c>
      <c r="D168" s="27">
        <v>6.8180964177169245E-17</v>
      </c>
      <c r="E168" s="27">
        <v>1.7727050686064004E-15</v>
      </c>
      <c r="F168" s="27">
        <v>6.5489822453912439E-9</v>
      </c>
      <c r="G168" s="27">
        <v>2.6195928981564975E-8</v>
      </c>
      <c r="H168" s="25" t="s">
        <v>2353</v>
      </c>
      <c r="I168" s="25" t="s">
        <v>2204</v>
      </c>
      <c r="J168" s="27">
        <v>17.241378784179688</v>
      </c>
      <c r="K168" s="27">
        <v>15</v>
      </c>
      <c r="L168" s="25" t="s">
        <v>2513</v>
      </c>
    </row>
    <row r="169" spans="1:12" ht="15.5" x14ac:dyDescent="0.35">
      <c r="A169" s="25" t="s">
        <v>2514</v>
      </c>
      <c r="B169" s="26" t="s">
        <v>2515</v>
      </c>
      <c r="C169" s="25" t="s">
        <v>2145</v>
      </c>
      <c r="D169" s="27">
        <v>3.9369045801151969E-9</v>
      </c>
      <c r="E169" s="27">
        <v>5.5116661457077498E-8</v>
      </c>
      <c r="F169" s="27">
        <v>6.5489822453912439E-9</v>
      </c>
      <c r="G169" s="27">
        <v>2.6195928981564975E-8</v>
      </c>
      <c r="H169" s="25" t="s">
        <v>2405</v>
      </c>
      <c r="I169" s="25" t="s">
        <v>2204</v>
      </c>
      <c r="J169" s="27">
        <v>21.212121963500977</v>
      </c>
      <c r="K169" s="27">
        <v>7</v>
      </c>
      <c r="L169" s="25" t="s">
        <v>2516</v>
      </c>
    </row>
    <row r="170" spans="1:12" ht="15.5" x14ac:dyDescent="0.35">
      <c r="A170" s="25" t="s">
        <v>2517</v>
      </c>
      <c r="B170" s="26" t="s">
        <v>2518</v>
      </c>
      <c r="C170" s="25" t="s">
        <v>2145</v>
      </c>
      <c r="D170" s="27">
        <v>6.1139257923059631E-7</v>
      </c>
      <c r="E170" s="27">
        <v>6.7253185989102349E-6</v>
      </c>
      <c r="F170" s="27">
        <v>6.5489822453912439E-9</v>
      </c>
      <c r="G170" s="27">
        <v>2.6195928981564975E-8</v>
      </c>
      <c r="H170" s="25" t="s">
        <v>2519</v>
      </c>
      <c r="I170" s="25" t="s">
        <v>2204</v>
      </c>
      <c r="J170" s="27">
        <v>40</v>
      </c>
      <c r="K170" s="27">
        <v>4</v>
      </c>
      <c r="L170" s="25" t="s">
        <v>2520</v>
      </c>
    </row>
    <row r="171" spans="1:12" ht="15.5" x14ac:dyDescent="0.35">
      <c r="A171" s="25" t="s">
        <v>2521</v>
      </c>
      <c r="B171" s="26" t="s">
        <v>2522</v>
      </c>
      <c r="C171" s="25" t="s">
        <v>2145</v>
      </c>
      <c r="D171" s="27">
        <v>2.6573931943829621E-9</v>
      </c>
      <c r="E171" s="27">
        <v>3.9860896805521406E-8</v>
      </c>
      <c r="F171" s="27">
        <v>6.5489822453912439E-9</v>
      </c>
      <c r="G171" s="27">
        <v>2.6195928981564975E-8</v>
      </c>
      <c r="H171" s="25" t="s">
        <v>2370</v>
      </c>
      <c r="I171" s="25" t="s">
        <v>2204</v>
      </c>
      <c r="J171" s="27">
        <v>33.333332061767578</v>
      </c>
      <c r="K171" s="27">
        <v>6</v>
      </c>
      <c r="L171" s="25" t="s">
        <v>2523</v>
      </c>
    </row>
    <row r="172" spans="1:12" ht="15.5" x14ac:dyDescent="0.35">
      <c r="A172" s="25" t="s">
        <v>2524</v>
      </c>
      <c r="B172" s="26" t="s">
        <v>2525</v>
      </c>
      <c r="C172" s="25" t="s">
        <v>2145</v>
      </c>
      <c r="D172" s="27">
        <v>1.6463671315136708E-8</v>
      </c>
      <c r="E172" s="27">
        <v>2.1402772176770668E-7</v>
      </c>
      <c r="F172" s="27">
        <v>6.5489822453912439E-9</v>
      </c>
      <c r="G172" s="27">
        <v>2.6195928981564975E-8</v>
      </c>
      <c r="H172" s="25" t="s">
        <v>2370</v>
      </c>
      <c r="I172" s="25" t="s">
        <v>2204</v>
      </c>
      <c r="J172" s="27">
        <v>41.666667938232422</v>
      </c>
      <c r="K172" s="27">
        <v>5</v>
      </c>
      <c r="L172" s="25" t="s">
        <v>2526</v>
      </c>
    </row>
    <row r="173" spans="1:12" ht="15.5" x14ac:dyDescent="0.35">
      <c r="A173" s="25" t="s">
        <v>2527</v>
      </c>
      <c r="B173" s="26" t="s">
        <v>2528</v>
      </c>
      <c r="C173" s="25" t="s">
        <v>2145</v>
      </c>
      <c r="D173" s="27">
        <v>1.8581439462650451E-6</v>
      </c>
      <c r="E173" s="27">
        <v>1.6723295630072244E-5</v>
      </c>
      <c r="F173" s="27">
        <v>6.5489822453912439E-9</v>
      </c>
      <c r="G173" s="27">
        <v>2.6195928981564975E-8</v>
      </c>
      <c r="H173" s="25" t="s">
        <v>2519</v>
      </c>
      <c r="I173" s="25" t="s">
        <v>2204</v>
      </c>
      <c r="J173" s="27">
        <v>17.857143402099609</v>
      </c>
      <c r="K173" s="27">
        <v>5</v>
      </c>
      <c r="L173" s="25" t="s">
        <v>2529</v>
      </c>
    </row>
    <row r="174" spans="1:12" ht="15.5" x14ac:dyDescent="0.35">
      <c r="A174" s="25" t="s">
        <v>2530</v>
      </c>
      <c r="B174" s="26" t="s">
        <v>2531</v>
      </c>
      <c r="C174" s="25" t="s">
        <v>2145</v>
      </c>
      <c r="D174" s="27">
        <v>9.5523921572748804E-7</v>
      </c>
      <c r="E174" s="27">
        <v>9.5523928393959068E-6</v>
      </c>
      <c r="F174" s="27">
        <v>6.5489822453912439E-9</v>
      </c>
      <c r="G174" s="27">
        <v>2.6195928981564975E-8</v>
      </c>
      <c r="H174" s="25" t="s">
        <v>2370</v>
      </c>
      <c r="I174" s="25" t="s">
        <v>2204</v>
      </c>
      <c r="J174" s="27">
        <v>36.363636016845703</v>
      </c>
      <c r="K174" s="27">
        <v>4</v>
      </c>
      <c r="L174" s="25" t="s">
        <v>2532</v>
      </c>
    </row>
    <row r="175" spans="1:12" ht="15.5" x14ac:dyDescent="0.35">
      <c r="A175" s="31" t="s">
        <v>2493</v>
      </c>
      <c r="B175" s="32" t="s">
        <v>2494</v>
      </c>
      <c r="C175" s="31" t="s">
        <v>2145</v>
      </c>
      <c r="D175" s="33">
        <v>3.8108854960583471E-10</v>
      </c>
      <c r="E175" s="33">
        <v>1.5624630478328072E-8</v>
      </c>
      <c r="F175" s="33">
        <v>9.7984678149032334E-9</v>
      </c>
      <c r="G175" s="33">
        <v>6.8589272927965794E-8</v>
      </c>
      <c r="H175" s="31" t="s">
        <v>2196</v>
      </c>
      <c r="I175" s="31" t="s">
        <v>2381</v>
      </c>
      <c r="J175" s="33">
        <v>5.3872056007385254</v>
      </c>
      <c r="K175" s="33">
        <v>16</v>
      </c>
      <c r="L175" s="31" t="s">
        <v>2533</v>
      </c>
    </row>
    <row r="176" spans="1:12" ht="15.5" x14ac:dyDescent="0.35">
      <c r="A176" s="31" t="s">
        <v>2534</v>
      </c>
      <c r="B176" s="32" t="s">
        <v>2535</v>
      </c>
      <c r="C176" s="31" t="s">
        <v>2145</v>
      </c>
      <c r="D176" s="33">
        <v>6.923286709934473E-3</v>
      </c>
      <c r="E176" s="33">
        <v>4.8463005572557449E-2</v>
      </c>
      <c r="F176" s="33">
        <v>9.7984678149032334E-9</v>
      </c>
      <c r="G176" s="33">
        <v>6.8589272927965794E-8</v>
      </c>
      <c r="H176" s="31" t="s">
        <v>2380</v>
      </c>
      <c r="I176" s="31" t="s">
        <v>2381</v>
      </c>
      <c r="J176" s="33">
        <v>5.6603775024414063</v>
      </c>
      <c r="K176" s="33">
        <v>3</v>
      </c>
      <c r="L176" s="31" t="s">
        <v>2536</v>
      </c>
    </row>
    <row r="177" spans="1:12" ht="15.5" x14ac:dyDescent="0.35">
      <c r="A177" s="31" t="s">
        <v>2537</v>
      </c>
      <c r="B177" s="32" t="s">
        <v>2538</v>
      </c>
      <c r="C177" s="31" t="s">
        <v>2145</v>
      </c>
      <c r="D177" s="33">
        <v>1.4237639494240284E-2</v>
      </c>
      <c r="E177" s="33">
        <v>5.6950557976961136E-2</v>
      </c>
      <c r="F177" s="33">
        <v>9.7984678149032334E-9</v>
      </c>
      <c r="G177" s="33">
        <v>6.8589272927965794E-8</v>
      </c>
      <c r="H177" s="31" t="s">
        <v>2246</v>
      </c>
      <c r="I177" s="31" t="s">
        <v>2381</v>
      </c>
      <c r="J177" s="33">
        <v>4.3478260040283203</v>
      </c>
      <c r="K177" s="33">
        <v>3</v>
      </c>
      <c r="L177" s="31" t="s">
        <v>2539</v>
      </c>
    </row>
    <row r="178" spans="1:12" ht="15.5" x14ac:dyDescent="0.35">
      <c r="A178" s="31" t="s">
        <v>2540</v>
      </c>
      <c r="B178" s="32" t="s">
        <v>2541</v>
      </c>
      <c r="C178" s="31" t="s">
        <v>2145</v>
      </c>
      <c r="D178" s="33">
        <v>3.3521612640470266E-3</v>
      </c>
      <c r="E178" s="33">
        <v>3.0169451609253883E-2</v>
      </c>
      <c r="F178" s="33">
        <v>9.7984678149032334E-9</v>
      </c>
      <c r="G178" s="33">
        <v>6.8589272927965794E-8</v>
      </c>
      <c r="H178" s="31" t="s">
        <v>2353</v>
      </c>
      <c r="I178" s="31" t="s">
        <v>2381</v>
      </c>
      <c r="J178" s="33">
        <v>3.0303030014038086</v>
      </c>
      <c r="K178" s="33">
        <v>6</v>
      </c>
      <c r="L178" s="31" t="s">
        <v>2542</v>
      </c>
    </row>
    <row r="179" spans="1:12" ht="15.5" x14ac:dyDescent="0.35">
      <c r="A179" s="28" t="s">
        <v>2543</v>
      </c>
      <c r="B179" s="29" t="s">
        <v>2544</v>
      </c>
      <c r="C179" s="28" t="s">
        <v>2145</v>
      </c>
      <c r="D179" s="30">
        <v>1.3845186108696339E-9</v>
      </c>
      <c r="E179" s="30">
        <v>5.5380745322963776E-8</v>
      </c>
      <c r="F179" s="30">
        <v>1.1201470659230953E-13</v>
      </c>
      <c r="G179" s="30">
        <v>1.0081323796595765E-12</v>
      </c>
      <c r="H179" s="28" t="s">
        <v>2171</v>
      </c>
      <c r="I179" s="28" t="s">
        <v>2390</v>
      </c>
      <c r="J179" s="30">
        <v>8.943089485168457</v>
      </c>
      <c r="K179" s="30">
        <v>11</v>
      </c>
      <c r="L179" s="28" t="s">
        <v>2545</v>
      </c>
    </row>
    <row r="180" spans="1:12" ht="15.5" x14ac:dyDescent="0.35">
      <c r="A180" s="28" t="s">
        <v>2487</v>
      </c>
      <c r="B180" s="29" t="s">
        <v>2488</v>
      </c>
      <c r="C180" s="28" t="s">
        <v>2145</v>
      </c>
      <c r="D180" s="30">
        <v>1.1201470659230953E-13</v>
      </c>
      <c r="E180" s="30">
        <v>4.928647334007108E-12</v>
      </c>
      <c r="F180" s="30">
        <v>1.1201470659230953E-13</v>
      </c>
      <c r="G180" s="30">
        <v>1.0081323796595765E-12</v>
      </c>
      <c r="H180" s="28" t="s">
        <v>2181</v>
      </c>
      <c r="I180" s="28" t="s">
        <v>2390</v>
      </c>
      <c r="J180" s="30">
        <v>5.3658537864685059</v>
      </c>
      <c r="K180" s="30">
        <v>22</v>
      </c>
      <c r="L180" s="28" t="s">
        <v>2546</v>
      </c>
    </row>
    <row r="181" spans="1:12" ht="15.5" x14ac:dyDescent="0.35">
      <c r="A181" s="28" t="s">
        <v>2493</v>
      </c>
      <c r="B181" s="29" t="s">
        <v>2494</v>
      </c>
      <c r="C181" s="28" t="s">
        <v>2145</v>
      </c>
      <c r="D181" s="30">
        <v>3.8108854960583471E-10</v>
      </c>
      <c r="E181" s="30">
        <v>1.5624630478328072E-8</v>
      </c>
      <c r="F181" s="30">
        <v>1.1201470659230953E-13</v>
      </c>
      <c r="G181" s="30">
        <v>1.0081323796595765E-12</v>
      </c>
      <c r="H181" s="28" t="s">
        <v>2196</v>
      </c>
      <c r="I181" s="28" t="s">
        <v>2390</v>
      </c>
      <c r="J181" s="30">
        <v>5.3872056007385254</v>
      </c>
      <c r="K181" s="30">
        <v>16</v>
      </c>
      <c r="L181" s="28" t="s">
        <v>2533</v>
      </c>
    </row>
    <row r="182" spans="1:12" ht="15.5" x14ac:dyDescent="0.35">
      <c r="A182" s="28" t="s">
        <v>2508</v>
      </c>
      <c r="B182" s="29" t="s">
        <v>2509</v>
      </c>
      <c r="C182" s="28" t="s">
        <v>2145</v>
      </c>
      <c r="D182" s="30">
        <v>6.6015985566991731E-7</v>
      </c>
      <c r="E182" s="30">
        <v>2.4425915398751386E-5</v>
      </c>
      <c r="F182" s="30">
        <v>1.1201470659230953E-13</v>
      </c>
      <c r="G182" s="30">
        <v>1.0081323796595765E-12</v>
      </c>
      <c r="H182" s="28" t="s">
        <v>2353</v>
      </c>
      <c r="I182" s="28" t="s">
        <v>2390</v>
      </c>
      <c r="J182" s="30">
        <v>8</v>
      </c>
      <c r="K182" s="30">
        <v>8</v>
      </c>
      <c r="L182" s="28" t="s">
        <v>2547</v>
      </c>
    </row>
    <row r="183" spans="1:12" ht="15.5" x14ac:dyDescent="0.35">
      <c r="A183" s="28" t="s">
        <v>2540</v>
      </c>
      <c r="B183" s="29" t="s">
        <v>2541</v>
      </c>
      <c r="C183" s="28" t="s">
        <v>2145</v>
      </c>
      <c r="D183" s="30">
        <v>3.3521612640470266E-3</v>
      </c>
      <c r="E183" s="30">
        <v>3.0169451609253883E-2</v>
      </c>
      <c r="F183" s="30">
        <v>1.1201470659230953E-13</v>
      </c>
      <c r="G183" s="30">
        <v>1.0081323796595765E-12</v>
      </c>
      <c r="H183" s="28" t="s">
        <v>2353</v>
      </c>
      <c r="I183" s="28" t="s">
        <v>2390</v>
      </c>
      <c r="J183" s="30">
        <v>3.0303030014038086</v>
      </c>
      <c r="K183" s="30">
        <v>6</v>
      </c>
      <c r="L183" s="28" t="s">
        <v>2542</v>
      </c>
    </row>
    <row r="184" spans="1:12" ht="15.5" x14ac:dyDescent="0.35">
      <c r="A184" s="28" t="s">
        <v>2548</v>
      </c>
      <c r="B184" s="29" t="s">
        <v>2549</v>
      </c>
      <c r="C184" s="28" t="s">
        <v>2145</v>
      </c>
      <c r="D184" s="30">
        <v>7.1862974555456094E-13</v>
      </c>
      <c r="E184" s="30">
        <v>3.0182450289073515E-11</v>
      </c>
      <c r="F184" s="30">
        <v>1.1201470659230953E-13</v>
      </c>
      <c r="G184" s="30">
        <v>1.0081323796595765E-12</v>
      </c>
      <c r="H184" s="28" t="s">
        <v>2353</v>
      </c>
      <c r="I184" s="28" t="s">
        <v>2390</v>
      </c>
      <c r="J184" s="30">
        <v>40</v>
      </c>
      <c r="K184" s="30">
        <v>8</v>
      </c>
      <c r="L184" s="28" t="s">
        <v>2550</v>
      </c>
    </row>
    <row r="185" spans="1:12" ht="15.5" x14ac:dyDescent="0.35">
      <c r="A185" s="28" t="s">
        <v>2551</v>
      </c>
      <c r="B185" s="29" t="s">
        <v>2552</v>
      </c>
      <c r="C185" s="28" t="s">
        <v>2145</v>
      </c>
      <c r="D185" s="30">
        <v>1.3845186108696339E-9</v>
      </c>
      <c r="E185" s="30">
        <v>5.5380745322963776E-8</v>
      </c>
      <c r="F185" s="30">
        <v>1.1201470659230953E-13</v>
      </c>
      <c r="G185" s="30">
        <v>1.0081323796595765E-12</v>
      </c>
      <c r="H185" s="28" t="s">
        <v>2246</v>
      </c>
      <c r="I185" s="28" t="s">
        <v>2390</v>
      </c>
      <c r="J185" s="30">
        <v>8.943089485168457</v>
      </c>
      <c r="K185" s="30">
        <v>11</v>
      </c>
      <c r="L185" s="28" t="s">
        <v>2545</v>
      </c>
    </row>
    <row r="186" spans="1:12" ht="15.5" x14ac:dyDescent="0.35">
      <c r="A186" s="28" t="s">
        <v>2553</v>
      </c>
      <c r="B186" s="29" t="s">
        <v>2554</v>
      </c>
      <c r="C186" s="28" t="s">
        <v>2145</v>
      </c>
      <c r="D186" s="30">
        <v>4.3374559586389916E-13</v>
      </c>
      <c r="E186" s="30">
        <v>1.8651059863206143E-11</v>
      </c>
      <c r="F186" s="30">
        <v>1.1201470659230953E-13</v>
      </c>
      <c r="G186" s="30">
        <v>1.0081323796595765E-12</v>
      </c>
      <c r="H186" s="28" t="s">
        <v>2336</v>
      </c>
      <c r="I186" s="28" t="s">
        <v>2390</v>
      </c>
      <c r="J186" s="30">
        <v>42.105262756347656</v>
      </c>
      <c r="K186" s="30">
        <v>8</v>
      </c>
      <c r="L186" s="28" t="s">
        <v>2550</v>
      </c>
    </row>
    <row r="187" spans="1:12" ht="15.5" x14ac:dyDescent="0.35">
      <c r="A187" s="13" t="s">
        <v>2537</v>
      </c>
      <c r="B187" s="14" t="s">
        <v>2538</v>
      </c>
      <c r="C187" s="13" t="s">
        <v>2145</v>
      </c>
      <c r="D187" s="15">
        <v>1.4237639494240284E-2</v>
      </c>
      <c r="E187" s="15">
        <v>5.6950557976961136E-2</v>
      </c>
      <c r="F187" s="15">
        <v>4.3272163630092564E-11</v>
      </c>
      <c r="G187" s="15">
        <v>3.4617730904074051E-10</v>
      </c>
      <c r="H187" s="13" t="s">
        <v>2246</v>
      </c>
      <c r="I187" s="13" t="s">
        <v>2199</v>
      </c>
      <c r="J187" s="15">
        <v>4.3478260040283203</v>
      </c>
      <c r="K187" s="15">
        <v>3</v>
      </c>
      <c r="L187" s="13" t="s">
        <v>2539</v>
      </c>
    </row>
    <row r="188" spans="1:12" ht="15.5" x14ac:dyDescent="0.35">
      <c r="A188" s="13" t="s">
        <v>2540</v>
      </c>
      <c r="B188" s="14" t="s">
        <v>2541</v>
      </c>
      <c r="C188" s="13" t="s">
        <v>2145</v>
      </c>
      <c r="D188" s="15">
        <v>3.3521612640470266E-3</v>
      </c>
      <c r="E188" s="15">
        <v>3.0169451609253883E-2</v>
      </c>
      <c r="F188" s="15">
        <v>4.3272163630092564E-11</v>
      </c>
      <c r="G188" s="15">
        <v>3.4617730904074051E-10</v>
      </c>
      <c r="H188" s="13" t="s">
        <v>2353</v>
      </c>
      <c r="I188" s="13" t="s">
        <v>2199</v>
      </c>
      <c r="J188" s="15">
        <v>3.0303030014038086</v>
      </c>
      <c r="K188" s="15">
        <v>6</v>
      </c>
      <c r="L188" s="13" t="s">
        <v>2542</v>
      </c>
    </row>
    <row r="189" spans="1:12" ht="15.5" x14ac:dyDescent="0.35">
      <c r="A189" s="19" t="s">
        <v>2555</v>
      </c>
      <c r="B189" s="20" t="s">
        <v>2556</v>
      </c>
      <c r="C189" s="19" t="s">
        <v>2145</v>
      </c>
      <c r="D189" s="21">
        <v>0.10633690655231476</v>
      </c>
      <c r="E189" s="21">
        <v>0.10633690655231476</v>
      </c>
      <c r="F189" s="21">
        <v>1.3698127120733261E-2</v>
      </c>
      <c r="G189" s="21">
        <v>8.2188762724399567E-2</v>
      </c>
      <c r="H189" s="19" t="s">
        <v>2246</v>
      </c>
      <c r="I189" s="19" t="s">
        <v>2390</v>
      </c>
      <c r="J189" s="21">
        <v>3.0303030014038086</v>
      </c>
      <c r="K189" s="21">
        <v>3</v>
      </c>
      <c r="L189" s="19" t="s">
        <v>2557</v>
      </c>
    </row>
    <row r="190" spans="1:12" ht="15.5" x14ac:dyDescent="0.35">
      <c r="A190" s="19" t="s">
        <v>2537</v>
      </c>
      <c r="B190" s="20" t="s">
        <v>2538</v>
      </c>
      <c r="C190" s="19" t="s">
        <v>2145</v>
      </c>
      <c r="D190" s="21">
        <v>4.5309405773878098E-2</v>
      </c>
      <c r="E190" s="21">
        <v>0.27185642719268799</v>
      </c>
      <c r="F190" s="21">
        <v>1.3698127120733261E-2</v>
      </c>
      <c r="G190" s="21">
        <v>8.2188762724399567E-2</v>
      </c>
      <c r="H190" s="19" t="s">
        <v>2246</v>
      </c>
      <c r="I190" s="19" t="s">
        <v>2390</v>
      </c>
      <c r="J190" s="21">
        <v>4.3478260040283203</v>
      </c>
      <c r="K190" s="21">
        <v>3</v>
      </c>
      <c r="L190" s="19" t="s">
        <v>2558</v>
      </c>
    </row>
    <row r="191" spans="1:12" ht="15.5" x14ac:dyDescent="0.35">
      <c r="A191" s="19" t="s">
        <v>2540</v>
      </c>
      <c r="B191" s="20" t="s">
        <v>2541</v>
      </c>
      <c r="C191" s="19" t="s">
        <v>2145</v>
      </c>
      <c r="D191" s="21">
        <v>7.981104776263237E-3</v>
      </c>
      <c r="E191" s="21">
        <v>0.11173547059297562</v>
      </c>
      <c r="F191" s="21">
        <v>1.3698127120733261E-2</v>
      </c>
      <c r="G191" s="21">
        <v>8.2188762724399567E-2</v>
      </c>
      <c r="H191" s="19" t="s">
        <v>2353</v>
      </c>
      <c r="I191" s="19" t="s">
        <v>2390</v>
      </c>
      <c r="J191" s="21">
        <v>3.535353422164917</v>
      </c>
      <c r="K191" s="21">
        <v>7</v>
      </c>
      <c r="L191" s="19" t="s">
        <v>2559</v>
      </c>
    </row>
    <row r="192" spans="1:12" ht="15.5" x14ac:dyDescent="0.35">
      <c r="A192" s="19" t="s">
        <v>2560</v>
      </c>
      <c r="B192" s="20" t="s">
        <v>2561</v>
      </c>
      <c r="C192" s="19" t="s">
        <v>2145</v>
      </c>
      <c r="D192" s="21">
        <v>4.6952228993177414E-2</v>
      </c>
      <c r="E192" s="21">
        <v>0.23476114869117737</v>
      </c>
      <c r="F192" s="21">
        <v>1.3698127120733261E-2</v>
      </c>
      <c r="G192" s="21">
        <v>8.2188762724399567E-2</v>
      </c>
      <c r="H192" s="19" t="s">
        <v>2370</v>
      </c>
      <c r="I192" s="19" t="s">
        <v>2390</v>
      </c>
      <c r="J192" s="21">
        <v>4.2857141494750977</v>
      </c>
      <c r="K192" s="21">
        <v>3</v>
      </c>
      <c r="L192" s="19" t="s">
        <v>2557</v>
      </c>
    </row>
    <row r="193" spans="1:12" ht="15.5" x14ac:dyDescent="0.35">
      <c r="A193" s="19" t="s">
        <v>2562</v>
      </c>
      <c r="B193" s="20" t="s">
        <v>2563</v>
      </c>
      <c r="C193" s="19" t="s">
        <v>2145</v>
      </c>
      <c r="D193" s="21">
        <v>7.9164251685142517E-2</v>
      </c>
      <c r="E193" s="21">
        <v>0.23749275505542755</v>
      </c>
      <c r="F193" s="21">
        <v>1.3698127120733261E-2</v>
      </c>
      <c r="G193" s="21">
        <v>8.2188762724399567E-2</v>
      </c>
      <c r="H193" s="19" t="s">
        <v>2336</v>
      </c>
      <c r="I193" s="19" t="s">
        <v>2390</v>
      </c>
      <c r="J193" s="21">
        <v>3.4482758045196533</v>
      </c>
      <c r="K193" s="21">
        <v>3</v>
      </c>
      <c r="L193" s="19" t="s">
        <v>2564</v>
      </c>
    </row>
    <row r="194" spans="1:12" ht="15.5" x14ac:dyDescent="0.35">
      <c r="A194" t="s">
        <v>2534</v>
      </c>
      <c r="B194" s="11" t="s">
        <v>2535</v>
      </c>
      <c r="C194" t="s">
        <v>2145</v>
      </c>
      <c r="D194" s="12">
        <v>1.8655226449482143E-4</v>
      </c>
      <c r="E194" s="12">
        <v>1.3058658223599195E-3</v>
      </c>
      <c r="F194" s="12">
        <v>1.8655226449482143E-4</v>
      </c>
      <c r="G194" s="12">
        <v>5.5965682258829474E-4</v>
      </c>
      <c r="H194" t="s">
        <v>2380</v>
      </c>
      <c r="I194" t="s">
        <v>2233</v>
      </c>
      <c r="J194" s="12">
        <v>7.5471696853637695</v>
      </c>
      <c r="K194" s="12">
        <v>4</v>
      </c>
      <c r="L194" t="s">
        <v>2565</v>
      </c>
    </row>
    <row r="195" spans="1:12" ht="15.5" x14ac:dyDescent="0.35">
      <c r="A195" s="25" t="s">
        <v>2543</v>
      </c>
      <c r="B195" s="26" t="s">
        <v>2544</v>
      </c>
      <c r="C195" s="25" t="s">
        <v>2145</v>
      </c>
      <c r="D195" s="27">
        <v>1.7601305302150649E-8</v>
      </c>
      <c r="E195" s="27">
        <v>3.1682350254413905E-7</v>
      </c>
      <c r="F195" s="27">
        <v>1.6793216817134748E-9</v>
      </c>
      <c r="G195" s="27">
        <v>1.0075930312325454E-8</v>
      </c>
      <c r="H195" s="25" t="s">
        <v>2171</v>
      </c>
      <c r="I195" s="25" t="s">
        <v>2189</v>
      </c>
      <c r="J195" s="27">
        <v>7.3170733451843262</v>
      </c>
      <c r="K195" s="27">
        <v>9</v>
      </c>
      <c r="L195" s="25" t="s">
        <v>2566</v>
      </c>
    </row>
    <row r="196" spans="1:12" ht="15.5" x14ac:dyDescent="0.35">
      <c r="A196" s="25" t="s">
        <v>2487</v>
      </c>
      <c r="B196" s="26" t="s">
        <v>2488</v>
      </c>
      <c r="C196" s="25" t="s">
        <v>2145</v>
      </c>
      <c r="D196" s="27">
        <v>3.0574178744302571E-9</v>
      </c>
      <c r="E196" s="27">
        <v>5.8090936505550417E-8</v>
      </c>
      <c r="F196" s="27">
        <v>1.6793216817134748E-9</v>
      </c>
      <c r="G196" s="27">
        <v>1.0075930312325454E-8</v>
      </c>
      <c r="H196" s="25" t="s">
        <v>2181</v>
      </c>
      <c r="I196" s="25" t="s">
        <v>2189</v>
      </c>
      <c r="J196" s="27">
        <v>3.6585366725921631</v>
      </c>
      <c r="K196" s="27">
        <v>15</v>
      </c>
      <c r="L196" s="25" t="s">
        <v>2567</v>
      </c>
    </row>
    <row r="197" spans="1:12" ht="15.5" x14ac:dyDescent="0.35">
      <c r="A197" s="25" t="s">
        <v>2493</v>
      </c>
      <c r="B197" s="26" t="s">
        <v>2494</v>
      </c>
      <c r="C197" s="25" t="s">
        <v>2145</v>
      </c>
      <c r="D197" s="27">
        <v>4.2471456906945093E-10</v>
      </c>
      <c r="E197" s="27">
        <v>8.4942914924113211E-9</v>
      </c>
      <c r="F197" s="27">
        <v>1.6793216817134748E-9</v>
      </c>
      <c r="G197" s="27">
        <v>1.0075930312325454E-8</v>
      </c>
      <c r="H197" s="25" t="s">
        <v>2196</v>
      </c>
      <c r="I197" s="25" t="s">
        <v>2189</v>
      </c>
      <c r="J197" s="27">
        <v>4.7138047218322754</v>
      </c>
      <c r="K197" s="27">
        <v>14</v>
      </c>
      <c r="L197" s="25" t="s">
        <v>2568</v>
      </c>
    </row>
    <row r="198" spans="1:12" ht="15.5" x14ac:dyDescent="0.35">
      <c r="A198" s="25" t="s">
        <v>2435</v>
      </c>
      <c r="B198" s="26" t="s">
        <v>2436</v>
      </c>
      <c r="C198" s="25" t="s">
        <v>2145</v>
      </c>
      <c r="D198" s="27">
        <v>2.736339345574379E-3</v>
      </c>
      <c r="E198" s="27">
        <v>5.4726786911487579E-3</v>
      </c>
      <c r="F198" s="27">
        <v>1.6793216817134748E-9</v>
      </c>
      <c r="G198" s="27">
        <v>1.0075930312325454E-8</v>
      </c>
      <c r="H198" s="25" t="s">
        <v>2353</v>
      </c>
      <c r="I198" s="25" t="s">
        <v>2189</v>
      </c>
      <c r="J198" s="27">
        <v>3.7037036418914795</v>
      </c>
      <c r="K198" s="27">
        <v>4</v>
      </c>
      <c r="L198" s="25" t="s">
        <v>2569</v>
      </c>
    </row>
    <row r="199" spans="1:12" ht="15.5" x14ac:dyDescent="0.35">
      <c r="A199" s="25" t="s">
        <v>2555</v>
      </c>
      <c r="B199" s="26" t="s">
        <v>2556</v>
      </c>
      <c r="C199" s="25" t="s">
        <v>2145</v>
      </c>
      <c r="D199" s="27">
        <v>1.4824724530626554E-5</v>
      </c>
      <c r="E199" s="27">
        <v>1.7789669800549746E-4</v>
      </c>
      <c r="F199" s="27">
        <v>1.6793216817134748E-9</v>
      </c>
      <c r="G199" s="27">
        <v>1.0075930312325454E-8</v>
      </c>
      <c r="H199" s="25" t="s">
        <v>2246</v>
      </c>
      <c r="I199" s="25" t="s">
        <v>2189</v>
      </c>
      <c r="J199" s="27">
        <v>6.0606060028076172</v>
      </c>
      <c r="K199" s="27">
        <v>6</v>
      </c>
      <c r="L199" s="25" t="s">
        <v>2570</v>
      </c>
    </row>
    <row r="200" spans="1:12" ht="15.5" x14ac:dyDescent="0.35">
      <c r="A200" s="25" t="s">
        <v>2537</v>
      </c>
      <c r="B200" s="26" t="s">
        <v>2538</v>
      </c>
      <c r="C200" s="25" t="s">
        <v>2145</v>
      </c>
      <c r="D200" s="27">
        <v>6.1345123685896397E-3</v>
      </c>
      <c r="E200" s="27">
        <v>6.1345123685896397E-3</v>
      </c>
      <c r="F200" s="27">
        <v>1.6793216817134748E-9</v>
      </c>
      <c r="G200" s="27">
        <v>1.0075930312325454E-8</v>
      </c>
      <c r="H200" s="25" t="s">
        <v>2246</v>
      </c>
      <c r="I200" s="25" t="s">
        <v>2189</v>
      </c>
      <c r="J200" s="27">
        <v>4.3478260040283203</v>
      </c>
      <c r="K200" s="27">
        <v>3</v>
      </c>
      <c r="L200" s="25" t="s">
        <v>2571</v>
      </c>
    </row>
    <row r="201" spans="1:12" ht="15.5" x14ac:dyDescent="0.35">
      <c r="A201" s="25" t="s">
        <v>2540</v>
      </c>
      <c r="B201" s="26" t="s">
        <v>2541</v>
      </c>
      <c r="C201" s="25" t="s">
        <v>2145</v>
      </c>
      <c r="D201" s="27">
        <v>3.2105398201087709E-11</v>
      </c>
      <c r="E201" s="27">
        <v>6.7421335181450104E-10</v>
      </c>
      <c r="F201" s="27">
        <v>1.6793216817134748E-9</v>
      </c>
      <c r="G201" s="27">
        <v>1.0075930312325454E-8</v>
      </c>
      <c r="H201" s="25" t="s">
        <v>2353</v>
      </c>
      <c r="I201" s="25" t="s">
        <v>2189</v>
      </c>
      <c r="J201" s="27">
        <v>6.5656566619873047</v>
      </c>
      <c r="K201" s="27">
        <v>13</v>
      </c>
      <c r="L201" s="25" t="s">
        <v>2572</v>
      </c>
    </row>
    <row r="202" spans="1:12" ht="15.5" x14ac:dyDescent="0.35">
      <c r="A202" s="25" t="s">
        <v>2441</v>
      </c>
      <c r="B202" s="26" t="s">
        <v>2442</v>
      </c>
      <c r="C202" s="25" t="s">
        <v>2145</v>
      </c>
      <c r="D202" s="27">
        <v>6.5181069658137858E-5</v>
      </c>
      <c r="E202" s="27">
        <v>7.1699178079143167E-4</v>
      </c>
      <c r="F202" s="27">
        <v>1.6793216817134748E-9</v>
      </c>
      <c r="G202" s="27">
        <v>1.0075930312325454E-8</v>
      </c>
      <c r="H202" s="25" t="s">
        <v>2246</v>
      </c>
      <c r="I202" s="25" t="s">
        <v>2189</v>
      </c>
      <c r="J202" s="27">
        <v>6.3291139602661133</v>
      </c>
      <c r="K202" s="27">
        <v>5</v>
      </c>
      <c r="L202" s="25" t="s">
        <v>2573</v>
      </c>
    </row>
    <row r="203" spans="1:12" ht="15.5" x14ac:dyDescent="0.35">
      <c r="A203" s="25" t="s">
        <v>2551</v>
      </c>
      <c r="B203" s="26" t="s">
        <v>2552</v>
      </c>
      <c r="C203" s="25" t="s">
        <v>2145</v>
      </c>
      <c r="D203" s="27">
        <v>1.7601305302150649E-8</v>
      </c>
      <c r="E203" s="27">
        <v>3.1682350254413905E-7</v>
      </c>
      <c r="F203" s="27">
        <v>1.6793216817134748E-9</v>
      </c>
      <c r="G203" s="27">
        <v>1.0075930312325454E-8</v>
      </c>
      <c r="H203" s="25" t="s">
        <v>2246</v>
      </c>
      <c r="I203" s="25" t="s">
        <v>2189</v>
      </c>
      <c r="J203" s="27">
        <v>7.3170733451843262</v>
      </c>
      <c r="K203" s="27">
        <v>9</v>
      </c>
      <c r="L203" s="25" t="s">
        <v>2566</v>
      </c>
    </row>
    <row r="204" spans="1:12" ht="15.5" x14ac:dyDescent="0.35">
      <c r="A204" s="25" t="s">
        <v>2574</v>
      </c>
      <c r="B204" s="26" t="s">
        <v>2575</v>
      </c>
      <c r="C204" s="25" t="s">
        <v>2145</v>
      </c>
      <c r="D204" s="27">
        <v>9.8037577117793262E-5</v>
      </c>
      <c r="E204" s="27">
        <v>8.8233820861205459E-4</v>
      </c>
      <c r="F204" s="27">
        <v>1.6793216817134748E-9</v>
      </c>
      <c r="G204" s="27">
        <v>1.0075930312325454E-8</v>
      </c>
      <c r="H204" s="25" t="s">
        <v>2519</v>
      </c>
      <c r="I204" s="25" t="s">
        <v>2189</v>
      </c>
      <c r="J204" s="27">
        <v>8.8888893127441406</v>
      </c>
      <c r="K204" s="27">
        <v>4</v>
      </c>
      <c r="L204" s="25" t="s">
        <v>2576</v>
      </c>
    </row>
    <row r="205" spans="1:12" ht="15.5" x14ac:dyDescent="0.35">
      <c r="A205" s="25" t="s">
        <v>2560</v>
      </c>
      <c r="B205" s="26" t="s">
        <v>2561</v>
      </c>
      <c r="C205" s="25" t="s">
        <v>2145</v>
      </c>
      <c r="D205" s="27">
        <v>1.9587766928452766E-6</v>
      </c>
      <c r="E205" s="27">
        <v>2.7422873245086521E-5</v>
      </c>
      <c r="F205" s="27">
        <v>1.6793216817134748E-9</v>
      </c>
      <c r="G205" s="27">
        <v>1.0075930312325454E-8</v>
      </c>
      <c r="H205" s="25" t="s">
        <v>2370</v>
      </c>
      <c r="I205" s="25" t="s">
        <v>2189</v>
      </c>
      <c r="J205" s="27">
        <v>8.5714282989501953</v>
      </c>
      <c r="K205" s="27">
        <v>6</v>
      </c>
      <c r="L205" s="25" t="s">
        <v>2570</v>
      </c>
    </row>
    <row r="206" spans="1:12" ht="15.5" x14ac:dyDescent="0.35">
      <c r="A206" s="25" t="s">
        <v>2444</v>
      </c>
      <c r="B206" s="26" t="s">
        <v>2445</v>
      </c>
      <c r="C206" s="25" t="s">
        <v>2145</v>
      </c>
      <c r="D206" s="27">
        <v>1.1111767889815383E-5</v>
      </c>
      <c r="E206" s="27">
        <v>1.4445297711063176E-4</v>
      </c>
      <c r="F206" s="27">
        <v>1.6793216817134748E-9</v>
      </c>
      <c r="G206" s="27">
        <v>1.0075930312325454E-8</v>
      </c>
      <c r="H206" s="25" t="s">
        <v>2336</v>
      </c>
      <c r="I206" s="25" t="s">
        <v>2189</v>
      </c>
      <c r="J206" s="27">
        <v>9.0909090042114258</v>
      </c>
      <c r="K206" s="27">
        <v>5</v>
      </c>
      <c r="L206" s="25" t="s">
        <v>2573</v>
      </c>
    </row>
    <row r="207" spans="1:12" ht="15.5" x14ac:dyDescent="0.35">
      <c r="A207" s="25" t="s">
        <v>2562</v>
      </c>
      <c r="B207" s="26" t="s">
        <v>2563</v>
      </c>
      <c r="C207" s="25" t="s">
        <v>2145</v>
      </c>
      <c r="D207" s="27">
        <v>1.9184930977189651E-8</v>
      </c>
      <c r="E207" s="27">
        <v>3.26143805295942E-7</v>
      </c>
      <c r="F207" s="27">
        <v>1.6793216817134748E-9</v>
      </c>
      <c r="G207" s="27">
        <v>1.0075930312325454E-8</v>
      </c>
      <c r="H207" s="25" t="s">
        <v>2336</v>
      </c>
      <c r="I207" s="25" t="s">
        <v>2189</v>
      </c>
      <c r="J207" s="27">
        <v>9.1954021453857422</v>
      </c>
      <c r="K207" s="27">
        <v>8</v>
      </c>
      <c r="L207" s="25" t="s">
        <v>2577</v>
      </c>
    </row>
    <row r="208" spans="1:12" ht="15.5" x14ac:dyDescent="0.35">
      <c r="A208" s="25" t="s">
        <v>2578</v>
      </c>
      <c r="B208" s="26" t="s">
        <v>2579</v>
      </c>
      <c r="C208" s="25" t="s">
        <v>2145</v>
      </c>
      <c r="D208" s="27">
        <v>6.6922028781846166E-4</v>
      </c>
      <c r="E208" s="27">
        <v>3.346101613715291E-3</v>
      </c>
      <c r="F208" s="27">
        <v>1.6793216817134748E-9</v>
      </c>
      <c r="G208" s="27">
        <v>1.0075930312325454E-8</v>
      </c>
      <c r="H208" s="25" t="s">
        <v>2580</v>
      </c>
      <c r="I208" s="25" t="s">
        <v>2189</v>
      </c>
      <c r="J208" s="27">
        <v>9.375</v>
      </c>
      <c r="K208" s="27">
        <v>3</v>
      </c>
      <c r="L208" s="25" t="s">
        <v>2581</v>
      </c>
    </row>
    <row r="209" spans="1:12" ht="15.5" x14ac:dyDescent="0.35">
      <c r="A209" s="22" t="s">
        <v>2543</v>
      </c>
      <c r="B209" s="23" t="s">
        <v>2544</v>
      </c>
      <c r="C209" s="22" t="s">
        <v>2145</v>
      </c>
      <c r="D209" s="24">
        <v>4.6252633183030412E-5</v>
      </c>
      <c r="E209" s="24">
        <v>2.7751579182222486E-4</v>
      </c>
      <c r="F209" s="24">
        <v>1.4116870006546378E-3</v>
      </c>
      <c r="G209" s="24">
        <v>1.4116870006546378E-3</v>
      </c>
      <c r="H209" s="22" t="s">
        <v>2171</v>
      </c>
      <c r="I209" s="22" t="s">
        <v>2152</v>
      </c>
      <c r="J209" s="24">
        <v>4.8780488967895508</v>
      </c>
      <c r="K209" s="24">
        <v>6</v>
      </c>
      <c r="L209" s="22" t="s">
        <v>2582</v>
      </c>
    </row>
    <row r="210" spans="1:12" ht="15.5" x14ac:dyDescent="0.35">
      <c r="A210" s="22" t="s">
        <v>2540</v>
      </c>
      <c r="B210" s="23" t="s">
        <v>2541</v>
      </c>
      <c r="C210" s="22" t="s">
        <v>2145</v>
      </c>
      <c r="D210" s="24">
        <v>6.2010152032598853E-4</v>
      </c>
      <c r="E210" s="24">
        <v>2.4804060813039541E-3</v>
      </c>
      <c r="F210" s="24">
        <v>1.4116870006546378E-3</v>
      </c>
      <c r="G210" s="24">
        <v>1.4116870006546378E-3</v>
      </c>
      <c r="H210" s="22" t="s">
        <v>2353</v>
      </c>
      <c r="I210" s="22" t="s">
        <v>2152</v>
      </c>
      <c r="J210" s="24">
        <v>3.0303030014038086</v>
      </c>
      <c r="K210" s="24">
        <v>6</v>
      </c>
      <c r="L210" s="22" t="s">
        <v>2582</v>
      </c>
    </row>
    <row r="211" spans="1:12" ht="15.5" x14ac:dyDescent="0.35">
      <c r="A211" s="22" t="s">
        <v>2551</v>
      </c>
      <c r="B211" s="23" t="s">
        <v>2552</v>
      </c>
      <c r="C211" s="22" t="s">
        <v>2145</v>
      </c>
      <c r="D211" s="24">
        <v>4.6252633183030412E-5</v>
      </c>
      <c r="E211" s="24">
        <v>2.7751579182222486E-4</v>
      </c>
      <c r="F211" s="24">
        <v>1.4116870006546378E-3</v>
      </c>
      <c r="G211" s="24">
        <v>1.4116870006546378E-3</v>
      </c>
      <c r="H211" s="22" t="s">
        <v>2246</v>
      </c>
      <c r="I211" s="22" t="s">
        <v>2152</v>
      </c>
      <c r="J211" s="24">
        <v>4.8780488967895508</v>
      </c>
      <c r="K211" s="24">
        <v>6</v>
      </c>
      <c r="L211" s="22" t="s">
        <v>2582</v>
      </c>
    </row>
    <row r="212" spans="1:12" ht="15.5" x14ac:dyDescent="0.35">
      <c r="A212" s="22" t="s">
        <v>2562</v>
      </c>
      <c r="B212" s="23" t="s">
        <v>2563</v>
      </c>
      <c r="C212" s="22" t="s">
        <v>2145</v>
      </c>
      <c r="D212" s="24">
        <v>6.3735215007909574E-6</v>
      </c>
      <c r="E212" s="24">
        <v>4.4614651415031403E-5</v>
      </c>
      <c r="F212" s="24">
        <v>1.4116870006546378E-3</v>
      </c>
      <c r="G212" s="24">
        <v>1.4116870006546378E-3</v>
      </c>
      <c r="H212" s="22" t="s">
        <v>2336</v>
      </c>
      <c r="I212" s="22" t="s">
        <v>2152</v>
      </c>
      <c r="J212" s="24">
        <v>6.8965516090393066</v>
      </c>
      <c r="K212" s="24">
        <v>6</v>
      </c>
      <c r="L212" s="22" t="s">
        <v>2582</v>
      </c>
    </row>
    <row r="214" spans="1:12" ht="21" x14ac:dyDescent="0.5">
      <c r="A214" s="40" t="s">
        <v>2583</v>
      </c>
    </row>
    <row r="215" spans="1:12" x14ac:dyDescent="0.35">
      <c r="A215" s="10" t="s">
        <v>2131</v>
      </c>
      <c r="B215" s="10" t="s">
        <v>2132</v>
      </c>
      <c r="C215" s="10" t="s">
        <v>2133</v>
      </c>
      <c r="D215" s="10" t="s">
        <v>2134</v>
      </c>
      <c r="E215" s="10" t="s">
        <v>2135</v>
      </c>
      <c r="F215" s="10" t="s">
        <v>2136</v>
      </c>
      <c r="G215" s="10" t="s">
        <v>2137</v>
      </c>
      <c r="H215" s="10" t="s">
        <v>2138</v>
      </c>
      <c r="I215" s="10" t="s">
        <v>2139</v>
      </c>
      <c r="J215" s="10" t="s">
        <v>2140</v>
      </c>
      <c r="K215" s="10" t="s">
        <v>2141</v>
      </c>
      <c r="L215" s="10" t="s">
        <v>2142</v>
      </c>
    </row>
    <row r="216" spans="1:12" ht="15.5" x14ac:dyDescent="0.35">
      <c r="A216" s="13" t="s">
        <v>2584</v>
      </c>
      <c r="B216" s="14" t="s">
        <v>2585</v>
      </c>
      <c r="C216" s="13" t="s">
        <v>2145</v>
      </c>
      <c r="D216" s="15">
        <v>5.5976049043238163E-4</v>
      </c>
      <c r="E216" s="15">
        <v>1.1195209808647633E-3</v>
      </c>
      <c r="F216" s="15">
        <v>7.1203336119651794E-4</v>
      </c>
      <c r="G216" s="15">
        <v>7.1203336119651794E-4</v>
      </c>
      <c r="H216" s="13" t="s">
        <v>2363</v>
      </c>
      <c r="I216" s="13" t="s">
        <v>2147</v>
      </c>
      <c r="J216" s="15">
        <v>12.5</v>
      </c>
      <c r="K216" s="15">
        <v>3</v>
      </c>
      <c r="L216" s="13" t="s">
        <v>2586</v>
      </c>
    </row>
    <row r="217" spans="1:12" ht="15.5" x14ac:dyDescent="0.35">
      <c r="A217" s="22" t="s">
        <v>2587</v>
      </c>
      <c r="B217" s="23" t="s">
        <v>2588</v>
      </c>
      <c r="C217" s="22" t="s">
        <v>2145</v>
      </c>
      <c r="D217" s="24">
        <v>1.9595636224778445E-9</v>
      </c>
      <c r="E217" s="24">
        <v>4.1150833851588686E-8</v>
      </c>
      <c r="F217" s="24">
        <v>1.9595636224778445E-9</v>
      </c>
      <c r="G217" s="24">
        <v>5.8786908674335336E-9</v>
      </c>
      <c r="H217" s="22" t="s">
        <v>2151</v>
      </c>
      <c r="I217" s="22" t="s">
        <v>2152</v>
      </c>
      <c r="J217" s="24">
        <v>5.384615421295166</v>
      </c>
      <c r="K217" s="24">
        <v>14</v>
      </c>
      <c r="L217" s="22" t="s">
        <v>2589</v>
      </c>
    </row>
    <row r="218" spans="1:12" ht="15.5" x14ac:dyDescent="0.35">
      <c r="A218" s="22" t="s">
        <v>2590</v>
      </c>
      <c r="B218" s="23" t="s">
        <v>2591</v>
      </c>
      <c r="C218" s="22" t="s">
        <v>2145</v>
      </c>
      <c r="D218" s="24">
        <v>6.7930328029319753E-9</v>
      </c>
      <c r="E218" s="24">
        <v>1.2906762947295647E-7</v>
      </c>
      <c r="F218" s="24">
        <v>1.9595636224778445E-9</v>
      </c>
      <c r="G218" s="24">
        <v>5.8786908674335336E-9</v>
      </c>
      <c r="H218" s="22" t="s">
        <v>2160</v>
      </c>
      <c r="I218" s="22" t="s">
        <v>2152</v>
      </c>
      <c r="J218" s="24">
        <v>17.94871711730957</v>
      </c>
      <c r="K218" s="24">
        <v>7</v>
      </c>
      <c r="L218" s="22" t="s">
        <v>2592</v>
      </c>
    </row>
    <row r="219" spans="1:12" ht="15.5" x14ac:dyDescent="0.35">
      <c r="A219" s="22" t="s">
        <v>2593</v>
      </c>
      <c r="B219" s="23" t="s">
        <v>2594</v>
      </c>
      <c r="C219" s="22" t="s">
        <v>2145</v>
      </c>
      <c r="D219" s="24">
        <v>5.376081801955479E-8</v>
      </c>
      <c r="E219" s="24">
        <v>9.1393388856886304E-7</v>
      </c>
      <c r="F219" s="24">
        <v>1.9595636224778445E-9</v>
      </c>
      <c r="G219" s="24">
        <v>5.8786908674335336E-9</v>
      </c>
      <c r="H219" s="22" t="s">
        <v>2164</v>
      </c>
      <c r="I219" s="22" t="s">
        <v>2152</v>
      </c>
      <c r="J219" s="24">
        <v>31.25</v>
      </c>
      <c r="K219" s="24">
        <v>5</v>
      </c>
      <c r="L219" s="22" t="s">
        <v>2595</v>
      </c>
    </row>
    <row r="220" spans="1:12" ht="15.5" x14ac:dyDescent="0.35">
      <c r="A220" s="22" t="s">
        <v>2596</v>
      </c>
      <c r="B220" s="23" t="s">
        <v>2597</v>
      </c>
      <c r="C220" s="22" t="s">
        <v>2145</v>
      </c>
      <c r="D220" s="24">
        <v>1.4084349686527275E-7</v>
      </c>
      <c r="E220" s="24">
        <v>2.1126525098225102E-6</v>
      </c>
      <c r="F220" s="24">
        <v>1.9595636224778445E-9</v>
      </c>
      <c r="G220" s="24">
        <v>5.8786908674335336E-9</v>
      </c>
      <c r="H220" s="22" t="s">
        <v>2214</v>
      </c>
      <c r="I220" s="22" t="s">
        <v>2152</v>
      </c>
      <c r="J220" s="24">
        <v>26.315790176391602</v>
      </c>
      <c r="K220" s="24">
        <v>5</v>
      </c>
      <c r="L220" s="22" t="s">
        <v>2598</v>
      </c>
    </row>
    <row r="221" spans="1:12" ht="15.5" x14ac:dyDescent="0.35">
      <c r="A221" s="22" t="s">
        <v>2599</v>
      </c>
      <c r="B221" s="23" t="s">
        <v>2600</v>
      </c>
      <c r="C221" s="22" t="s">
        <v>2145</v>
      </c>
      <c r="D221" s="24">
        <v>1.6756379409343936E-5</v>
      </c>
      <c r="E221" s="24">
        <v>1.0053828009404242E-4</v>
      </c>
      <c r="F221" s="24">
        <v>1.9595636224778445E-9</v>
      </c>
      <c r="G221" s="24">
        <v>5.8786908674335336E-9</v>
      </c>
      <c r="H221" s="22" t="s">
        <v>2280</v>
      </c>
      <c r="I221" s="22" t="s">
        <v>2152</v>
      </c>
      <c r="J221" s="24">
        <v>37.5</v>
      </c>
      <c r="K221" s="24">
        <v>3</v>
      </c>
      <c r="L221" s="22" t="s">
        <v>2601</v>
      </c>
    </row>
    <row r="222" spans="1:12" ht="15.5" x14ac:dyDescent="0.35">
      <c r="A222" s="25" t="s">
        <v>2602</v>
      </c>
      <c r="B222" s="26" t="s">
        <v>2603</v>
      </c>
      <c r="C222" s="25" t="s">
        <v>2145</v>
      </c>
      <c r="D222" s="27">
        <v>5.9959642806362012E-10</v>
      </c>
      <c r="E222" s="27">
        <v>1.3191121084332735E-8</v>
      </c>
      <c r="F222" s="27">
        <v>1.0189944959142807E-25</v>
      </c>
      <c r="G222" s="27">
        <v>4.0759779836571229E-25</v>
      </c>
      <c r="H222" s="25" t="s">
        <v>2151</v>
      </c>
      <c r="I222" s="25" t="s">
        <v>2225</v>
      </c>
      <c r="J222" s="27">
        <v>5.3003535270690918</v>
      </c>
      <c r="K222" s="27">
        <v>15</v>
      </c>
      <c r="L222" s="25" t="s">
        <v>2604</v>
      </c>
    </row>
    <row r="223" spans="1:12" ht="15.5" x14ac:dyDescent="0.35">
      <c r="A223" s="25" t="s">
        <v>2605</v>
      </c>
      <c r="B223" s="26" t="s">
        <v>2606</v>
      </c>
      <c r="C223" s="25" t="s">
        <v>2145</v>
      </c>
      <c r="D223" s="27">
        <v>2.3992946807993576E-5</v>
      </c>
      <c r="E223" s="27">
        <v>1.1996473040198907E-4</v>
      </c>
      <c r="F223" s="27">
        <v>1.0189944959142807E-25</v>
      </c>
      <c r="G223" s="27">
        <v>4.0759779836571229E-25</v>
      </c>
      <c r="H223" s="25" t="s">
        <v>2151</v>
      </c>
      <c r="I223" s="25" t="s">
        <v>2225</v>
      </c>
      <c r="J223" s="27">
        <v>9.8039216995239258</v>
      </c>
      <c r="K223" s="27">
        <v>5</v>
      </c>
      <c r="L223" s="25" t="s">
        <v>2607</v>
      </c>
    </row>
    <row r="224" spans="1:12" ht="15.5" x14ac:dyDescent="0.35">
      <c r="A224" s="25" t="s">
        <v>2587</v>
      </c>
      <c r="B224" s="26" t="s">
        <v>2588</v>
      </c>
      <c r="C224" s="25" t="s">
        <v>2145</v>
      </c>
      <c r="D224" s="27">
        <v>1.9595636224778445E-9</v>
      </c>
      <c r="E224" s="27">
        <v>4.1150833851588686E-8</v>
      </c>
      <c r="F224" s="27">
        <v>1.0189944959142807E-25</v>
      </c>
      <c r="G224" s="27">
        <v>4.0759779836571229E-25</v>
      </c>
      <c r="H224" s="25" t="s">
        <v>2151</v>
      </c>
      <c r="I224" s="25" t="s">
        <v>2225</v>
      </c>
      <c r="J224" s="27">
        <v>5.384615421295166</v>
      </c>
      <c r="K224" s="27">
        <v>14</v>
      </c>
      <c r="L224" s="25" t="s">
        <v>2589</v>
      </c>
    </row>
    <row r="225" spans="1:12" ht="15.5" x14ac:dyDescent="0.35">
      <c r="A225" s="25" t="s">
        <v>2608</v>
      </c>
      <c r="B225" s="26" t="s">
        <v>2609</v>
      </c>
      <c r="C225" s="25" t="s">
        <v>2145</v>
      </c>
      <c r="D225" s="27">
        <v>1.6616208995401394E-6</v>
      </c>
      <c r="E225" s="27">
        <v>1.6616208085906692E-5</v>
      </c>
      <c r="F225" s="27">
        <v>1.0189944959142807E-25</v>
      </c>
      <c r="G225" s="27">
        <v>4.0759779836571229E-25</v>
      </c>
      <c r="H225" s="25" t="s">
        <v>2151</v>
      </c>
      <c r="I225" s="25" t="s">
        <v>2225</v>
      </c>
      <c r="J225" s="27">
        <v>11.111110687255859</v>
      </c>
      <c r="K225" s="27">
        <v>6</v>
      </c>
      <c r="L225" s="25" t="s">
        <v>2610</v>
      </c>
    </row>
    <row r="226" spans="1:12" ht="15.5" x14ac:dyDescent="0.35">
      <c r="A226" s="25" t="s">
        <v>2590</v>
      </c>
      <c r="B226" s="26" t="s">
        <v>2591</v>
      </c>
      <c r="C226" s="25" t="s">
        <v>2145</v>
      </c>
      <c r="D226" s="27">
        <v>6.7930328029319753E-9</v>
      </c>
      <c r="E226" s="27">
        <v>1.2906762947295647E-7</v>
      </c>
      <c r="F226" s="27">
        <v>1.0189944959142807E-25</v>
      </c>
      <c r="G226" s="27">
        <v>4.0759779836571229E-25</v>
      </c>
      <c r="H226" s="25" t="s">
        <v>2160</v>
      </c>
      <c r="I226" s="25" t="s">
        <v>2225</v>
      </c>
      <c r="J226" s="27">
        <v>17.94871711730957</v>
      </c>
      <c r="K226" s="27">
        <v>7</v>
      </c>
      <c r="L226" s="25" t="s">
        <v>2592</v>
      </c>
    </row>
    <row r="227" spans="1:12" ht="15.5" x14ac:dyDescent="0.35">
      <c r="A227" s="25" t="s">
        <v>2611</v>
      </c>
      <c r="B227" s="26" t="s">
        <v>2612</v>
      </c>
      <c r="C227" s="25" t="s">
        <v>2145</v>
      </c>
      <c r="D227" s="27">
        <v>1.8515803094487637E-4</v>
      </c>
      <c r="E227" s="27">
        <v>5.554741364903748E-4</v>
      </c>
      <c r="F227" s="27">
        <v>1.0189944959142807E-25</v>
      </c>
      <c r="G227" s="27">
        <v>4.0759779836571229E-25</v>
      </c>
      <c r="H227" s="25" t="s">
        <v>2160</v>
      </c>
      <c r="I227" s="25" t="s">
        <v>2225</v>
      </c>
      <c r="J227" s="27">
        <v>9.5238094329833984</v>
      </c>
      <c r="K227" s="27">
        <v>4</v>
      </c>
      <c r="L227" s="25" t="s">
        <v>2613</v>
      </c>
    </row>
    <row r="228" spans="1:12" ht="15.5" x14ac:dyDescent="0.35">
      <c r="A228" s="25" t="s">
        <v>2593</v>
      </c>
      <c r="B228" s="26" t="s">
        <v>2594</v>
      </c>
      <c r="C228" s="25" t="s">
        <v>2145</v>
      </c>
      <c r="D228" s="27">
        <v>5.376081801955479E-8</v>
      </c>
      <c r="E228" s="27">
        <v>9.1393388856886304E-7</v>
      </c>
      <c r="F228" s="27">
        <v>1.0189944959142807E-25</v>
      </c>
      <c r="G228" s="27">
        <v>4.0759779836571229E-25</v>
      </c>
      <c r="H228" s="25" t="s">
        <v>2164</v>
      </c>
      <c r="I228" s="25" t="s">
        <v>2225</v>
      </c>
      <c r="J228" s="27">
        <v>31.25</v>
      </c>
      <c r="K228" s="27">
        <v>5</v>
      </c>
      <c r="L228" s="25" t="s">
        <v>2595</v>
      </c>
    </row>
    <row r="229" spans="1:12" ht="15.5" x14ac:dyDescent="0.35">
      <c r="A229" s="25" t="s">
        <v>2614</v>
      </c>
      <c r="B229" s="26" t="s">
        <v>2615</v>
      </c>
      <c r="C229" s="25" t="s">
        <v>2145</v>
      </c>
      <c r="D229" s="27">
        <v>6.0437623687903397E-6</v>
      </c>
      <c r="E229" s="27">
        <v>4.2306339310016483E-5</v>
      </c>
      <c r="F229" s="27">
        <v>1.0189944959142807E-25</v>
      </c>
      <c r="G229" s="27">
        <v>4.0759779836571229E-25</v>
      </c>
      <c r="H229" s="25" t="s">
        <v>2164</v>
      </c>
      <c r="I229" s="25" t="s">
        <v>2225</v>
      </c>
      <c r="J229" s="27">
        <v>50</v>
      </c>
      <c r="K229" s="27">
        <v>3</v>
      </c>
      <c r="L229" s="25" t="s">
        <v>2616</v>
      </c>
    </row>
    <row r="230" spans="1:12" ht="15.5" x14ac:dyDescent="0.35">
      <c r="A230" s="25" t="s">
        <v>2617</v>
      </c>
      <c r="B230" s="26" t="s">
        <v>2618</v>
      </c>
      <c r="C230" s="25" t="s">
        <v>2145</v>
      </c>
      <c r="D230" s="27">
        <v>3.0368325951712904E-6</v>
      </c>
      <c r="E230" s="27">
        <v>2.7331494493409991E-5</v>
      </c>
      <c r="F230" s="27">
        <v>1.0189944959142807E-25</v>
      </c>
      <c r="G230" s="27">
        <v>4.0759779836571229E-25</v>
      </c>
      <c r="H230" s="25" t="s">
        <v>2208</v>
      </c>
      <c r="I230" s="25" t="s">
        <v>2225</v>
      </c>
      <c r="J230" s="27">
        <v>60</v>
      </c>
      <c r="K230" s="27">
        <v>3</v>
      </c>
      <c r="L230" s="25" t="s">
        <v>2616</v>
      </c>
    </row>
    <row r="231" spans="1:12" ht="15.5" x14ac:dyDescent="0.35">
      <c r="A231" s="25" t="s">
        <v>2596</v>
      </c>
      <c r="B231" s="26" t="s">
        <v>2597</v>
      </c>
      <c r="C231" s="25" t="s">
        <v>2145</v>
      </c>
      <c r="D231" s="27">
        <v>1.4084349686527275E-7</v>
      </c>
      <c r="E231" s="27">
        <v>2.1126525098225102E-6</v>
      </c>
      <c r="F231" s="27">
        <v>1.0189944959142807E-25</v>
      </c>
      <c r="G231" s="27">
        <v>4.0759779836571229E-25</v>
      </c>
      <c r="H231" s="25" t="s">
        <v>2214</v>
      </c>
      <c r="I231" s="25" t="s">
        <v>2225</v>
      </c>
      <c r="J231" s="27">
        <v>26.315790176391602</v>
      </c>
      <c r="K231" s="27">
        <v>5</v>
      </c>
      <c r="L231" s="25" t="s">
        <v>2598</v>
      </c>
    </row>
    <row r="232" spans="1:12" ht="15.5" x14ac:dyDescent="0.35">
      <c r="A232" s="25" t="s">
        <v>2619</v>
      </c>
      <c r="B232" s="26" t="s">
        <v>2620</v>
      </c>
      <c r="C232" s="25" t="s">
        <v>2145</v>
      </c>
      <c r="D232" s="27">
        <v>3.0368325951712904E-6</v>
      </c>
      <c r="E232" s="27">
        <v>2.7331494493409991E-5</v>
      </c>
      <c r="F232" s="27">
        <v>1.0189944959142807E-25</v>
      </c>
      <c r="G232" s="27">
        <v>4.0759779836571229E-25</v>
      </c>
      <c r="H232" s="25" t="s">
        <v>2146</v>
      </c>
      <c r="I232" s="25" t="s">
        <v>2225</v>
      </c>
      <c r="J232" s="27">
        <v>60</v>
      </c>
      <c r="K232" s="27">
        <v>3</v>
      </c>
      <c r="L232" s="25" t="s">
        <v>2616</v>
      </c>
    </row>
    <row r="233" spans="1:12" ht="15.5" x14ac:dyDescent="0.35">
      <c r="A233" s="25" t="s">
        <v>2621</v>
      </c>
      <c r="B233" s="26" t="s">
        <v>2622</v>
      </c>
      <c r="C233" s="25" t="s">
        <v>2145</v>
      </c>
      <c r="D233" s="27">
        <v>5.7081245286028093E-10</v>
      </c>
      <c r="E233" s="27">
        <v>1.3699499312735952E-8</v>
      </c>
      <c r="F233" s="27">
        <v>1.0189944959142807E-25</v>
      </c>
      <c r="G233" s="27">
        <v>4.0759779836571229E-25</v>
      </c>
      <c r="H233" s="25" t="s">
        <v>2193</v>
      </c>
      <c r="I233" s="25" t="s">
        <v>2225</v>
      </c>
      <c r="J233" s="27">
        <v>5.3191490173339844</v>
      </c>
      <c r="K233" s="27">
        <v>15</v>
      </c>
      <c r="L233" s="25" t="s">
        <v>2604</v>
      </c>
    </row>
    <row r="234" spans="1:12" ht="15.5" x14ac:dyDescent="0.35">
      <c r="A234" s="25" t="s">
        <v>2623</v>
      </c>
      <c r="B234" s="26" t="s">
        <v>2624</v>
      </c>
      <c r="C234" s="25" t="s">
        <v>2145</v>
      </c>
      <c r="D234" s="27">
        <v>3.0368325951712904E-6</v>
      </c>
      <c r="E234" s="27">
        <v>2.7331494493409991E-5</v>
      </c>
      <c r="F234" s="27">
        <v>1.0189944959142807E-25</v>
      </c>
      <c r="G234" s="27">
        <v>4.0759779836571229E-25</v>
      </c>
      <c r="H234" s="25" t="s">
        <v>2193</v>
      </c>
      <c r="I234" s="25" t="s">
        <v>2225</v>
      </c>
      <c r="J234" s="27">
        <v>60</v>
      </c>
      <c r="K234" s="27">
        <v>3</v>
      </c>
      <c r="L234" s="25" t="s">
        <v>2616</v>
      </c>
    </row>
    <row r="235" spans="1:12" ht="15.5" x14ac:dyDescent="0.35">
      <c r="A235" s="25" t="s">
        <v>2625</v>
      </c>
      <c r="B235" s="26" t="s">
        <v>2626</v>
      </c>
      <c r="C235" s="25" t="s">
        <v>2145</v>
      </c>
      <c r="D235" s="27">
        <v>1.258666954216513E-22</v>
      </c>
      <c r="E235" s="27">
        <v>3.2725341062064827E-21</v>
      </c>
      <c r="F235" s="27">
        <v>1.0189944959142807E-25</v>
      </c>
      <c r="G235" s="27">
        <v>4.0759779836571229E-25</v>
      </c>
      <c r="H235" s="25" t="s">
        <v>2181</v>
      </c>
      <c r="I235" s="25" t="s">
        <v>2225</v>
      </c>
      <c r="J235" s="27">
        <v>5.9590315818786621</v>
      </c>
      <c r="K235" s="27">
        <v>32</v>
      </c>
      <c r="L235" s="25" t="s">
        <v>2627</v>
      </c>
    </row>
    <row r="236" spans="1:12" ht="15.5" x14ac:dyDescent="0.35">
      <c r="A236" s="25" t="s">
        <v>2628</v>
      </c>
      <c r="B236" s="26" t="s">
        <v>2629</v>
      </c>
      <c r="C236" s="25" t="s">
        <v>2145</v>
      </c>
      <c r="D236" s="27">
        <v>8.1359883097320562E-7</v>
      </c>
      <c r="E236" s="27">
        <v>9.7631855169311166E-6</v>
      </c>
      <c r="F236" s="27">
        <v>1.0189944959142807E-25</v>
      </c>
      <c r="G236" s="27">
        <v>4.0759779836571229E-25</v>
      </c>
      <c r="H236" s="25" t="s">
        <v>2196</v>
      </c>
      <c r="I236" s="25" t="s">
        <v>2225</v>
      </c>
      <c r="J236" s="27">
        <v>5.9602646827697754</v>
      </c>
      <c r="K236" s="27">
        <v>9</v>
      </c>
      <c r="L236" s="25" t="s">
        <v>2630</v>
      </c>
    </row>
    <row r="237" spans="1:12" ht="15.5" x14ac:dyDescent="0.35">
      <c r="A237" s="25" t="s">
        <v>2631</v>
      </c>
      <c r="B237" s="26" t="s">
        <v>2632</v>
      </c>
      <c r="C237" s="25" t="s">
        <v>2145</v>
      </c>
      <c r="D237" s="27">
        <v>8.2045059697391336E-15</v>
      </c>
      <c r="E237" s="27">
        <v>2.051126467023795E-13</v>
      </c>
      <c r="F237" s="27">
        <v>1.0189944959142807E-25</v>
      </c>
      <c r="G237" s="27">
        <v>4.0759779836571229E-25</v>
      </c>
      <c r="H237" s="25" t="s">
        <v>2196</v>
      </c>
      <c r="I237" s="25" t="s">
        <v>2225</v>
      </c>
      <c r="J237" s="27">
        <v>6.5789475440979004</v>
      </c>
      <c r="K237" s="27">
        <v>20</v>
      </c>
      <c r="L237" s="25" t="s">
        <v>2633</v>
      </c>
    </row>
    <row r="238" spans="1:12" ht="15.5" x14ac:dyDescent="0.35">
      <c r="A238" s="25" t="s">
        <v>2634</v>
      </c>
      <c r="B238" s="26" t="s">
        <v>2635</v>
      </c>
      <c r="C238" s="25" t="s">
        <v>2145</v>
      </c>
      <c r="D238" s="27">
        <v>4.7172370898351801E-8</v>
      </c>
      <c r="E238" s="27">
        <v>8.491026619594777E-7</v>
      </c>
      <c r="F238" s="27">
        <v>1.0189944959142807E-25</v>
      </c>
      <c r="G238" s="27">
        <v>4.0759779836571229E-25</v>
      </c>
      <c r="H238" s="25" t="s">
        <v>2380</v>
      </c>
      <c r="I238" s="25" t="s">
        <v>2225</v>
      </c>
      <c r="J238" s="27">
        <v>10.389610290527344</v>
      </c>
      <c r="K238" s="27">
        <v>8</v>
      </c>
      <c r="L238" s="25" t="s">
        <v>2636</v>
      </c>
    </row>
    <row r="239" spans="1:12" ht="15.5" x14ac:dyDescent="0.35">
      <c r="A239" s="25" t="s">
        <v>2637</v>
      </c>
      <c r="B239" s="26" t="s">
        <v>2638</v>
      </c>
      <c r="C239" s="25" t="s">
        <v>2145</v>
      </c>
      <c r="D239" s="27">
        <v>5.8163523997123434E-10</v>
      </c>
      <c r="E239" s="27">
        <v>1.3377611018938751E-8</v>
      </c>
      <c r="F239" s="27">
        <v>1.0189944959142807E-25</v>
      </c>
      <c r="G239" s="27">
        <v>4.0759779836571229E-25</v>
      </c>
      <c r="H239" s="25" t="s">
        <v>2246</v>
      </c>
      <c r="I239" s="25" t="s">
        <v>2225</v>
      </c>
      <c r="J239" s="27">
        <v>6.6666665077209473</v>
      </c>
      <c r="K239" s="27">
        <v>13</v>
      </c>
      <c r="L239" s="25" t="s">
        <v>2639</v>
      </c>
    </row>
    <row r="240" spans="1:12" ht="15.5" x14ac:dyDescent="0.35">
      <c r="A240" s="25" t="s">
        <v>2640</v>
      </c>
      <c r="B240" s="26" t="s">
        <v>2641</v>
      </c>
      <c r="C240" s="25" t="s">
        <v>2145</v>
      </c>
      <c r="D240" s="27">
        <v>1.0626584412420925E-7</v>
      </c>
      <c r="E240" s="27">
        <v>1.700253505987348E-6</v>
      </c>
      <c r="F240" s="27">
        <v>1.0189944959142807E-25</v>
      </c>
      <c r="G240" s="27">
        <v>4.0759779836571229E-25</v>
      </c>
      <c r="H240" s="25" t="s">
        <v>2246</v>
      </c>
      <c r="I240" s="25" t="s">
        <v>2225</v>
      </c>
      <c r="J240" s="27">
        <v>7.5630249977111816</v>
      </c>
      <c r="K240" s="27">
        <v>9</v>
      </c>
      <c r="L240" s="25" t="s">
        <v>2642</v>
      </c>
    </row>
    <row r="241" spans="1:12" ht="15.5" x14ac:dyDescent="0.35">
      <c r="A241" s="25" t="s">
        <v>2643</v>
      </c>
      <c r="B241" s="26" t="s">
        <v>2644</v>
      </c>
      <c r="C241" s="25" t="s">
        <v>2145</v>
      </c>
      <c r="D241" s="27">
        <v>3.6520040325171976E-9</v>
      </c>
      <c r="E241" s="27">
        <v>7.3040077097630274E-8</v>
      </c>
      <c r="F241" s="27">
        <v>1.0189944959142807E-25</v>
      </c>
      <c r="G241" s="27">
        <v>4.0759779836571229E-25</v>
      </c>
      <c r="H241" s="25" t="s">
        <v>2405</v>
      </c>
      <c r="I241" s="25" t="s">
        <v>2225</v>
      </c>
      <c r="J241" s="27">
        <v>6.5217390060424805</v>
      </c>
      <c r="K241" s="27">
        <v>12</v>
      </c>
      <c r="L241" s="25" t="s">
        <v>2645</v>
      </c>
    </row>
    <row r="242" spans="1:12" ht="15.5" x14ac:dyDescent="0.35">
      <c r="A242" s="25" t="s">
        <v>2646</v>
      </c>
      <c r="B242" s="26" t="s">
        <v>2647</v>
      </c>
      <c r="C242" s="25" t="s">
        <v>2145</v>
      </c>
      <c r="D242" s="27">
        <v>1.9224810898776923E-7</v>
      </c>
      <c r="E242" s="27">
        <v>2.6914735826721881E-6</v>
      </c>
      <c r="F242" s="27">
        <v>1.0189944959142807E-25</v>
      </c>
      <c r="G242" s="27">
        <v>4.0759779836571229E-25</v>
      </c>
      <c r="H242" s="25" t="s">
        <v>2648</v>
      </c>
      <c r="I242" s="25" t="s">
        <v>2225</v>
      </c>
      <c r="J242" s="27">
        <v>8.6956520080566406</v>
      </c>
      <c r="K242" s="27">
        <v>8</v>
      </c>
      <c r="L242" s="25" t="s">
        <v>2636</v>
      </c>
    </row>
    <row r="243" spans="1:12" ht="15.5" x14ac:dyDescent="0.35">
      <c r="A243" s="25" t="s">
        <v>2649</v>
      </c>
      <c r="B243" s="26" t="s">
        <v>2650</v>
      </c>
      <c r="C243" s="25" t="s">
        <v>2145</v>
      </c>
      <c r="D243" s="27">
        <v>5.1357682195884991E-7</v>
      </c>
      <c r="E243" s="27">
        <v>6.6764987423084676E-6</v>
      </c>
      <c r="F243" s="27">
        <v>1.0189944959142807E-25</v>
      </c>
      <c r="G243" s="27">
        <v>4.0759779836571229E-25</v>
      </c>
      <c r="H243" s="25" t="s">
        <v>2363</v>
      </c>
      <c r="I243" s="25" t="s">
        <v>2225</v>
      </c>
      <c r="J243" s="27">
        <v>6.2937064170837402</v>
      </c>
      <c r="K243" s="27">
        <v>9</v>
      </c>
      <c r="L243" s="25" t="s">
        <v>2630</v>
      </c>
    </row>
    <row r="244" spans="1:12" ht="15.5" x14ac:dyDescent="0.35">
      <c r="A244" s="25" t="s">
        <v>2651</v>
      </c>
      <c r="B244" s="26" t="s">
        <v>2652</v>
      </c>
      <c r="C244" s="25" t="s">
        <v>2145</v>
      </c>
      <c r="D244" s="27">
        <v>1.5275111945811659E-4</v>
      </c>
      <c r="E244" s="27">
        <v>6.1100447783246636E-4</v>
      </c>
      <c r="F244" s="27">
        <v>1.0189944959142807E-25</v>
      </c>
      <c r="G244" s="27">
        <v>4.0759779836571229E-25</v>
      </c>
      <c r="H244" s="25" t="s">
        <v>2653</v>
      </c>
      <c r="I244" s="25" t="s">
        <v>2225</v>
      </c>
      <c r="J244" s="27">
        <v>10</v>
      </c>
      <c r="K244" s="27">
        <v>4</v>
      </c>
      <c r="L244" s="25" t="s">
        <v>2613</v>
      </c>
    </row>
    <row r="245" spans="1:12" ht="15.5" x14ac:dyDescent="0.35">
      <c r="A245" s="25" t="s">
        <v>2654</v>
      </c>
      <c r="B245" s="26" t="s">
        <v>2655</v>
      </c>
      <c r="C245" s="25" t="s">
        <v>2145</v>
      </c>
      <c r="D245" s="27">
        <v>5.9847584452654701E-6</v>
      </c>
      <c r="E245" s="27">
        <v>4.7878067562123761E-5</v>
      </c>
      <c r="F245" s="27">
        <v>1.0189944959142807E-25</v>
      </c>
      <c r="G245" s="27">
        <v>4.0759779836571229E-25</v>
      </c>
      <c r="H245" s="25" t="s">
        <v>2653</v>
      </c>
      <c r="I245" s="25" t="s">
        <v>2225</v>
      </c>
      <c r="J245" s="27">
        <v>8.9552240371704102</v>
      </c>
      <c r="K245" s="27">
        <v>6</v>
      </c>
      <c r="L245" s="25" t="s">
        <v>2656</v>
      </c>
    </row>
    <row r="246" spans="1:12" ht="15.5" x14ac:dyDescent="0.35">
      <c r="A246" s="25" t="s">
        <v>2657</v>
      </c>
      <c r="B246" s="26" t="s">
        <v>2658</v>
      </c>
      <c r="C246" s="25" t="s">
        <v>2145</v>
      </c>
      <c r="D246" s="27">
        <v>3.0368325951712904E-6</v>
      </c>
      <c r="E246" s="27">
        <v>2.7331494493409991E-5</v>
      </c>
      <c r="F246" s="27">
        <v>1.0189944959142807E-25</v>
      </c>
      <c r="G246" s="27">
        <v>4.0759779836571229E-25</v>
      </c>
      <c r="H246" s="25" t="s">
        <v>2659</v>
      </c>
      <c r="I246" s="25" t="s">
        <v>2225</v>
      </c>
      <c r="J246" s="27">
        <v>60</v>
      </c>
      <c r="K246" s="27">
        <v>3</v>
      </c>
      <c r="L246" s="25" t="s">
        <v>2616</v>
      </c>
    </row>
    <row r="247" spans="1:12" ht="15.5" x14ac:dyDescent="0.35">
      <c r="A247" t="s">
        <v>2640</v>
      </c>
      <c r="B247" s="11" t="s">
        <v>2641</v>
      </c>
      <c r="C247" t="s">
        <v>2145</v>
      </c>
      <c r="D247" s="12">
        <v>3.831573121715337E-4</v>
      </c>
      <c r="E247" s="12">
        <v>3.831573121715337E-4</v>
      </c>
      <c r="F247" s="12">
        <v>3.831573121715337E-4</v>
      </c>
      <c r="G247" s="12">
        <v>3.831573121715337E-4</v>
      </c>
      <c r="H247" t="s">
        <v>2246</v>
      </c>
      <c r="I247" t="s">
        <v>2233</v>
      </c>
      <c r="J247" s="12">
        <v>4.2016806602478027</v>
      </c>
      <c r="K247" s="12">
        <v>5</v>
      </c>
      <c r="L247" t="s">
        <v>2660</v>
      </c>
    </row>
    <row r="248" spans="1:12" ht="15.5" x14ac:dyDescent="0.35">
      <c r="A248" s="13" t="s">
        <v>2661</v>
      </c>
      <c r="B248" s="14" t="s">
        <v>2662</v>
      </c>
      <c r="C248" s="13" t="s">
        <v>2145</v>
      </c>
      <c r="D248" s="15">
        <v>1.8786381930112839E-2</v>
      </c>
      <c r="E248" s="15">
        <v>0.18786382675170898</v>
      </c>
      <c r="F248" s="15">
        <v>1.8786381930112839E-2</v>
      </c>
      <c r="G248" s="15">
        <v>7.5145527720451355E-2</v>
      </c>
      <c r="H248" s="13" t="s">
        <v>2405</v>
      </c>
      <c r="I248" s="13" t="s">
        <v>2264</v>
      </c>
      <c r="J248" s="15">
        <v>6.1224489212036133</v>
      </c>
      <c r="K248" s="15">
        <v>3</v>
      </c>
      <c r="L248" s="13" t="s">
        <v>2265</v>
      </c>
    </row>
    <row r="249" spans="1:12" ht="15.5" x14ac:dyDescent="0.35">
      <c r="A249" t="s">
        <v>2625</v>
      </c>
      <c r="B249" s="11" t="s">
        <v>2626</v>
      </c>
      <c r="C249" t="s">
        <v>2145</v>
      </c>
      <c r="D249" s="12">
        <v>1.7090463074555034E-15</v>
      </c>
      <c r="E249" s="12">
        <v>1.8799508323219354E-14</v>
      </c>
      <c r="F249" s="12">
        <v>1.7090463074555034E-15</v>
      </c>
      <c r="G249" s="12">
        <v>5.1271387106082734E-15</v>
      </c>
      <c r="H249" t="s">
        <v>2181</v>
      </c>
      <c r="I249" t="s">
        <v>2233</v>
      </c>
      <c r="J249" s="12">
        <v>4.2830538749694824</v>
      </c>
      <c r="K249" s="12">
        <v>23</v>
      </c>
      <c r="L249" t="s">
        <v>2663</v>
      </c>
    </row>
    <row r="250" spans="1:12" ht="15.5" x14ac:dyDescent="0.35">
      <c r="A250" s="22" t="s">
        <v>2628</v>
      </c>
      <c r="B250" s="23" t="s">
        <v>2629</v>
      </c>
      <c r="C250" s="22" t="s">
        <v>2145</v>
      </c>
      <c r="D250" s="24">
        <v>1.6053740182542242E-5</v>
      </c>
      <c r="E250" s="24">
        <v>9.6322437457274646E-5</v>
      </c>
      <c r="F250" s="24">
        <v>6.8748243209348914E-11</v>
      </c>
      <c r="G250" s="24">
        <v>1.3749648641869783E-10</v>
      </c>
      <c r="H250" s="22" t="s">
        <v>2196</v>
      </c>
      <c r="I250" s="22" t="s">
        <v>2152</v>
      </c>
      <c r="J250" s="24">
        <v>4.6357617378234863</v>
      </c>
      <c r="K250" s="24">
        <v>7</v>
      </c>
      <c r="L250" s="22" t="s">
        <v>2664</v>
      </c>
    </row>
    <row r="251" spans="1:12" ht="15.5" x14ac:dyDescent="0.35">
      <c r="A251" s="22" t="s">
        <v>2631</v>
      </c>
      <c r="B251" s="23" t="s">
        <v>2632</v>
      </c>
      <c r="C251" s="22" t="s">
        <v>2145</v>
      </c>
      <c r="D251" s="24">
        <v>4.7608104958296593E-11</v>
      </c>
      <c r="E251" s="24">
        <v>4.7608106346075374E-10</v>
      </c>
      <c r="F251" s="24">
        <v>6.8748243209348914E-11</v>
      </c>
      <c r="G251" s="24">
        <v>1.3749648641869783E-10</v>
      </c>
      <c r="H251" s="22" t="s">
        <v>2196</v>
      </c>
      <c r="I251" s="22" t="s">
        <v>2152</v>
      </c>
      <c r="J251" s="24">
        <v>4.9342103004455566</v>
      </c>
      <c r="K251" s="24">
        <v>15</v>
      </c>
      <c r="L251" s="22" t="s">
        <v>2665</v>
      </c>
    </row>
    <row r="252" spans="1:12" ht="15.5" x14ac:dyDescent="0.35">
      <c r="A252" s="22" t="s">
        <v>2634</v>
      </c>
      <c r="B252" s="23" t="s">
        <v>2635</v>
      </c>
      <c r="C252" s="22" t="s">
        <v>2145</v>
      </c>
      <c r="D252" s="24">
        <v>8.3072688430547714E-3</v>
      </c>
      <c r="E252" s="24">
        <v>1.6614537686109543E-2</v>
      </c>
      <c r="F252" s="24">
        <v>6.8748243209348914E-11</v>
      </c>
      <c r="G252" s="24">
        <v>1.3749648641869783E-10</v>
      </c>
      <c r="H252" s="22" t="s">
        <v>2380</v>
      </c>
      <c r="I252" s="22" t="s">
        <v>2152</v>
      </c>
      <c r="J252" s="24">
        <v>3.8961038589477539</v>
      </c>
      <c r="K252" s="24">
        <v>3</v>
      </c>
      <c r="L252" s="22" t="s">
        <v>2666</v>
      </c>
    </row>
    <row r="253" spans="1:12" ht="15.5" x14ac:dyDescent="0.35">
      <c r="A253" s="22" t="s">
        <v>2637</v>
      </c>
      <c r="B253" s="23" t="s">
        <v>2638</v>
      </c>
      <c r="C253" s="22" t="s">
        <v>2145</v>
      </c>
      <c r="D253" s="24">
        <v>8.2517857663333416E-5</v>
      </c>
      <c r="E253" s="24">
        <v>3.3007143065333366E-4</v>
      </c>
      <c r="F253" s="24">
        <v>6.8748243209348914E-11</v>
      </c>
      <c r="G253" s="24">
        <v>1.3749648641869783E-10</v>
      </c>
      <c r="H253" s="22" t="s">
        <v>2246</v>
      </c>
      <c r="I253" s="22" t="s">
        <v>2152</v>
      </c>
      <c r="J253" s="24">
        <v>3.5897436141967773</v>
      </c>
      <c r="K253" s="24">
        <v>7</v>
      </c>
      <c r="L253" s="22" t="s">
        <v>2664</v>
      </c>
    </row>
    <row r="254" spans="1:12" ht="15.5" x14ac:dyDescent="0.35">
      <c r="A254" s="22" t="s">
        <v>2640</v>
      </c>
      <c r="B254" s="23" t="s">
        <v>2641</v>
      </c>
      <c r="C254" s="22" t="s">
        <v>2145</v>
      </c>
      <c r="D254" s="24">
        <v>2.2508838526391628E-7</v>
      </c>
      <c r="E254" s="24">
        <v>2.0257953110558446E-6</v>
      </c>
      <c r="F254" s="24">
        <v>6.8748243209348914E-11</v>
      </c>
      <c r="G254" s="24">
        <v>1.3749648641869783E-10</v>
      </c>
      <c r="H254" s="22" t="s">
        <v>2246</v>
      </c>
      <c r="I254" s="22" t="s">
        <v>2152</v>
      </c>
      <c r="J254" s="24">
        <v>6.722689151763916</v>
      </c>
      <c r="K254" s="24">
        <v>8</v>
      </c>
      <c r="L254" s="22" t="s">
        <v>2667</v>
      </c>
    </row>
    <row r="255" spans="1:12" ht="15.5" x14ac:dyDescent="0.35">
      <c r="A255" s="22" t="s">
        <v>2643</v>
      </c>
      <c r="B255" s="23" t="s">
        <v>2644</v>
      </c>
      <c r="C255" s="22" t="s">
        <v>2145</v>
      </c>
      <c r="D255" s="24">
        <v>5.7183809985872358E-5</v>
      </c>
      <c r="E255" s="24">
        <v>2.859190572053194E-4</v>
      </c>
      <c r="F255" s="24">
        <v>6.8748243209348914E-11</v>
      </c>
      <c r="G255" s="24">
        <v>1.3749648641869783E-10</v>
      </c>
      <c r="H255" s="22" t="s">
        <v>2405</v>
      </c>
      <c r="I255" s="22" t="s">
        <v>2152</v>
      </c>
      <c r="J255" s="24">
        <v>3.8043477535247803</v>
      </c>
      <c r="K255" s="24">
        <v>7</v>
      </c>
      <c r="L255" s="22" t="s">
        <v>2664</v>
      </c>
    </row>
    <row r="256" spans="1:12" ht="15.5" x14ac:dyDescent="0.35">
      <c r="A256" s="22" t="s">
        <v>2646</v>
      </c>
      <c r="B256" s="23" t="s">
        <v>2647</v>
      </c>
      <c r="C256" s="22" t="s">
        <v>2145</v>
      </c>
      <c r="D256" s="24">
        <v>1.3470176607370377E-2</v>
      </c>
      <c r="E256" s="24">
        <v>1.3470176607370377E-2</v>
      </c>
      <c r="F256" s="24">
        <v>6.8748243209348914E-11</v>
      </c>
      <c r="G256" s="24">
        <v>1.3749648641869783E-10</v>
      </c>
      <c r="H256" s="22" t="s">
        <v>2648</v>
      </c>
      <c r="I256" s="22" t="s">
        <v>2152</v>
      </c>
      <c r="J256" s="24">
        <v>3.2608695030212402</v>
      </c>
      <c r="K256" s="24">
        <v>3</v>
      </c>
      <c r="L256" s="22" t="s">
        <v>2666</v>
      </c>
    </row>
    <row r="257" spans="1:12" ht="15.5" x14ac:dyDescent="0.35">
      <c r="A257" s="22" t="s">
        <v>2649</v>
      </c>
      <c r="B257" s="23" t="s">
        <v>2650</v>
      </c>
      <c r="C257" s="22" t="s">
        <v>2145</v>
      </c>
      <c r="D257" s="24">
        <v>1.1251976502535399E-5</v>
      </c>
      <c r="E257" s="24">
        <v>7.8763834608253092E-5</v>
      </c>
      <c r="F257" s="24">
        <v>6.8748243209348914E-11</v>
      </c>
      <c r="G257" s="24">
        <v>1.3749648641869783E-10</v>
      </c>
      <c r="H257" s="22" t="s">
        <v>2363</v>
      </c>
      <c r="I257" s="22" t="s">
        <v>2152</v>
      </c>
      <c r="J257" s="24">
        <v>4.8951048851013184</v>
      </c>
      <c r="K257" s="24">
        <v>7</v>
      </c>
      <c r="L257" s="22" t="s">
        <v>2664</v>
      </c>
    </row>
    <row r="258" spans="1:12" ht="15.5" x14ac:dyDescent="0.35">
      <c r="A258" s="22" t="s">
        <v>2654</v>
      </c>
      <c r="B258" s="23" t="s">
        <v>2655</v>
      </c>
      <c r="C258" s="22" t="s">
        <v>2145</v>
      </c>
      <c r="D258" s="24">
        <v>5.6519261561334133E-3</v>
      </c>
      <c r="E258" s="24">
        <v>1.6955778002738953E-2</v>
      </c>
      <c r="F258" s="24">
        <v>6.8748243209348914E-11</v>
      </c>
      <c r="G258" s="24">
        <v>1.3749648641869783E-10</v>
      </c>
      <c r="H258" s="22" t="s">
        <v>2653</v>
      </c>
      <c r="I258" s="22" t="s">
        <v>2152</v>
      </c>
      <c r="J258" s="24">
        <v>4.4776120185852051</v>
      </c>
      <c r="K258" s="24">
        <v>3</v>
      </c>
      <c r="L258" s="22" t="s">
        <v>2666</v>
      </c>
    </row>
    <row r="259" spans="1:12" ht="15.5" x14ac:dyDescent="0.35">
      <c r="A259" s="13" t="s">
        <v>2634</v>
      </c>
      <c r="B259" s="14" t="s">
        <v>2635</v>
      </c>
      <c r="C259" s="13" t="s">
        <v>2145</v>
      </c>
      <c r="D259" s="15">
        <v>7.9372050240635872E-3</v>
      </c>
      <c r="E259" s="15">
        <v>1.5874410048127174E-2</v>
      </c>
      <c r="F259" s="15">
        <v>6.0378335183486342E-4</v>
      </c>
      <c r="G259" s="15">
        <v>1.2075667036697268E-3</v>
      </c>
      <c r="H259" s="13" t="s">
        <v>2380</v>
      </c>
      <c r="I259" s="13" t="s">
        <v>2147</v>
      </c>
      <c r="J259" s="15">
        <v>3.8961038589477539</v>
      </c>
      <c r="K259" s="15">
        <v>3</v>
      </c>
      <c r="L259" s="13" t="s">
        <v>2668</v>
      </c>
    </row>
    <row r="260" spans="1:12" ht="15.5" x14ac:dyDescent="0.35">
      <c r="A260" s="13" t="s">
        <v>2637</v>
      </c>
      <c r="B260" s="14" t="s">
        <v>2638</v>
      </c>
      <c r="C260" s="13" t="s">
        <v>2145</v>
      </c>
      <c r="D260" s="15">
        <v>5.7215080596506596E-4</v>
      </c>
      <c r="E260" s="15">
        <v>2.8607540298253298E-3</v>
      </c>
      <c r="F260" s="15">
        <v>6.0378335183486342E-4</v>
      </c>
      <c r="G260" s="15">
        <v>1.2075667036697268E-3</v>
      </c>
      <c r="H260" s="13" t="s">
        <v>2246</v>
      </c>
      <c r="I260" s="13" t="s">
        <v>2147</v>
      </c>
      <c r="J260" s="15">
        <v>3.076923131942749</v>
      </c>
      <c r="K260" s="15">
        <v>6</v>
      </c>
      <c r="L260" s="13" t="s">
        <v>2669</v>
      </c>
    </row>
    <row r="261" spans="1:12" ht="15.5" x14ac:dyDescent="0.35">
      <c r="A261" s="13" t="s">
        <v>2646</v>
      </c>
      <c r="B261" s="14" t="s">
        <v>2647</v>
      </c>
      <c r="C261" s="13" t="s">
        <v>2145</v>
      </c>
      <c r="D261" s="15">
        <v>1.2882528826594353E-2</v>
      </c>
      <c r="E261" s="15">
        <v>1.2882528826594353E-2</v>
      </c>
      <c r="F261" s="15">
        <v>6.0378335183486342E-4</v>
      </c>
      <c r="G261" s="15">
        <v>1.2075667036697268E-3</v>
      </c>
      <c r="H261" s="13" t="s">
        <v>2648</v>
      </c>
      <c r="I261" s="13" t="s">
        <v>2147</v>
      </c>
      <c r="J261" s="15">
        <v>3.2608695030212402</v>
      </c>
      <c r="K261" s="15">
        <v>3</v>
      </c>
      <c r="L261" s="13" t="s">
        <v>2668</v>
      </c>
    </row>
    <row r="262" spans="1:12" ht="15.5" x14ac:dyDescent="0.35">
      <c r="A262" s="13" t="s">
        <v>2654</v>
      </c>
      <c r="B262" s="14" t="s">
        <v>2655</v>
      </c>
      <c r="C262" s="13" t="s">
        <v>2145</v>
      </c>
      <c r="D262" s="15">
        <v>5.3966594859957695E-3</v>
      </c>
      <c r="E262" s="15">
        <v>1.6189977526664734E-2</v>
      </c>
      <c r="F262" s="15">
        <v>6.0378335183486342E-4</v>
      </c>
      <c r="G262" s="15">
        <v>1.2075667036697268E-3</v>
      </c>
      <c r="H262" s="13" t="s">
        <v>2653</v>
      </c>
      <c r="I262" s="13" t="s">
        <v>2147</v>
      </c>
      <c r="J262" s="15">
        <v>4.4776120185852051</v>
      </c>
      <c r="K262" s="15">
        <v>3</v>
      </c>
      <c r="L262" s="13" t="s">
        <v>2668</v>
      </c>
    </row>
    <row r="264" spans="1:12" ht="21" x14ac:dyDescent="0.5">
      <c r="A264" s="40" t="s">
        <v>2670</v>
      </c>
    </row>
    <row r="265" spans="1:12" x14ac:dyDescent="0.35">
      <c r="A265" s="10" t="s">
        <v>2131</v>
      </c>
      <c r="B265" s="10" t="s">
        <v>2132</v>
      </c>
      <c r="C265" s="10" t="s">
        <v>2133</v>
      </c>
      <c r="D265" s="10" t="s">
        <v>2134</v>
      </c>
      <c r="E265" s="10" t="s">
        <v>2135</v>
      </c>
      <c r="F265" s="10" t="s">
        <v>2136</v>
      </c>
      <c r="G265" s="10" t="s">
        <v>2137</v>
      </c>
      <c r="H265" s="10" t="s">
        <v>2138</v>
      </c>
      <c r="I265" s="10" t="s">
        <v>2139</v>
      </c>
      <c r="J265" s="10" t="s">
        <v>2140</v>
      </c>
      <c r="K265" s="10" t="s">
        <v>2141</v>
      </c>
      <c r="L265" s="10" t="s">
        <v>2142</v>
      </c>
    </row>
    <row r="266" spans="1:12" ht="15.5" x14ac:dyDescent="0.35">
      <c r="A266" t="s">
        <v>2671</v>
      </c>
      <c r="B266" s="11" t="s">
        <v>2672</v>
      </c>
      <c r="C266" t="s">
        <v>2145</v>
      </c>
      <c r="D266" s="12">
        <v>1.1876780539751053E-2</v>
      </c>
      <c r="E266" s="12">
        <v>1.1876780539751053E-2</v>
      </c>
      <c r="F266" s="12">
        <v>1.1876780539751053E-2</v>
      </c>
      <c r="G266" s="12">
        <v>1.1876780539751053E-2</v>
      </c>
      <c r="H266" t="s">
        <v>2196</v>
      </c>
      <c r="I266" t="s">
        <v>2233</v>
      </c>
      <c r="J266" s="12">
        <v>4.7619047164916992</v>
      </c>
      <c r="K266" s="12">
        <v>3</v>
      </c>
      <c r="L266" t="s">
        <v>2673</v>
      </c>
    </row>
    <row r="267" spans="1:12" ht="15.5" x14ac:dyDescent="0.35">
      <c r="A267" s="22" t="s">
        <v>2674</v>
      </c>
      <c r="B267" s="23" t="s">
        <v>2675</v>
      </c>
      <c r="C267" s="22" t="s">
        <v>2145</v>
      </c>
      <c r="D267" s="24">
        <v>6.4630233682692051E-3</v>
      </c>
      <c r="E267" s="24">
        <v>5.1704186946153641E-2</v>
      </c>
      <c r="F267" s="24">
        <v>2.9327026568353176E-3</v>
      </c>
      <c r="G267" s="24">
        <v>5.8654053136706352E-3</v>
      </c>
      <c r="H267" s="22" t="s">
        <v>2214</v>
      </c>
      <c r="I267" s="22" t="s">
        <v>2215</v>
      </c>
      <c r="J267" s="24">
        <v>3.125</v>
      </c>
      <c r="K267" s="24">
        <v>5</v>
      </c>
      <c r="L267" s="22" t="s">
        <v>2676</v>
      </c>
    </row>
    <row r="268" spans="1:12" ht="15.5" x14ac:dyDescent="0.35">
      <c r="A268" s="25" t="s">
        <v>2677</v>
      </c>
      <c r="B268" s="26" t="s">
        <v>2678</v>
      </c>
      <c r="C268" s="25" t="s">
        <v>2145</v>
      </c>
      <c r="D268" s="27">
        <v>1.872105315214867E-7</v>
      </c>
      <c r="E268" s="27">
        <v>7.1140002546599135E-6</v>
      </c>
      <c r="F268" s="27">
        <v>7.6648621260763661E-14</v>
      </c>
      <c r="G268" s="27">
        <v>7.6648621260763661E-13</v>
      </c>
      <c r="H268" s="25" t="s">
        <v>2679</v>
      </c>
      <c r="I268" s="25" t="s">
        <v>2228</v>
      </c>
      <c r="J268" s="27">
        <v>50</v>
      </c>
      <c r="K268" s="27">
        <v>4</v>
      </c>
      <c r="L268" s="25" t="s">
        <v>2680</v>
      </c>
    </row>
    <row r="269" spans="1:12" ht="15.5" x14ac:dyDescent="0.35">
      <c r="A269" s="19" t="s">
        <v>2674</v>
      </c>
      <c r="B269" s="20" t="s">
        <v>2675</v>
      </c>
      <c r="C269" s="19" t="s">
        <v>2145</v>
      </c>
      <c r="D269" s="21">
        <v>6.4630233682692051E-3</v>
      </c>
      <c r="E269" s="21">
        <v>5.1704186946153641E-2</v>
      </c>
      <c r="F269" s="21">
        <v>5.5016978876665235E-5</v>
      </c>
      <c r="G269" s="21">
        <v>2.7508489438332617E-4</v>
      </c>
      <c r="H269" s="19" t="s">
        <v>2214</v>
      </c>
      <c r="I269" s="19" t="s">
        <v>2217</v>
      </c>
      <c r="J269" s="21">
        <v>3.125</v>
      </c>
      <c r="K269" s="21">
        <v>5</v>
      </c>
      <c r="L269" s="19" t="s">
        <v>2676</v>
      </c>
    </row>
    <row r="270" spans="1:12" ht="15.5" x14ac:dyDescent="0.35">
      <c r="A270" s="19" t="s">
        <v>2681</v>
      </c>
      <c r="B270" s="20" t="s">
        <v>2682</v>
      </c>
      <c r="C270" s="19" t="s">
        <v>2145</v>
      </c>
      <c r="D270" s="21">
        <v>4.218794492771849E-5</v>
      </c>
      <c r="E270" s="21">
        <v>1.2656382750719786E-3</v>
      </c>
      <c r="F270" s="21">
        <v>5.5016978876665235E-5</v>
      </c>
      <c r="G270" s="21">
        <v>2.7508489438332617E-4</v>
      </c>
      <c r="H270" s="19" t="s">
        <v>2353</v>
      </c>
      <c r="I270" s="19" t="s">
        <v>2217</v>
      </c>
      <c r="J270" s="21">
        <v>14.814814567565918</v>
      </c>
      <c r="K270" s="21">
        <v>4</v>
      </c>
      <c r="L270" s="19" t="s">
        <v>2683</v>
      </c>
    </row>
    <row r="271" spans="1:12" ht="15.5" x14ac:dyDescent="0.35">
      <c r="A271" s="31" t="s">
        <v>2684</v>
      </c>
      <c r="B271" s="32" t="s">
        <v>2685</v>
      </c>
      <c r="C271" s="31" t="s">
        <v>2145</v>
      </c>
      <c r="D271" s="33">
        <v>9.748116135597229E-3</v>
      </c>
      <c r="E271" s="33">
        <v>5.8488696813583374E-2</v>
      </c>
      <c r="F271" s="33">
        <v>9.7984678149032334E-9</v>
      </c>
      <c r="G271" s="33">
        <v>6.8589272927965794E-8</v>
      </c>
      <c r="H271" s="31" t="s">
        <v>2160</v>
      </c>
      <c r="I271" s="31" t="s">
        <v>2381</v>
      </c>
      <c r="J271" s="33">
        <v>5</v>
      </c>
      <c r="K271" s="33">
        <v>3</v>
      </c>
      <c r="L271" s="31" t="s">
        <v>2686</v>
      </c>
    </row>
    <row r="272" spans="1:12" ht="15.5" x14ac:dyDescent="0.35">
      <c r="A272" s="28" t="s">
        <v>2687</v>
      </c>
      <c r="B272" s="29" t="s">
        <v>2688</v>
      </c>
      <c r="C272" s="28" t="s">
        <v>2145</v>
      </c>
      <c r="D272" s="30">
        <v>9.748116135597229E-3</v>
      </c>
      <c r="E272" s="30">
        <v>5.8488696813583374E-2</v>
      </c>
      <c r="F272" s="30">
        <v>9.7984678149032334E-9</v>
      </c>
      <c r="G272" s="30">
        <v>6.8589272927965794E-8</v>
      </c>
      <c r="H272" s="28" t="s">
        <v>2246</v>
      </c>
      <c r="I272" s="28" t="s">
        <v>2381</v>
      </c>
      <c r="J272" s="30">
        <v>5</v>
      </c>
      <c r="K272" s="30">
        <v>3</v>
      </c>
      <c r="L272" s="28" t="s">
        <v>2686</v>
      </c>
    </row>
    <row r="273" spans="1:22" ht="15.5" x14ac:dyDescent="0.35">
      <c r="A273" s="13" t="s">
        <v>2689</v>
      </c>
      <c r="B273" s="14" t="s">
        <v>2690</v>
      </c>
      <c r="C273" s="13" t="s">
        <v>2145</v>
      </c>
      <c r="D273" s="15">
        <v>1.0649528121575713E-5</v>
      </c>
      <c r="E273" s="15">
        <v>3.5143442801199853E-4</v>
      </c>
      <c r="F273" s="15">
        <v>4.3272163630092564E-11</v>
      </c>
      <c r="G273" s="15">
        <v>3.4617730904074051E-10</v>
      </c>
      <c r="H273" s="13" t="s">
        <v>2171</v>
      </c>
      <c r="I273" s="13" t="s">
        <v>2199</v>
      </c>
      <c r="J273" s="15">
        <v>4.1322312355041504</v>
      </c>
      <c r="K273" s="15">
        <v>10</v>
      </c>
      <c r="L273" s="13" t="s">
        <v>2691</v>
      </c>
    </row>
    <row r="274" spans="1:22" ht="15.5" x14ac:dyDescent="0.35">
      <c r="A274" s="13" t="s">
        <v>2684</v>
      </c>
      <c r="B274" s="14" t="s">
        <v>2685</v>
      </c>
      <c r="C274" s="13" t="s">
        <v>2145</v>
      </c>
      <c r="D274" s="15">
        <v>9.748116135597229E-3</v>
      </c>
      <c r="E274" s="15">
        <v>5.8488696813583374E-2</v>
      </c>
      <c r="F274" s="15">
        <v>4.3272163630092564E-11</v>
      </c>
      <c r="G274" s="15">
        <v>3.4617730904074051E-10</v>
      </c>
      <c r="H274" s="13" t="s">
        <v>2160</v>
      </c>
      <c r="I274" s="13" t="s">
        <v>2199</v>
      </c>
      <c r="J274" s="15">
        <v>5</v>
      </c>
      <c r="K274" s="15">
        <v>3</v>
      </c>
      <c r="L274" s="13" t="s">
        <v>2686</v>
      </c>
    </row>
    <row r="275" spans="1:22" ht="15.5" x14ac:dyDescent="0.35">
      <c r="A275" s="13" t="s">
        <v>2692</v>
      </c>
      <c r="B275" s="14" t="s">
        <v>2693</v>
      </c>
      <c r="C275" s="13" t="s">
        <v>2145</v>
      </c>
      <c r="D275" s="15">
        <v>5.4944634030107409E-5</v>
      </c>
      <c r="E275" s="15">
        <v>1.5933943213894963E-3</v>
      </c>
      <c r="F275" s="15">
        <v>4.3272163630092564E-11</v>
      </c>
      <c r="G275" s="15">
        <v>3.4617730904074051E-10</v>
      </c>
      <c r="H275" s="13" t="s">
        <v>2164</v>
      </c>
      <c r="I275" s="13" t="s">
        <v>2199</v>
      </c>
      <c r="J275" s="15">
        <v>3.8297872543334961</v>
      </c>
      <c r="K275" s="15">
        <v>9</v>
      </c>
      <c r="L275" s="13" t="s">
        <v>2694</v>
      </c>
    </row>
    <row r="276" spans="1:22" ht="15.5" x14ac:dyDescent="0.35">
      <c r="A276" s="13" t="s">
        <v>2695</v>
      </c>
      <c r="B276" s="14" t="s">
        <v>2696</v>
      </c>
      <c r="C276" s="13" t="s">
        <v>2145</v>
      </c>
      <c r="D276" s="15">
        <v>5.4944634030107409E-5</v>
      </c>
      <c r="E276" s="15">
        <v>1.5933943213894963E-3</v>
      </c>
      <c r="F276" s="15">
        <v>4.3272163630092564E-11</v>
      </c>
      <c r="G276" s="15">
        <v>3.4617730904074051E-10</v>
      </c>
      <c r="H276" s="13" t="s">
        <v>2181</v>
      </c>
      <c r="I276" s="13" t="s">
        <v>2199</v>
      </c>
      <c r="J276" s="15">
        <v>3.8297872543334961</v>
      </c>
      <c r="K276" s="15">
        <v>9</v>
      </c>
      <c r="L276" s="13" t="s">
        <v>2694</v>
      </c>
    </row>
    <row r="277" spans="1:22" ht="15.5" x14ac:dyDescent="0.35">
      <c r="A277" s="13" t="s">
        <v>2697</v>
      </c>
      <c r="B277" s="14" t="s">
        <v>2698</v>
      </c>
      <c r="C277" s="13" t="s">
        <v>2145</v>
      </c>
      <c r="D277" s="15">
        <v>1.5462833107449114E-4</v>
      </c>
      <c r="E277" s="15">
        <v>3.5564515274018049E-3</v>
      </c>
      <c r="F277" s="15">
        <v>4.3272163630092564E-11</v>
      </c>
      <c r="G277" s="15">
        <v>3.4617730904074051E-10</v>
      </c>
      <c r="H277" s="13" t="s">
        <v>2196</v>
      </c>
      <c r="I277" s="13" t="s">
        <v>2199</v>
      </c>
      <c r="J277" s="15">
        <v>5.4545454978942871</v>
      </c>
      <c r="K277" s="15">
        <v>6</v>
      </c>
      <c r="L277" s="13" t="s">
        <v>2699</v>
      </c>
    </row>
    <row r="278" spans="1:22" ht="15.5" x14ac:dyDescent="0.35">
      <c r="A278" s="13" t="s">
        <v>2681</v>
      </c>
      <c r="B278" s="14" t="s">
        <v>2682</v>
      </c>
      <c r="C278" s="13" t="s">
        <v>2145</v>
      </c>
      <c r="D278" s="15">
        <v>4.218794492771849E-5</v>
      </c>
      <c r="E278" s="15">
        <v>1.2656382750719786E-3</v>
      </c>
      <c r="F278" s="15">
        <v>4.3272163630092564E-11</v>
      </c>
      <c r="G278" s="15">
        <v>3.4617730904074051E-10</v>
      </c>
      <c r="H278" s="13" t="s">
        <v>2353</v>
      </c>
      <c r="I278" s="13" t="s">
        <v>2199</v>
      </c>
      <c r="J278" s="15">
        <v>14.814814567565918</v>
      </c>
      <c r="K278" s="15">
        <v>4</v>
      </c>
      <c r="L278" s="13" t="s">
        <v>2683</v>
      </c>
    </row>
    <row r="279" spans="1:22" ht="15.5" x14ac:dyDescent="0.35">
      <c r="A279" s="13" t="s">
        <v>2687</v>
      </c>
      <c r="B279" s="14" t="s">
        <v>2688</v>
      </c>
      <c r="C279" s="13" t="s">
        <v>2145</v>
      </c>
      <c r="D279" s="15">
        <v>9.748116135597229E-3</v>
      </c>
      <c r="E279" s="15">
        <v>5.8488696813583374E-2</v>
      </c>
      <c r="F279" s="15">
        <v>4.3272163630092564E-11</v>
      </c>
      <c r="G279" s="15">
        <v>3.4617730904074051E-10</v>
      </c>
      <c r="H279" s="13" t="s">
        <v>2246</v>
      </c>
      <c r="I279" s="13" t="s">
        <v>2199</v>
      </c>
      <c r="J279" s="15">
        <v>5</v>
      </c>
      <c r="K279" s="15">
        <v>3</v>
      </c>
      <c r="L279" s="13" t="s">
        <v>2686</v>
      </c>
    </row>
    <row r="280" spans="1:22" ht="15.5" x14ac:dyDescent="0.35">
      <c r="A280" s="25" t="s">
        <v>2674</v>
      </c>
      <c r="B280" s="26" t="s">
        <v>2675</v>
      </c>
      <c r="C280" s="25" t="s">
        <v>2145</v>
      </c>
      <c r="D280" s="27">
        <v>7.5139821274206042E-4</v>
      </c>
      <c r="E280" s="27">
        <v>7.5139822438359261E-3</v>
      </c>
      <c r="F280" s="27">
        <v>2.6167701889789896E-6</v>
      </c>
      <c r="G280" s="27">
        <v>1.3083850717521273E-5</v>
      </c>
      <c r="H280" s="25" t="s">
        <v>2214</v>
      </c>
      <c r="I280" s="25" t="s">
        <v>2225</v>
      </c>
      <c r="J280" s="27">
        <v>3.125</v>
      </c>
      <c r="K280" s="27">
        <v>5</v>
      </c>
      <c r="L280" s="25" t="s">
        <v>2700</v>
      </c>
    </row>
    <row r="282" spans="1:22" ht="21" x14ac:dyDescent="0.5">
      <c r="A282" s="40" t="s">
        <v>2701</v>
      </c>
    </row>
    <row r="283" spans="1:22" x14ac:dyDescent="0.35">
      <c r="A283" s="10" t="s">
        <v>2131</v>
      </c>
      <c r="B283" s="10" t="s">
        <v>2132</v>
      </c>
      <c r="C283" s="10" t="s">
        <v>2133</v>
      </c>
      <c r="D283" s="10" t="s">
        <v>2134</v>
      </c>
      <c r="E283" s="10" t="s">
        <v>2135</v>
      </c>
      <c r="F283" s="10" t="s">
        <v>2136</v>
      </c>
      <c r="G283" s="10" t="s">
        <v>2137</v>
      </c>
      <c r="H283" s="10" t="s">
        <v>2138</v>
      </c>
      <c r="I283" s="10" t="s">
        <v>2139</v>
      </c>
      <c r="J283" s="10" t="s">
        <v>2140</v>
      </c>
      <c r="K283" s="10" t="s">
        <v>2141</v>
      </c>
      <c r="L283" s="10" t="s">
        <v>2142</v>
      </c>
    </row>
    <row r="284" spans="1:22" ht="15.5" x14ac:dyDescent="0.35">
      <c r="A284" s="22" t="s">
        <v>2702</v>
      </c>
      <c r="B284" s="23" t="s">
        <v>2703</v>
      </c>
      <c r="C284" s="22" t="s">
        <v>2145</v>
      </c>
      <c r="D284" s="24">
        <v>2.1079625934362411E-2</v>
      </c>
      <c r="E284" s="24">
        <v>6.3238881528377533E-2</v>
      </c>
      <c r="F284" s="24">
        <v>2.9327026568353176E-3</v>
      </c>
      <c r="G284" s="24">
        <v>5.8654053136706352E-3</v>
      </c>
      <c r="H284" s="22" t="s">
        <v>2156</v>
      </c>
      <c r="I284" s="22" t="s">
        <v>2215</v>
      </c>
      <c r="J284" s="24">
        <v>3.75</v>
      </c>
      <c r="K284" s="24">
        <v>3</v>
      </c>
      <c r="L284" s="22" t="s">
        <v>2704</v>
      </c>
    </row>
    <row r="285" spans="1:22" ht="15.5" x14ac:dyDescent="0.35">
      <c r="A285" s="22" t="s">
        <v>2705</v>
      </c>
      <c r="B285" s="23" t="s">
        <v>2706</v>
      </c>
      <c r="C285" s="22" t="s">
        <v>2145</v>
      </c>
      <c r="D285" s="24">
        <v>1.3223635323811322E-4</v>
      </c>
      <c r="E285" s="24">
        <v>3.3059087581932545E-3</v>
      </c>
      <c r="F285" s="24">
        <v>2.9327026568353176E-3</v>
      </c>
      <c r="G285" s="24">
        <v>5.8654053136706352E-3</v>
      </c>
      <c r="H285" s="22" t="s">
        <v>2707</v>
      </c>
      <c r="I285" s="22" t="s">
        <v>2215</v>
      </c>
      <c r="J285" s="24">
        <v>21.428571701049805</v>
      </c>
      <c r="K285" s="24">
        <v>3</v>
      </c>
      <c r="L285" s="22" t="s">
        <v>2704</v>
      </c>
    </row>
    <row r="287" spans="1:22" ht="21" x14ac:dyDescent="0.5">
      <c r="A287" s="40" t="s">
        <v>2727</v>
      </c>
    </row>
    <row r="288" spans="1:22" ht="72.5" x14ac:dyDescent="0.35">
      <c r="A288" s="37" t="s">
        <v>2708</v>
      </c>
      <c r="B288" s="37" t="s">
        <v>2709</v>
      </c>
      <c r="C288" s="37" t="s">
        <v>2710</v>
      </c>
      <c r="D288" s="37" t="s">
        <v>2454</v>
      </c>
      <c r="E288" s="37" t="s">
        <v>2711</v>
      </c>
      <c r="F288" s="37" t="s">
        <v>2482</v>
      </c>
      <c r="G288" s="37" t="s">
        <v>2583</v>
      </c>
      <c r="H288" s="37" t="s">
        <v>2712</v>
      </c>
      <c r="I288" s="37" t="s">
        <v>2701</v>
      </c>
      <c r="J288" s="37" t="s">
        <v>2713</v>
      </c>
      <c r="N288" s="6" t="s">
        <v>2714</v>
      </c>
      <c r="S288" s="6" t="s">
        <v>2715</v>
      </c>
      <c r="V288" s="6" t="s">
        <v>2716</v>
      </c>
    </row>
    <row r="289" spans="1:22" x14ac:dyDescent="0.35">
      <c r="A289" s="38" t="s">
        <v>73</v>
      </c>
      <c r="B289" s="38" t="s">
        <v>620</v>
      </c>
      <c r="C289" s="38" t="s">
        <v>67</v>
      </c>
      <c r="D289" s="38" t="s">
        <v>75</v>
      </c>
      <c r="E289" s="38" t="s">
        <v>433</v>
      </c>
      <c r="F289" s="38" t="s">
        <v>68</v>
      </c>
      <c r="G289" s="38" t="s">
        <v>66</v>
      </c>
      <c r="H289" s="38" t="s">
        <v>620</v>
      </c>
      <c r="I289" s="38" t="s">
        <v>453</v>
      </c>
      <c r="J289" s="38" t="s">
        <v>66</v>
      </c>
      <c r="N289" t="s">
        <v>2717</v>
      </c>
      <c r="S289">
        <f>COUNTA(A289:A334)</f>
        <v>46</v>
      </c>
      <c r="V289" s="39">
        <f t="shared" ref="V289:V298" si="0">(S289/$S$299)*100</f>
        <v>7.3015873015873023</v>
      </c>
    </row>
    <row r="290" spans="1:22" x14ac:dyDescent="0.35">
      <c r="A290" s="38" t="s">
        <v>76</v>
      </c>
      <c r="B290" s="38" t="s">
        <v>937</v>
      </c>
      <c r="C290" s="38" t="s">
        <v>616</v>
      </c>
      <c r="D290" s="38" t="s">
        <v>78</v>
      </c>
      <c r="E290" s="38" t="s">
        <v>100</v>
      </c>
      <c r="F290" s="38" t="s">
        <v>907</v>
      </c>
      <c r="G290" s="38" t="s">
        <v>614</v>
      </c>
      <c r="H290" s="38" t="s">
        <v>929</v>
      </c>
      <c r="I290" s="38" t="s">
        <v>316</v>
      </c>
      <c r="J290" s="38" t="s">
        <v>617</v>
      </c>
      <c r="N290" t="s">
        <v>2718</v>
      </c>
      <c r="S290">
        <f>COUNTA(B289:B334)</f>
        <v>17</v>
      </c>
      <c r="V290" s="39">
        <f t="shared" si="0"/>
        <v>2.6984126984126986</v>
      </c>
    </row>
    <row r="291" spans="1:22" x14ac:dyDescent="0.35">
      <c r="A291" s="38" t="s">
        <v>100</v>
      </c>
      <c r="B291" s="38" t="s">
        <v>123</v>
      </c>
      <c r="C291" s="38" t="s">
        <v>618</v>
      </c>
      <c r="D291" s="38" t="s">
        <v>792</v>
      </c>
      <c r="E291" s="38" t="s">
        <v>635</v>
      </c>
      <c r="F291" s="38" t="s">
        <v>82</v>
      </c>
      <c r="G291" s="38" t="s">
        <v>74</v>
      </c>
      <c r="H291" s="38" t="s">
        <v>100</v>
      </c>
      <c r="I291" s="38" t="s">
        <v>760</v>
      </c>
      <c r="J291" s="38" t="s">
        <v>620</v>
      </c>
      <c r="N291" t="s">
        <v>2719</v>
      </c>
      <c r="S291">
        <f>COUNTA(C289:C470)</f>
        <v>177</v>
      </c>
      <c r="V291" s="39">
        <f t="shared" si="0"/>
        <v>28.095238095238095</v>
      </c>
    </row>
    <row r="292" spans="1:22" x14ac:dyDescent="0.35">
      <c r="A292" s="38" t="s">
        <v>443</v>
      </c>
      <c r="B292" s="38" t="s">
        <v>812</v>
      </c>
      <c r="C292" s="38" t="s">
        <v>620</v>
      </c>
      <c r="D292" s="38" t="s">
        <v>82</v>
      </c>
      <c r="E292" s="38" t="s">
        <v>805</v>
      </c>
      <c r="F292" s="38" t="s">
        <v>439</v>
      </c>
      <c r="G292" s="38" t="s">
        <v>78</v>
      </c>
      <c r="H292" s="38" t="s">
        <v>805</v>
      </c>
      <c r="J292" s="38" t="s">
        <v>75</v>
      </c>
      <c r="N292" t="s">
        <v>2454</v>
      </c>
      <c r="S292">
        <f>COUNTA(D289:D470)</f>
        <v>114</v>
      </c>
      <c r="V292" s="39">
        <f t="shared" si="0"/>
        <v>18.095238095238095</v>
      </c>
    </row>
    <row r="293" spans="1:22" x14ac:dyDescent="0.35">
      <c r="A293" s="38" t="s">
        <v>937</v>
      </c>
      <c r="B293" s="38" t="s">
        <v>139</v>
      </c>
      <c r="C293" s="38" t="s">
        <v>71</v>
      </c>
      <c r="D293" s="38" t="s">
        <v>436</v>
      </c>
      <c r="E293" s="38" t="s">
        <v>663</v>
      </c>
      <c r="F293" s="38" t="s">
        <v>924</v>
      </c>
      <c r="G293" s="38" t="s">
        <v>558</v>
      </c>
      <c r="H293" s="38" t="s">
        <v>637</v>
      </c>
      <c r="J293" s="38" t="s">
        <v>621</v>
      </c>
      <c r="N293" t="s">
        <v>2455</v>
      </c>
      <c r="S293">
        <f>COUNTA(E289:E470)</f>
        <v>25</v>
      </c>
      <c r="V293" s="39">
        <f t="shared" si="0"/>
        <v>3.9682539682539679</v>
      </c>
    </row>
    <row r="294" spans="1:22" x14ac:dyDescent="0.35">
      <c r="A294" s="38" t="s">
        <v>127</v>
      </c>
      <c r="B294" s="38" t="s">
        <v>568</v>
      </c>
      <c r="C294" s="38" t="s">
        <v>75</v>
      </c>
      <c r="D294" s="38" t="s">
        <v>626</v>
      </c>
      <c r="E294" s="38" t="s">
        <v>668</v>
      </c>
      <c r="F294" s="38" t="s">
        <v>100</v>
      </c>
      <c r="G294" s="38" t="s">
        <v>80</v>
      </c>
      <c r="H294" s="38" t="s">
        <v>812</v>
      </c>
      <c r="J294" s="38" t="s">
        <v>926</v>
      </c>
      <c r="N294" t="s">
        <v>2482</v>
      </c>
      <c r="S294">
        <f>COUNTA(F289:F470)</f>
        <v>71</v>
      </c>
      <c r="V294" s="39">
        <f t="shared" si="0"/>
        <v>11.269841269841271</v>
      </c>
    </row>
    <row r="295" spans="1:22" x14ac:dyDescent="0.35">
      <c r="A295" s="38" t="s">
        <v>941</v>
      </c>
      <c r="B295" s="38" t="s">
        <v>147</v>
      </c>
      <c r="C295" s="38" t="s">
        <v>792</v>
      </c>
      <c r="D295" s="38" t="s">
        <v>629</v>
      </c>
      <c r="E295" s="38" t="s">
        <v>957</v>
      </c>
      <c r="F295" s="38" t="s">
        <v>443</v>
      </c>
      <c r="G295" s="38" t="s">
        <v>81</v>
      </c>
      <c r="H295" s="38" t="s">
        <v>453</v>
      </c>
      <c r="J295" s="38" t="s">
        <v>929</v>
      </c>
      <c r="N295" t="s">
        <v>2583</v>
      </c>
      <c r="S295">
        <f>COUNTA(G289:G470)</f>
        <v>77</v>
      </c>
      <c r="V295" s="39">
        <f t="shared" si="0"/>
        <v>12.222222222222221</v>
      </c>
    </row>
    <row r="296" spans="1:22" x14ac:dyDescent="0.35">
      <c r="A296" s="38" t="s">
        <v>453</v>
      </c>
      <c r="B296" s="38" t="s">
        <v>665</v>
      </c>
      <c r="C296" s="38" t="s">
        <v>793</v>
      </c>
      <c r="D296" s="38" t="s">
        <v>926</v>
      </c>
      <c r="E296" s="38" t="s">
        <v>669</v>
      </c>
      <c r="F296" s="38" t="s">
        <v>633</v>
      </c>
      <c r="G296" s="38" t="s">
        <v>2720</v>
      </c>
      <c r="H296" s="38" t="s">
        <v>665</v>
      </c>
      <c r="J296" s="38" t="s">
        <v>100</v>
      </c>
      <c r="N296" t="s">
        <v>2721</v>
      </c>
      <c r="S296">
        <f>COUNTA(H289:H470)</f>
        <v>25</v>
      </c>
      <c r="V296" s="39">
        <f t="shared" si="0"/>
        <v>3.9682539682539679</v>
      </c>
    </row>
    <row r="297" spans="1:22" x14ac:dyDescent="0.35">
      <c r="A297" s="38" t="s">
        <v>454</v>
      </c>
      <c r="B297" s="38" t="s">
        <v>470</v>
      </c>
      <c r="C297" s="38" t="s">
        <v>91</v>
      </c>
      <c r="D297" s="38" t="s">
        <v>632</v>
      </c>
      <c r="E297" s="38" t="s">
        <v>193</v>
      </c>
      <c r="F297" s="38" t="s">
        <v>104</v>
      </c>
      <c r="G297" s="38" t="s">
        <v>87</v>
      </c>
      <c r="H297" s="38" t="s">
        <v>195</v>
      </c>
      <c r="J297" s="38" t="s">
        <v>637</v>
      </c>
      <c r="N297" t="s">
        <v>2701</v>
      </c>
      <c r="S297">
        <f>COUNTA(I289:I470)</f>
        <v>3</v>
      </c>
      <c r="V297" s="39">
        <f t="shared" si="0"/>
        <v>0.47619047619047622</v>
      </c>
    </row>
    <row r="298" spans="1:22" x14ac:dyDescent="0.35">
      <c r="A298" s="38" t="s">
        <v>139</v>
      </c>
      <c r="B298" s="38" t="s">
        <v>954</v>
      </c>
      <c r="C298" s="38" t="s">
        <v>926</v>
      </c>
      <c r="D298" s="38" t="s">
        <v>98</v>
      </c>
      <c r="E298" s="38" t="s">
        <v>832</v>
      </c>
      <c r="F298" s="38" t="s">
        <v>444</v>
      </c>
      <c r="G298" s="38" t="s">
        <v>90</v>
      </c>
      <c r="H298" s="38" t="s">
        <v>671</v>
      </c>
      <c r="J298" s="38" t="s">
        <v>565</v>
      </c>
      <c r="N298" t="s">
        <v>2713</v>
      </c>
      <c r="S298">
        <f>COUNTA(J289:J470)</f>
        <v>75</v>
      </c>
      <c r="V298" s="39">
        <f t="shared" si="0"/>
        <v>11.904761904761903</v>
      </c>
    </row>
    <row r="299" spans="1:22" x14ac:dyDescent="0.35">
      <c r="A299" s="38" t="s">
        <v>148</v>
      </c>
      <c r="B299" s="38" t="s">
        <v>195</v>
      </c>
      <c r="C299" s="38" t="s">
        <v>96</v>
      </c>
      <c r="D299" s="38" t="s">
        <v>99</v>
      </c>
      <c r="E299" s="38" t="s">
        <v>670</v>
      </c>
      <c r="F299" s="38" t="s">
        <v>445</v>
      </c>
      <c r="G299" s="38" t="s">
        <v>101</v>
      </c>
      <c r="H299" s="38" t="s">
        <v>976</v>
      </c>
      <c r="J299" s="38" t="s">
        <v>113</v>
      </c>
      <c r="R299" s="6" t="s">
        <v>2722</v>
      </c>
      <c r="S299">
        <f>SUM(S289:S298)</f>
        <v>630</v>
      </c>
    </row>
    <row r="300" spans="1:22" x14ac:dyDescent="0.35">
      <c r="A300" s="38" t="s">
        <v>828</v>
      </c>
      <c r="B300" s="38" t="s">
        <v>671</v>
      </c>
      <c r="C300" s="38" t="s">
        <v>98</v>
      </c>
      <c r="D300" s="38" t="s">
        <v>445</v>
      </c>
      <c r="E300" s="38" t="s">
        <v>833</v>
      </c>
      <c r="F300" s="38" t="s">
        <v>564</v>
      </c>
      <c r="G300" s="38" t="s">
        <v>117</v>
      </c>
      <c r="H300" s="38" t="s">
        <v>978</v>
      </c>
      <c r="J300" s="38" t="s">
        <v>449</v>
      </c>
    </row>
    <row r="301" spans="1:22" x14ac:dyDescent="0.35">
      <c r="A301" s="38" t="s">
        <v>572</v>
      </c>
      <c r="B301" s="38" t="s">
        <v>978</v>
      </c>
      <c r="C301" s="38" t="s">
        <v>99</v>
      </c>
      <c r="D301" s="38" t="s">
        <v>935</v>
      </c>
      <c r="E301" s="38" t="s">
        <v>975</v>
      </c>
      <c r="F301" s="38" t="s">
        <v>807</v>
      </c>
      <c r="G301" s="38" t="s">
        <v>118</v>
      </c>
      <c r="H301" s="38" t="s">
        <v>697</v>
      </c>
      <c r="J301" s="38" t="s">
        <v>938</v>
      </c>
    </row>
    <row r="302" spans="1:22" x14ac:dyDescent="0.35">
      <c r="A302" s="38" t="s">
        <v>665</v>
      </c>
      <c r="B302" s="38" t="s">
        <v>506</v>
      </c>
      <c r="C302" s="38" t="s">
        <v>929</v>
      </c>
      <c r="D302" s="38" t="s">
        <v>640</v>
      </c>
      <c r="E302" s="38" t="s">
        <v>976</v>
      </c>
      <c r="F302" s="38" t="s">
        <v>127</v>
      </c>
      <c r="G302" s="38" t="s">
        <v>119</v>
      </c>
      <c r="H302" s="38" t="s">
        <v>727</v>
      </c>
      <c r="J302" s="38" t="s">
        <v>647</v>
      </c>
    </row>
    <row r="303" spans="1:22" x14ac:dyDescent="0.35">
      <c r="A303" s="38" t="s">
        <v>953</v>
      </c>
      <c r="B303" s="38" t="s">
        <v>1056</v>
      </c>
      <c r="C303" s="38" t="s">
        <v>100</v>
      </c>
      <c r="D303" s="38" t="s">
        <v>807</v>
      </c>
      <c r="E303" s="38" t="s">
        <v>697</v>
      </c>
      <c r="F303" s="38" t="s">
        <v>811</v>
      </c>
      <c r="G303" s="38" t="s">
        <v>126</v>
      </c>
      <c r="H303" s="38" t="s">
        <v>1024</v>
      </c>
      <c r="J303" s="38" t="s">
        <v>453</v>
      </c>
    </row>
    <row r="304" spans="1:22" x14ac:dyDescent="0.35">
      <c r="A304" s="38" t="s">
        <v>470</v>
      </c>
      <c r="B304" s="38" t="s">
        <v>544</v>
      </c>
      <c r="C304" s="38" t="s">
        <v>450</v>
      </c>
      <c r="D304" s="38" t="s">
        <v>123</v>
      </c>
      <c r="E304" s="38" t="s">
        <v>494</v>
      </c>
      <c r="F304" s="38" t="s">
        <v>132</v>
      </c>
      <c r="G304" s="38" t="s">
        <v>129</v>
      </c>
      <c r="H304" s="38" t="s">
        <v>515</v>
      </c>
      <c r="J304" s="38" t="s">
        <v>139</v>
      </c>
    </row>
    <row r="305" spans="1:10" x14ac:dyDescent="0.35">
      <c r="A305" s="38" t="s">
        <v>471</v>
      </c>
      <c r="B305" s="38" t="s">
        <v>403</v>
      </c>
      <c r="C305" s="38" t="s">
        <v>640</v>
      </c>
      <c r="D305" s="38" t="s">
        <v>124</v>
      </c>
      <c r="E305" s="38" t="s">
        <v>504</v>
      </c>
      <c r="F305" s="38" t="s">
        <v>134</v>
      </c>
      <c r="G305" s="38" t="s">
        <v>131</v>
      </c>
      <c r="H305" s="38" t="s">
        <v>1038</v>
      </c>
      <c r="J305" s="38" t="s">
        <v>663</v>
      </c>
    </row>
    <row r="306" spans="1:10" x14ac:dyDescent="0.35">
      <c r="A306" s="38" t="s">
        <v>472</v>
      </c>
      <c r="C306" s="38" t="s">
        <v>807</v>
      </c>
      <c r="D306" s="38" t="s">
        <v>811</v>
      </c>
      <c r="E306" s="38" t="s">
        <v>1013</v>
      </c>
      <c r="F306" s="38" t="s">
        <v>453</v>
      </c>
      <c r="G306" s="38" t="s">
        <v>133</v>
      </c>
      <c r="H306" s="38" t="s">
        <v>741</v>
      </c>
      <c r="J306" s="38" t="s">
        <v>664</v>
      </c>
    </row>
    <row r="307" spans="1:10" x14ac:dyDescent="0.35">
      <c r="A307" s="38" t="s">
        <v>473</v>
      </c>
      <c r="C307" s="38" t="s">
        <v>937</v>
      </c>
      <c r="D307" s="38" t="s">
        <v>130</v>
      </c>
      <c r="E307" s="38" t="s">
        <v>1024</v>
      </c>
      <c r="F307" s="38" t="s">
        <v>454</v>
      </c>
      <c r="G307" s="38" t="s">
        <v>944</v>
      </c>
      <c r="H307" s="38" t="s">
        <v>1039</v>
      </c>
      <c r="J307" s="38" t="s">
        <v>955</v>
      </c>
    </row>
    <row r="308" spans="1:10" x14ac:dyDescent="0.35">
      <c r="A308" s="38" t="s">
        <v>833</v>
      </c>
      <c r="C308" s="38" t="s">
        <v>123</v>
      </c>
      <c r="D308" s="38" t="s">
        <v>942</v>
      </c>
      <c r="E308" s="38" t="s">
        <v>326</v>
      </c>
      <c r="F308" s="38" t="s">
        <v>147</v>
      </c>
      <c r="G308" s="38" t="s">
        <v>651</v>
      </c>
      <c r="H308" s="38" t="s">
        <v>742</v>
      </c>
      <c r="J308" s="38" t="s">
        <v>666</v>
      </c>
    </row>
    <row r="309" spans="1:10" x14ac:dyDescent="0.35">
      <c r="A309" s="38" t="s">
        <v>195</v>
      </c>
      <c r="C309" s="38" t="s">
        <v>126</v>
      </c>
      <c r="D309" s="38" t="s">
        <v>943</v>
      </c>
      <c r="E309" s="38" t="s">
        <v>1051</v>
      </c>
      <c r="F309" s="38" t="s">
        <v>672</v>
      </c>
      <c r="G309" s="38" t="s">
        <v>154</v>
      </c>
      <c r="H309" s="38" t="s">
        <v>760</v>
      </c>
      <c r="J309" s="38" t="s">
        <v>830</v>
      </c>
    </row>
    <row r="310" spans="1:10" x14ac:dyDescent="0.35">
      <c r="A310" s="38" t="s">
        <v>671</v>
      </c>
      <c r="C310" s="38" t="s">
        <v>809</v>
      </c>
      <c r="D310" s="38" t="s">
        <v>944</v>
      </c>
      <c r="E310" s="38" t="s">
        <v>388</v>
      </c>
      <c r="F310" s="38" t="s">
        <v>216</v>
      </c>
      <c r="G310" s="38" t="s">
        <v>160</v>
      </c>
      <c r="H310" s="38" t="s">
        <v>379</v>
      </c>
      <c r="J310" s="38" t="s">
        <v>957</v>
      </c>
    </row>
    <row r="311" spans="1:10" x14ac:dyDescent="0.35">
      <c r="A311" s="38" t="s">
        <v>958</v>
      </c>
      <c r="C311" s="38" t="s">
        <v>811</v>
      </c>
      <c r="D311" s="38" t="s">
        <v>457</v>
      </c>
      <c r="E311" s="38" t="s">
        <v>414</v>
      </c>
      <c r="F311" s="38" t="s">
        <v>488</v>
      </c>
      <c r="G311" s="38" t="s">
        <v>173</v>
      </c>
      <c r="H311" s="38" t="s">
        <v>1056</v>
      </c>
      <c r="J311" s="38" t="s">
        <v>473</v>
      </c>
    </row>
    <row r="312" spans="1:10" x14ac:dyDescent="0.35">
      <c r="A312" s="38" t="s">
        <v>961</v>
      </c>
      <c r="C312" s="38" t="s">
        <v>132</v>
      </c>
      <c r="D312" s="38" t="s">
        <v>817</v>
      </c>
      <c r="E312" s="38" t="s">
        <v>417</v>
      </c>
      <c r="F312" s="38" t="s">
        <v>840</v>
      </c>
      <c r="G312" s="38" t="s">
        <v>174</v>
      </c>
      <c r="H312" s="38" t="s">
        <v>416</v>
      </c>
      <c r="J312" s="38" t="s">
        <v>195</v>
      </c>
    </row>
    <row r="313" spans="1:10" x14ac:dyDescent="0.35">
      <c r="A313" s="38" t="s">
        <v>839</v>
      </c>
      <c r="C313" s="38" t="s">
        <v>649</v>
      </c>
      <c r="D313" s="38" t="s">
        <v>166</v>
      </c>
      <c r="E313" s="38" t="s">
        <v>550</v>
      </c>
      <c r="F313" s="38" t="s">
        <v>841</v>
      </c>
      <c r="G313" s="38" t="s">
        <v>179</v>
      </c>
      <c r="H313" s="38" t="s">
        <v>417</v>
      </c>
      <c r="J313" s="38" t="s">
        <v>671</v>
      </c>
    </row>
    <row r="314" spans="1:10" x14ac:dyDescent="0.35">
      <c r="A314" s="38" t="s">
        <v>840</v>
      </c>
      <c r="C314" s="38" t="s">
        <v>139</v>
      </c>
      <c r="D314" s="38" t="s">
        <v>171</v>
      </c>
      <c r="E314" s="38"/>
      <c r="F314" s="38" t="s">
        <v>217</v>
      </c>
      <c r="G314" s="38" t="s">
        <v>182</v>
      </c>
      <c r="H314" s="38"/>
      <c r="J314" s="38" t="s">
        <v>478</v>
      </c>
    </row>
    <row r="315" spans="1:10" x14ac:dyDescent="0.35">
      <c r="A315" s="38" t="s">
        <v>223</v>
      </c>
      <c r="C315" s="38" t="s">
        <v>141</v>
      </c>
      <c r="D315" s="38" t="s">
        <v>955</v>
      </c>
      <c r="E315" s="38"/>
      <c r="F315" s="38" t="s">
        <v>842</v>
      </c>
      <c r="G315" s="38" t="s">
        <v>188</v>
      </c>
      <c r="H315" s="38"/>
      <c r="J315" s="38" t="s">
        <v>487</v>
      </c>
    </row>
    <row r="316" spans="1:10" x14ac:dyDescent="0.35">
      <c r="A316" s="38" t="s">
        <v>247</v>
      </c>
      <c r="C316" s="38" t="s">
        <v>816</v>
      </c>
      <c r="D316" s="38" t="s">
        <v>830</v>
      </c>
      <c r="E316" s="38"/>
      <c r="F316" s="38" t="s">
        <v>683</v>
      </c>
      <c r="G316" s="38" t="s">
        <v>831</v>
      </c>
      <c r="H316" s="38"/>
      <c r="J316" s="38" t="s">
        <v>680</v>
      </c>
    </row>
    <row r="317" spans="1:10" x14ac:dyDescent="0.35">
      <c r="A317" s="38" t="s">
        <v>694</v>
      </c>
      <c r="C317" s="38" t="s">
        <v>142</v>
      </c>
      <c r="D317" s="38" t="s">
        <v>957</v>
      </c>
      <c r="E317" s="38"/>
      <c r="F317" s="38" t="s">
        <v>689</v>
      </c>
      <c r="G317" s="38" t="s">
        <v>194</v>
      </c>
      <c r="H317" s="38"/>
      <c r="J317" s="38" t="s">
        <v>213</v>
      </c>
    </row>
    <row r="318" spans="1:10" x14ac:dyDescent="0.35">
      <c r="A318" s="38" t="s">
        <v>697</v>
      </c>
      <c r="C318" s="38" t="s">
        <v>143</v>
      </c>
      <c r="D318" s="38" t="s">
        <v>575</v>
      </c>
      <c r="E318" s="38"/>
      <c r="F318" s="38" t="s">
        <v>694</v>
      </c>
      <c r="G318" s="38" t="s">
        <v>834</v>
      </c>
      <c r="H318" s="38"/>
      <c r="J318" s="38" t="s">
        <v>682</v>
      </c>
    </row>
    <row r="319" spans="1:10" x14ac:dyDescent="0.35">
      <c r="A319" s="38" t="s">
        <v>698</v>
      </c>
      <c r="C319" s="38" t="s">
        <v>144</v>
      </c>
      <c r="D319" s="38" t="s">
        <v>959</v>
      </c>
      <c r="E319" s="38"/>
      <c r="F319" s="38" t="s">
        <v>249</v>
      </c>
      <c r="G319" s="38" t="s">
        <v>200</v>
      </c>
      <c r="H319" s="38"/>
      <c r="J319" s="38" t="s">
        <v>234</v>
      </c>
    </row>
    <row r="320" spans="1:10" x14ac:dyDescent="0.35">
      <c r="A320" s="38" t="s">
        <v>262</v>
      </c>
      <c r="C320" s="38" t="s">
        <v>654</v>
      </c>
      <c r="D320" s="38" t="s">
        <v>481</v>
      </c>
      <c r="E320" s="38"/>
      <c r="F320" s="38" t="s">
        <v>252</v>
      </c>
      <c r="G320" s="38" t="s">
        <v>478</v>
      </c>
      <c r="H320" s="38"/>
      <c r="J320" s="38" t="s">
        <v>694</v>
      </c>
    </row>
    <row r="321" spans="1:14" x14ac:dyDescent="0.35">
      <c r="A321" s="38" t="s">
        <v>992</v>
      </c>
      <c r="C321" s="38" t="s">
        <v>147</v>
      </c>
      <c r="D321" s="38" t="s">
        <v>677</v>
      </c>
      <c r="E321" s="38"/>
      <c r="F321" s="38" t="s">
        <v>848</v>
      </c>
      <c r="G321" s="38" t="s">
        <v>203</v>
      </c>
      <c r="H321" s="38"/>
      <c r="J321" s="38" t="s">
        <v>843</v>
      </c>
    </row>
    <row r="322" spans="1:14" x14ac:dyDescent="0.35">
      <c r="A322" s="38" t="s">
        <v>1004</v>
      </c>
      <c r="C322" s="38" t="s">
        <v>817</v>
      </c>
      <c r="D322" s="38" t="s">
        <v>485</v>
      </c>
      <c r="E322" s="38"/>
      <c r="F322" s="38" t="s">
        <v>491</v>
      </c>
      <c r="G322" s="38" t="s">
        <v>204</v>
      </c>
      <c r="H322" s="38"/>
      <c r="J322" s="38" t="s">
        <v>578</v>
      </c>
    </row>
    <row r="323" spans="1:14" x14ac:dyDescent="0.35">
      <c r="A323" s="38" t="s">
        <v>506</v>
      </c>
      <c r="C323" s="38" t="s">
        <v>458</v>
      </c>
      <c r="D323" s="38" t="s">
        <v>679</v>
      </c>
      <c r="E323" s="38"/>
      <c r="F323" s="38" t="s">
        <v>492</v>
      </c>
      <c r="G323" s="38" t="s">
        <v>962</v>
      </c>
      <c r="H323" s="38"/>
      <c r="J323" s="38" t="s">
        <v>982</v>
      </c>
    </row>
    <row r="324" spans="1:14" x14ac:dyDescent="0.35">
      <c r="A324" s="38" t="s">
        <v>508</v>
      </c>
      <c r="C324" s="38" t="s">
        <v>166</v>
      </c>
      <c r="D324" s="38" t="s">
        <v>210</v>
      </c>
      <c r="E324" s="38"/>
      <c r="F324" s="38" t="s">
        <v>263</v>
      </c>
      <c r="G324" s="38" t="s">
        <v>220</v>
      </c>
      <c r="H324" s="38"/>
      <c r="J324" s="38" t="s">
        <v>494</v>
      </c>
    </row>
    <row r="325" spans="1:14" x14ac:dyDescent="0.35">
      <c r="A325" s="38" t="s">
        <v>294</v>
      </c>
      <c r="C325" s="38" t="s">
        <v>179</v>
      </c>
      <c r="D325" s="38" t="s">
        <v>213</v>
      </c>
      <c r="E325" s="38"/>
      <c r="F325" s="38" t="s">
        <v>264</v>
      </c>
      <c r="G325" s="38" t="s">
        <v>230</v>
      </c>
      <c r="H325" s="38"/>
      <c r="J325" s="38" t="s">
        <v>854</v>
      </c>
    </row>
    <row r="326" spans="1:14" x14ac:dyDescent="0.35">
      <c r="A326" s="38" t="s">
        <v>719</v>
      </c>
      <c r="C326" s="38" t="s">
        <v>664</v>
      </c>
      <c r="D326" s="38" t="s">
        <v>682</v>
      </c>
      <c r="E326" s="38"/>
      <c r="F326" s="38" t="s">
        <v>265</v>
      </c>
      <c r="G326" s="38" t="s">
        <v>489</v>
      </c>
      <c r="H326" s="38"/>
      <c r="J326" s="38" t="s">
        <v>990</v>
      </c>
    </row>
    <row r="327" spans="1:14" x14ac:dyDescent="0.35">
      <c r="A327" s="38" t="s">
        <v>510</v>
      </c>
      <c r="C327" s="38" t="s">
        <v>572</v>
      </c>
      <c r="D327" s="38" t="s">
        <v>684</v>
      </c>
      <c r="E327" s="38"/>
      <c r="F327" s="38" t="s">
        <v>275</v>
      </c>
      <c r="G327" s="38" t="s">
        <v>248</v>
      </c>
      <c r="H327" s="38"/>
      <c r="J327" s="38" t="s">
        <v>580</v>
      </c>
    </row>
    <row r="328" spans="1:14" x14ac:dyDescent="0.35">
      <c r="A328" s="38" t="s">
        <v>1021</v>
      </c>
      <c r="C328" s="38" t="s">
        <v>665</v>
      </c>
      <c r="D328" s="38" t="s">
        <v>691</v>
      </c>
      <c r="E328" s="38"/>
      <c r="F328" s="38" t="s">
        <v>276</v>
      </c>
      <c r="G328" s="38" t="s">
        <v>579</v>
      </c>
      <c r="H328" s="38"/>
      <c r="J328" s="38" t="s">
        <v>284</v>
      </c>
      <c r="N328" t="s">
        <v>2723</v>
      </c>
    </row>
    <row r="329" spans="1:14" x14ac:dyDescent="0.35">
      <c r="A329" s="38" t="s">
        <v>514</v>
      </c>
      <c r="C329" s="38" t="s">
        <v>953</v>
      </c>
      <c r="D329" s="38" t="s">
        <v>240</v>
      </c>
      <c r="E329" s="38"/>
      <c r="F329" s="38" t="s">
        <v>277</v>
      </c>
      <c r="G329" s="38" t="s">
        <v>986</v>
      </c>
      <c r="H329" s="38"/>
      <c r="J329" s="38" t="s">
        <v>504</v>
      </c>
    </row>
    <row r="330" spans="1:14" x14ac:dyDescent="0.35">
      <c r="A330" s="38" t="s">
        <v>1482</v>
      </c>
      <c r="C330" s="38" t="s">
        <v>470</v>
      </c>
      <c r="D330" s="38" t="s">
        <v>693</v>
      </c>
      <c r="E330" s="38"/>
      <c r="F330" s="38" t="s">
        <v>1004</v>
      </c>
      <c r="G330" s="38" t="s">
        <v>854</v>
      </c>
      <c r="H330" s="38"/>
      <c r="J330" s="38" t="s">
        <v>1009</v>
      </c>
    </row>
    <row r="331" spans="1:14" x14ac:dyDescent="0.35">
      <c r="A331" s="38" t="s">
        <v>1262</v>
      </c>
      <c r="C331" s="38" t="s">
        <v>471</v>
      </c>
      <c r="D331" s="38" t="s">
        <v>843</v>
      </c>
      <c r="E331" s="38"/>
      <c r="F331" s="38" t="s">
        <v>1007</v>
      </c>
      <c r="G331" s="38" t="s">
        <v>989</v>
      </c>
      <c r="H331" s="38"/>
      <c r="J331" s="38" t="s">
        <v>1010</v>
      </c>
    </row>
    <row r="332" spans="1:14" x14ac:dyDescent="0.35">
      <c r="A332" s="38" t="s">
        <v>1045</v>
      </c>
      <c r="C332" s="38" t="s">
        <v>472</v>
      </c>
      <c r="D332" s="38" t="s">
        <v>252</v>
      </c>
      <c r="E332" s="38"/>
      <c r="F332" s="38" t="s">
        <v>1012</v>
      </c>
      <c r="G332" s="38" t="s">
        <v>990</v>
      </c>
      <c r="H332" s="38"/>
      <c r="J332" s="38" t="s">
        <v>1012</v>
      </c>
    </row>
    <row r="333" spans="1:14" x14ac:dyDescent="0.35">
      <c r="A333" s="38" t="s">
        <v>605</v>
      </c>
      <c r="C333" s="38" t="s">
        <v>954</v>
      </c>
      <c r="D333" s="38" t="s">
        <v>979</v>
      </c>
      <c r="E333" s="38"/>
      <c r="F333" s="38" t="s">
        <v>719</v>
      </c>
      <c r="G333" s="38" t="s">
        <v>580</v>
      </c>
      <c r="H333" s="38"/>
      <c r="J333" s="38" t="s">
        <v>507</v>
      </c>
    </row>
    <row r="334" spans="1:14" x14ac:dyDescent="0.35">
      <c r="A334" s="38" t="s">
        <v>421</v>
      </c>
      <c r="C334" s="38" t="s">
        <v>955</v>
      </c>
      <c r="D334" s="38" t="s">
        <v>699</v>
      </c>
      <c r="E334" s="38"/>
      <c r="F334" s="38" t="s">
        <v>309</v>
      </c>
      <c r="G334" s="38" t="s">
        <v>271</v>
      </c>
      <c r="H334" s="38"/>
      <c r="J334" s="38" t="s">
        <v>306</v>
      </c>
    </row>
    <row r="335" spans="1:14" x14ac:dyDescent="0.35">
      <c r="C335" s="38" t="s">
        <v>666</v>
      </c>
      <c r="D335" s="38" t="s">
        <v>982</v>
      </c>
      <c r="E335" s="38"/>
      <c r="F335" s="38" t="s">
        <v>310</v>
      </c>
      <c r="G335" s="38" t="s">
        <v>273</v>
      </c>
      <c r="H335" s="38"/>
      <c r="J335" s="38" t="s">
        <v>1020</v>
      </c>
    </row>
    <row r="336" spans="1:14" x14ac:dyDescent="0.35">
      <c r="C336" s="38" t="s">
        <v>830</v>
      </c>
      <c r="D336" s="38" t="s">
        <v>259</v>
      </c>
      <c r="E336" s="38"/>
      <c r="F336" s="38" t="s">
        <v>586</v>
      </c>
      <c r="G336" s="38" t="s">
        <v>278</v>
      </c>
      <c r="H336" s="38"/>
      <c r="J336" s="38" t="s">
        <v>723</v>
      </c>
    </row>
    <row r="337" spans="3:14" x14ac:dyDescent="0.35">
      <c r="C337" s="38" t="s">
        <v>473</v>
      </c>
      <c r="D337" s="38" t="s">
        <v>493</v>
      </c>
      <c r="E337" s="38"/>
      <c r="F337" s="38" t="s">
        <v>321</v>
      </c>
      <c r="G337" s="38" t="s">
        <v>304</v>
      </c>
      <c r="H337" s="38"/>
      <c r="J337" s="38" t="s">
        <v>726</v>
      </c>
    </row>
    <row r="338" spans="3:14" x14ac:dyDescent="0.35">
      <c r="C338" s="38" t="s">
        <v>194</v>
      </c>
      <c r="D338" s="38" t="s">
        <v>852</v>
      </c>
      <c r="E338" s="38"/>
      <c r="F338" s="38" t="s">
        <v>329</v>
      </c>
      <c r="G338" s="38" t="s">
        <v>305</v>
      </c>
      <c r="H338" s="38"/>
      <c r="J338" s="38" t="s">
        <v>1024</v>
      </c>
    </row>
    <row r="339" spans="3:14" x14ac:dyDescent="0.35">
      <c r="C339" s="38" t="s">
        <v>195</v>
      </c>
      <c r="D339" s="38" t="s">
        <v>701</v>
      </c>
      <c r="E339" s="38"/>
      <c r="F339" s="38" t="s">
        <v>340</v>
      </c>
      <c r="G339" s="38" t="s">
        <v>1020</v>
      </c>
      <c r="H339" s="38"/>
      <c r="J339" s="38" t="s">
        <v>590</v>
      </c>
    </row>
    <row r="340" spans="3:14" x14ac:dyDescent="0.35">
      <c r="C340" s="38" t="s">
        <v>671</v>
      </c>
      <c r="D340" s="38" t="s">
        <v>853</v>
      </c>
      <c r="E340" s="38"/>
      <c r="F340" s="38" t="s">
        <v>359</v>
      </c>
      <c r="G340" s="38" t="s">
        <v>312</v>
      </c>
      <c r="H340" s="38"/>
      <c r="J340" s="38" t="s">
        <v>329</v>
      </c>
    </row>
    <row r="341" spans="3:14" x14ac:dyDescent="0.35">
      <c r="C341" s="38" t="s">
        <v>200</v>
      </c>
      <c r="D341" s="38" t="s">
        <v>989</v>
      </c>
      <c r="E341" s="38"/>
      <c r="F341" s="38" t="s">
        <v>1042</v>
      </c>
      <c r="G341" s="38" t="s">
        <v>324</v>
      </c>
      <c r="H341" s="38"/>
      <c r="J341" s="38" t="s">
        <v>866</v>
      </c>
    </row>
    <row r="342" spans="3:14" x14ac:dyDescent="0.35">
      <c r="C342" s="38" t="s">
        <v>677</v>
      </c>
      <c r="D342" s="38" t="s">
        <v>271</v>
      </c>
      <c r="E342" s="38"/>
      <c r="F342" s="38" t="s">
        <v>877</v>
      </c>
      <c r="G342" s="38" t="s">
        <v>325</v>
      </c>
      <c r="H342" s="38"/>
      <c r="J342" s="38" t="s">
        <v>522</v>
      </c>
    </row>
    <row r="343" spans="3:14" x14ac:dyDescent="0.35">
      <c r="C343" s="38" t="s">
        <v>485</v>
      </c>
      <c r="D343" s="38" t="s">
        <v>273</v>
      </c>
      <c r="E343" s="38"/>
      <c r="F343" s="38" t="s">
        <v>384</v>
      </c>
      <c r="G343" s="38" t="s">
        <v>740</v>
      </c>
      <c r="H343" s="38"/>
      <c r="J343" s="38" t="s">
        <v>348</v>
      </c>
    </row>
    <row r="344" spans="3:14" x14ac:dyDescent="0.35">
      <c r="C344" s="38" t="s">
        <v>213</v>
      </c>
      <c r="D344" s="38" t="s">
        <v>996</v>
      </c>
      <c r="E344" s="38"/>
      <c r="F344" s="38" t="s">
        <v>537</v>
      </c>
      <c r="G344" s="38" t="s">
        <v>360</v>
      </c>
      <c r="H344" s="38"/>
      <c r="J344" s="38" t="s">
        <v>349</v>
      </c>
    </row>
    <row r="345" spans="3:14" x14ac:dyDescent="0.35">
      <c r="C345" s="38" t="s">
        <v>840</v>
      </c>
      <c r="D345" s="38" t="s">
        <v>857</v>
      </c>
      <c r="E345" s="38"/>
      <c r="F345" s="38" t="s">
        <v>538</v>
      </c>
      <c r="G345" s="38" t="s">
        <v>365</v>
      </c>
      <c r="H345" s="38"/>
      <c r="J345" s="38" t="s">
        <v>350</v>
      </c>
    </row>
    <row r="346" spans="3:14" x14ac:dyDescent="0.35">
      <c r="C346" s="38" t="s">
        <v>682</v>
      </c>
      <c r="D346" s="38" t="s">
        <v>282</v>
      </c>
      <c r="E346" s="38"/>
      <c r="F346" s="38" t="s">
        <v>764</v>
      </c>
      <c r="G346" s="38" t="s">
        <v>366</v>
      </c>
      <c r="H346" s="38"/>
      <c r="J346" s="38" t="s">
        <v>351</v>
      </c>
    </row>
    <row r="347" spans="3:14" x14ac:dyDescent="0.35">
      <c r="C347" s="38" t="s">
        <v>220</v>
      </c>
      <c r="D347" s="38" t="s">
        <v>283</v>
      </c>
      <c r="E347" s="38"/>
      <c r="F347" s="38" t="s">
        <v>387</v>
      </c>
      <c r="G347" s="38" t="s">
        <v>376</v>
      </c>
      <c r="H347" s="38"/>
      <c r="J347" s="38" t="s">
        <v>352</v>
      </c>
      <c r="N347" t="s">
        <v>2724</v>
      </c>
    </row>
    <row r="348" spans="3:14" x14ac:dyDescent="0.35">
      <c r="C348" s="38" t="s">
        <v>226</v>
      </c>
      <c r="D348" s="38" t="s">
        <v>284</v>
      </c>
      <c r="E348" s="38"/>
      <c r="F348" s="38" t="s">
        <v>882</v>
      </c>
      <c r="G348" s="38" t="s">
        <v>377</v>
      </c>
      <c r="H348" s="38"/>
      <c r="J348" s="38" t="s">
        <v>353</v>
      </c>
    </row>
    <row r="349" spans="3:14" x14ac:dyDescent="0.35">
      <c r="C349" s="38" t="s">
        <v>971</v>
      </c>
      <c r="D349" s="38" t="s">
        <v>583</v>
      </c>
      <c r="E349" s="38"/>
      <c r="F349" s="38" t="s">
        <v>396</v>
      </c>
      <c r="G349" s="38" t="s">
        <v>531</v>
      </c>
      <c r="H349" s="38"/>
      <c r="J349" s="38" t="s">
        <v>1045</v>
      </c>
    </row>
    <row r="350" spans="3:14" x14ac:dyDescent="0.35">
      <c r="C350" s="38" t="s">
        <v>689</v>
      </c>
      <c r="D350" s="38" t="s">
        <v>285</v>
      </c>
      <c r="E350" s="38"/>
      <c r="F350" s="38" t="s">
        <v>406</v>
      </c>
      <c r="G350" s="38" t="s">
        <v>380</v>
      </c>
      <c r="H350" s="38"/>
      <c r="J350" s="38" t="s">
        <v>364</v>
      </c>
    </row>
    <row r="351" spans="3:14" x14ac:dyDescent="0.35">
      <c r="C351" s="38" t="s">
        <v>234</v>
      </c>
      <c r="D351" s="38" t="s">
        <v>286</v>
      </c>
      <c r="E351" s="38"/>
      <c r="F351" s="38" t="s">
        <v>604</v>
      </c>
      <c r="G351" s="38" t="s">
        <v>386</v>
      </c>
      <c r="H351" s="38"/>
      <c r="J351" s="38" t="s">
        <v>1051</v>
      </c>
    </row>
    <row r="352" spans="3:14" x14ac:dyDescent="0.35">
      <c r="C352" s="38" t="s">
        <v>691</v>
      </c>
      <c r="D352" s="38" t="s">
        <v>1007</v>
      </c>
      <c r="E352" s="38"/>
      <c r="F352" s="38" t="s">
        <v>773</v>
      </c>
      <c r="G352" s="38" t="s">
        <v>389</v>
      </c>
      <c r="H352" s="38"/>
      <c r="J352" s="38" t="s">
        <v>389</v>
      </c>
    </row>
    <row r="353" spans="3:10" x14ac:dyDescent="0.35">
      <c r="C353" s="38" t="s">
        <v>248</v>
      </c>
      <c r="D353" s="38" t="s">
        <v>1008</v>
      </c>
      <c r="E353" s="38"/>
      <c r="F353" s="38" t="s">
        <v>890</v>
      </c>
      <c r="G353" s="38" t="s">
        <v>390</v>
      </c>
      <c r="H353" s="38"/>
      <c r="J353" s="38" t="s">
        <v>390</v>
      </c>
    </row>
    <row r="354" spans="3:10" x14ac:dyDescent="0.35">
      <c r="C354" s="38" t="s">
        <v>843</v>
      </c>
      <c r="D354" s="38" t="s">
        <v>1009</v>
      </c>
      <c r="E354" s="38"/>
      <c r="F354" s="38" t="s">
        <v>407</v>
      </c>
      <c r="G354" s="38" t="s">
        <v>1055</v>
      </c>
      <c r="H354" s="38"/>
      <c r="J354" s="38" t="s">
        <v>768</v>
      </c>
    </row>
    <row r="355" spans="3:10" x14ac:dyDescent="0.35">
      <c r="C355" s="38" t="s">
        <v>978</v>
      </c>
      <c r="D355" s="38" t="s">
        <v>1010</v>
      </c>
      <c r="E355" s="38"/>
      <c r="F355" s="38" t="s">
        <v>1063</v>
      </c>
      <c r="G355" s="38" t="s">
        <v>402</v>
      </c>
      <c r="H355" s="38"/>
      <c r="J355" s="38" t="s">
        <v>403</v>
      </c>
    </row>
    <row r="356" spans="3:10" x14ac:dyDescent="0.35">
      <c r="C356" s="38" t="s">
        <v>699</v>
      </c>
      <c r="D356" s="38" t="s">
        <v>1012</v>
      </c>
      <c r="E356" s="38"/>
      <c r="F356" s="38" t="s">
        <v>774</v>
      </c>
      <c r="G356" s="38" t="s">
        <v>412</v>
      </c>
      <c r="H356" s="38"/>
      <c r="J356" s="38" t="s">
        <v>416</v>
      </c>
    </row>
    <row r="357" spans="3:10" x14ac:dyDescent="0.35">
      <c r="C357" s="38" t="s">
        <v>848</v>
      </c>
      <c r="D357" s="38" t="s">
        <v>311</v>
      </c>
      <c r="E357" s="38"/>
      <c r="F357" s="38" t="s">
        <v>1065</v>
      </c>
      <c r="G357" s="38" t="s">
        <v>548</v>
      </c>
      <c r="H357" s="38"/>
      <c r="J357" s="38" t="s">
        <v>608</v>
      </c>
    </row>
    <row r="358" spans="3:10" x14ac:dyDescent="0.35">
      <c r="C358" s="38" t="s">
        <v>982</v>
      </c>
      <c r="D358" s="38" t="s">
        <v>318</v>
      </c>
      <c r="E358" s="38"/>
      <c r="F358" s="38" t="s">
        <v>554</v>
      </c>
      <c r="G358" s="38" t="s">
        <v>413</v>
      </c>
      <c r="H358" s="38"/>
      <c r="J358" s="38" t="s">
        <v>777</v>
      </c>
    </row>
    <row r="359" spans="3:10" x14ac:dyDescent="0.35">
      <c r="C359" s="38" t="s">
        <v>493</v>
      </c>
      <c r="D359" s="38" t="s">
        <v>726</v>
      </c>
      <c r="E359" s="38"/>
      <c r="F359" s="38" t="s">
        <v>431</v>
      </c>
      <c r="G359" s="38" t="s">
        <v>892</v>
      </c>
      <c r="H359" s="38"/>
      <c r="J359" s="38" t="s">
        <v>894</v>
      </c>
    </row>
    <row r="360" spans="3:10" x14ac:dyDescent="0.35">
      <c r="C360" s="38" t="s">
        <v>852</v>
      </c>
      <c r="D360" s="38" t="s">
        <v>588</v>
      </c>
      <c r="E360" s="38"/>
      <c r="F360" s="38"/>
      <c r="G360" s="38" t="s">
        <v>415</v>
      </c>
      <c r="H360" s="38"/>
      <c r="J360" s="38" t="s">
        <v>417</v>
      </c>
    </row>
    <row r="361" spans="3:10" x14ac:dyDescent="0.35">
      <c r="C361" s="38" t="s">
        <v>495</v>
      </c>
      <c r="D361" s="38" t="s">
        <v>590</v>
      </c>
      <c r="E361" s="38"/>
      <c r="F361" s="38"/>
      <c r="G361" s="38" t="s">
        <v>551</v>
      </c>
      <c r="H361" s="38"/>
      <c r="J361" s="38" t="s">
        <v>418</v>
      </c>
    </row>
    <row r="362" spans="3:10" x14ac:dyDescent="0.35">
      <c r="C362" s="38" t="s">
        <v>266</v>
      </c>
      <c r="D362" s="38" t="s">
        <v>1025</v>
      </c>
      <c r="E362" s="38"/>
      <c r="F362" s="38"/>
      <c r="G362" s="38" t="s">
        <v>423</v>
      </c>
      <c r="H362" s="38"/>
      <c r="J362" s="38" t="s">
        <v>422</v>
      </c>
    </row>
    <row r="363" spans="3:10" x14ac:dyDescent="0.35">
      <c r="C363" s="38" t="s">
        <v>854</v>
      </c>
      <c r="D363" s="38" t="s">
        <v>332</v>
      </c>
      <c r="E363" s="38"/>
      <c r="F363" s="38"/>
      <c r="G363" s="38" t="s">
        <v>424</v>
      </c>
      <c r="H363" s="38"/>
      <c r="J363" s="38" t="s">
        <v>1069</v>
      </c>
    </row>
    <row r="364" spans="3:10" x14ac:dyDescent="0.35">
      <c r="C364" s="38" t="s">
        <v>990</v>
      </c>
      <c r="D364" s="38" t="s">
        <v>866</v>
      </c>
      <c r="E364" s="38"/>
      <c r="F364" s="38"/>
      <c r="G364" s="38" t="s">
        <v>782</v>
      </c>
      <c r="H364" s="38"/>
    </row>
    <row r="365" spans="3:10" x14ac:dyDescent="0.35">
      <c r="C365" s="38" t="s">
        <v>580</v>
      </c>
      <c r="D365" s="38" t="s">
        <v>340</v>
      </c>
      <c r="E365" s="38"/>
      <c r="F365" s="38"/>
      <c r="G365" s="38" t="s">
        <v>555</v>
      </c>
      <c r="H365" s="38"/>
    </row>
    <row r="366" spans="3:10" x14ac:dyDescent="0.35">
      <c r="C366" s="38" t="s">
        <v>703</v>
      </c>
      <c r="D366" s="38" t="s">
        <v>522</v>
      </c>
      <c r="E366" s="38"/>
      <c r="F366" s="38"/>
      <c r="G366" s="38"/>
      <c r="H366" s="38"/>
    </row>
    <row r="367" spans="3:10" x14ac:dyDescent="0.35">
      <c r="C367" s="38" t="s">
        <v>992</v>
      </c>
      <c r="D367" s="38" t="s">
        <v>348</v>
      </c>
      <c r="E367" s="38"/>
      <c r="F367" s="38"/>
      <c r="G367" s="38"/>
      <c r="H367" s="38"/>
    </row>
    <row r="368" spans="3:10" x14ac:dyDescent="0.35">
      <c r="C368" s="38" t="s">
        <v>284</v>
      </c>
      <c r="D368" s="38" t="s">
        <v>349</v>
      </c>
      <c r="E368" s="38"/>
      <c r="F368" s="38"/>
      <c r="G368" s="38"/>
      <c r="H368" s="38"/>
    </row>
    <row r="369" spans="3:8" x14ac:dyDescent="0.35">
      <c r="C369" s="38" t="s">
        <v>1006</v>
      </c>
      <c r="D369" s="38" t="s">
        <v>350</v>
      </c>
      <c r="E369" s="38"/>
      <c r="F369" s="38"/>
      <c r="G369" s="38"/>
      <c r="H369" s="38"/>
    </row>
    <row r="370" spans="3:8" x14ac:dyDescent="0.35">
      <c r="C370" s="38" t="s">
        <v>859</v>
      </c>
      <c r="D370" s="38" t="s">
        <v>351</v>
      </c>
      <c r="E370" s="38"/>
      <c r="F370" s="38"/>
      <c r="G370" s="38"/>
      <c r="H370" s="38"/>
    </row>
    <row r="371" spans="3:8" x14ac:dyDescent="0.35">
      <c r="C371" s="38" t="s">
        <v>506</v>
      </c>
      <c r="D371" s="38" t="s">
        <v>352</v>
      </c>
      <c r="E371" s="38"/>
      <c r="F371" s="38"/>
      <c r="G371" s="38"/>
      <c r="H371" s="38"/>
    </row>
    <row r="372" spans="3:8" x14ac:dyDescent="0.35">
      <c r="C372" s="38" t="s">
        <v>1009</v>
      </c>
      <c r="D372" s="38" t="s">
        <v>353</v>
      </c>
      <c r="E372" s="38"/>
      <c r="F372" s="38"/>
      <c r="G372" s="38"/>
      <c r="H372" s="38"/>
    </row>
    <row r="373" spans="3:8" x14ac:dyDescent="0.35">
      <c r="C373" s="38" t="s">
        <v>1010</v>
      </c>
      <c r="D373" s="38" t="s">
        <v>526</v>
      </c>
      <c r="E373" s="38"/>
      <c r="F373" s="38"/>
      <c r="G373" s="38"/>
      <c r="H373" s="38"/>
    </row>
    <row r="374" spans="3:8" x14ac:dyDescent="0.35">
      <c r="C374" s="38" t="s">
        <v>1012</v>
      </c>
      <c r="D374" s="38" t="s">
        <v>1036</v>
      </c>
      <c r="E374" s="38"/>
      <c r="F374" s="38"/>
      <c r="G374" s="38"/>
      <c r="H374" s="38"/>
    </row>
    <row r="375" spans="3:8" x14ac:dyDescent="0.35">
      <c r="C375" s="38" t="s">
        <v>508</v>
      </c>
      <c r="D375" s="38" t="s">
        <v>746</v>
      </c>
      <c r="E375" s="38"/>
      <c r="F375" s="38"/>
      <c r="G375" s="38"/>
      <c r="H375" s="38"/>
    </row>
    <row r="376" spans="3:8" x14ac:dyDescent="0.35">
      <c r="C376" s="38" t="s">
        <v>860</v>
      </c>
      <c r="D376" s="38" t="s">
        <v>363</v>
      </c>
      <c r="E376" s="38"/>
      <c r="F376" s="38"/>
      <c r="G376" s="38"/>
      <c r="H376" s="38"/>
    </row>
    <row r="377" spans="3:8" x14ac:dyDescent="0.35">
      <c r="C377" s="38" t="s">
        <v>294</v>
      </c>
      <c r="D377" s="38" t="s">
        <v>364</v>
      </c>
      <c r="E377" s="38"/>
      <c r="F377" s="38"/>
      <c r="G377" s="38"/>
      <c r="H377" s="38"/>
    </row>
    <row r="378" spans="3:8" x14ac:dyDescent="0.35">
      <c r="C378" s="38" t="s">
        <v>296</v>
      </c>
      <c r="D378" s="38" t="s">
        <v>758</v>
      </c>
      <c r="E378" s="38"/>
      <c r="F378" s="38"/>
      <c r="G378" s="38"/>
      <c r="H378" s="38"/>
    </row>
    <row r="379" spans="3:8" x14ac:dyDescent="0.35">
      <c r="C379" s="38" t="s">
        <v>297</v>
      </c>
      <c r="D379" s="38" t="s">
        <v>534</v>
      </c>
      <c r="E379" s="38"/>
      <c r="F379" s="38"/>
      <c r="G379" s="38"/>
      <c r="H379" s="38"/>
    </row>
    <row r="380" spans="3:8" x14ac:dyDescent="0.35">
      <c r="C380" s="38" t="s">
        <v>584</v>
      </c>
      <c r="D380" s="38" t="s">
        <v>763</v>
      </c>
      <c r="E380" s="38"/>
      <c r="F380" s="38"/>
      <c r="G380" s="38"/>
      <c r="H380" s="38"/>
    </row>
    <row r="381" spans="3:8" x14ac:dyDescent="0.35">
      <c r="C381" s="38" t="s">
        <v>298</v>
      </c>
      <c r="D381" s="38" t="s">
        <v>765</v>
      </c>
      <c r="E381" s="38"/>
      <c r="F381" s="38"/>
      <c r="G381" s="38"/>
      <c r="H381" s="38"/>
    </row>
    <row r="382" spans="3:8" x14ac:dyDescent="0.35">
      <c r="C382" s="38" t="s">
        <v>1016</v>
      </c>
      <c r="D382" s="38" t="s">
        <v>881</v>
      </c>
      <c r="E382" s="38"/>
      <c r="F382" s="38"/>
      <c r="G382" s="38"/>
      <c r="H382" s="38"/>
    </row>
    <row r="383" spans="3:8" x14ac:dyDescent="0.35">
      <c r="C383" s="38" t="s">
        <v>301</v>
      </c>
      <c r="D383" s="38" t="s">
        <v>768</v>
      </c>
      <c r="E383" s="38"/>
      <c r="F383" s="38"/>
      <c r="G383" s="38"/>
      <c r="H383" s="38"/>
    </row>
    <row r="384" spans="3:8" x14ac:dyDescent="0.35">
      <c r="C384" s="38" t="s">
        <v>309</v>
      </c>
      <c r="D384" s="38" t="s">
        <v>1056</v>
      </c>
      <c r="E384" s="38"/>
      <c r="F384" s="38"/>
      <c r="G384" s="38"/>
      <c r="H384" s="38"/>
    </row>
    <row r="385" spans="3:8" x14ac:dyDescent="0.35">
      <c r="C385" s="38" t="s">
        <v>310</v>
      </c>
      <c r="D385" s="38" t="s">
        <v>399</v>
      </c>
      <c r="E385" s="38"/>
      <c r="F385" s="38"/>
      <c r="G385" s="38"/>
      <c r="H385" s="38"/>
    </row>
    <row r="386" spans="3:8" x14ac:dyDescent="0.35">
      <c r="C386" s="38" t="s">
        <v>726</v>
      </c>
      <c r="D386" s="38" t="s">
        <v>1058</v>
      </c>
      <c r="E386" s="38"/>
      <c r="F386" s="38"/>
      <c r="G386" s="38"/>
      <c r="H386" s="38"/>
    </row>
    <row r="387" spans="3:8" x14ac:dyDescent="0.35">
      <c r="C387" s="38" t="s">
        <v>590</v>
      </c>
      <c r="D387" s="38" t="s">
        <v>2725</v>
      </c>
      <c r="E387" s="38"/>
      <c r="F387" s="38"/>
      <c r="G387" s="38"/>
      <c r="H387" s="38"/>
    </row>
    <row r="388" spans="3:8" x14ac:dyDescent="0.35">
      <c r="C388" s="38" t="s">
        <v>329</v>
      </c>
      <c r="D388" s="38" t="s">
        <v>1059</v>
      </c>
      <c r="E388" s="38"/>
      <c r="F388" s="38"/>
      <c r="G388" s="38"/>
      <c r="H388" s="38"/>
    </row>
    <row r="389" spans="3:8" x14ac:dyDescent="0.35">
      <c r="C389" s="38" t="s">
        <v>330</v>
      </c>
      <c r="D389" s="38" t="s">
        <v>401</v>
      </c>
      <c r="E389" s="38"/>
      <c r="F389" s="38"/>
      <c r="G389" s="38"/>
      <c r="H389" s="38"/>
    </row>
    <row r="390" spans="3:8" x14ac:dyDescent="0.35">
      <c r="C390" s="38" t="s">
        <v>516</v>
      </c>
      <c r="D390" s="38" t="s">
        <v>403</v>
      </c>
      <c r="E390" s="38"/>
      <c r="F390" s="38"/>
      <c r="G390" s="38"/>
      <c r="H390" s="38"/>
    </row>
    <row r="391" spans="3:8" x14ac:dyDescent="0.35">
      <c r="C391" s="38" t="s">
        <v>866</v>
      </c>
      <c r="D391" s="38" t="s">
        <v>604</v>
      </c>
      <c r="E391" s="38"/>
      <c r="F391" s="38"/>
      <c r="G391" s="38"/>
      <c r="H391" s="38"/>
    </row>
    <row r="392" spans="3:8" x14ac:dyDescent="0.35">
      <c r="C392" s="38" t="s">
        <v>517</v>
      </c>
      <c r="D392" s="38" t="s">
        <v>1063</v>
      </c>
      <c r="E392" s="38"/>
      <c r="F392" s="38"/>
      <c r="G392" s="38"/>
      <c r="H392" s="38"/>
    </row>
    <row r="393" spans="3:8" x14ac:dyDescent="0.35">
      <c r="C393" s="38" t="s">
        <v>518</v>
      </c>
      <c r="D393" s="38" t="s">
        <v>549</v>
      </c>
      <c r="E393" s="38"/>
      <c r="F393" s="38"/>
      <c r="G393" s="38"/>
      <c r="H393" s="38"/>
    </row>
    <row r="394" spans="3:8" x14ac:dyDescent="0.35">
      <c r="C394" s="38" t="s">
        <v>519</v>
      </c>
      <c r="D394" s="38" t="s">
        <v>778</v>
      </c>
      <c r="E394" s="38"/>
      <c r="F394" s="38"/>
      <c r="G394" s="38"/>
      <c r="H394" s="38"/>
    </row>
    <row r="395" spans="3:8" x14ac:dyDescent="0.35">
      <c r="C395" s="38" t="s">
        <v>733</v>
      </c>
      <c r="D395" s="38" t="s">
        <v>2726</v>
      </c>
      <c r="E395" s="38"/>
      <c r="F395" s="38"/>
      <c r="G395" s="38"/>
      <c r="H395" s="38"/>
    </row>
    <row r="396" spans="3:8" x14ac:dyDescent="0.35">
      <c r="C396" s="38" t="s">
        <v>734</v>
      </c>
      <c r="D396" s="38" t="s">
        <v>419</v>
      </c>
      <c r="E396" s="38"/>
      <c r="F396" s="38"/>
      <c r="G396" s="38"/>
      <c r="H396" s="38"/>
    </row>
    <row r="397" spans="3:8" x14ac:dyDescent="0.35">
      <c r="C397" s="38" t="s">
        <v>592</v>
      </c>
      <c r="D397" s="38" t="s">
        <v>895</v>
      </c>
      <c r="E397" s="38"/>
      <c r="F397" s="38"/>
      <c r="G397" s="38"/>
      <c r="H397" s="38"/>
    </row>
    <row r="398" spans="3:8" x14ac:dyDescent="0.35">
      <c r="C398" s="38" t="s">
        <v>333</v>
      </c>
      <c r="D398" s="38" t="s">
        <v>422</v>
      </c>
      <c r="E398" s="38"/>
      <c r="F398" s="38"/>
      <c r="G398" s="38"/>
      <c r="H398" s="38"/>
    </row>
    <row r="399" spans="3:8" x14ac:dyDescent="0.35">
      <c r="C399" s="38" t="s">
        <v>593</v>
      </c>
      <c r="D399" s="38" t="s">
        <v>1069</v>
      </c>
      <c r="E399" s="38"/>
      <c r="F399" s="38"/>
      <c r="G399" s="38"/>
      <c r="H399" s="38"/>
    </row>
    <row r="400" spans="3:8" x14ac:dyDescent="0.35">
      <c r="C400" s="38" t="s">
        <v>334</v>
      </c>
      <c r="D400" s="38" t="s">
        <v>610</v>
      </c>
      <c r="E400" s="38"/>
      <c r="F400" s="38"/>
      <c r="G400" s="38"/>
      <c r="H400" s="38"/>
    </row>
    <row r="401" spans="3:8" x14ac:dyDescent="0.35">
      <c r="C401" s="38" t="s">
        <v>867</v>
      </c>
      <c r="D401" s="38" t="s">
        <v>897</v>
      </c>
      <c r="E401" s="38"/>
      <c r="F401" s="38"/>
      <c r="G401" s="38"/>
      <c r="H401" s="38"/>
    </row>
    <row r="402" spans="3:8" x14ac:dyDescent="0.35">
      <c r="C402" s="38" t="s">
        <v>335</v>
      </c>
      <c r="D402" s="38" t="s">
        <v>553</v>
      </c>
      <c r="E402" s="38"/>
      <c r="F402" s="38"/>
      <c r="G402" s="38"/>
      <c r="H402" s="38"/>
    </row>
    <row r="403" spans="3:8" x14ac:dyDescent="0.35">
      <c r="C403" s="38" t="s">
        <v>594</v>
      </c>
      <c r="D403" s="38"/>
      <c r="E403" s="38"/>
      <c r="F403" s="38"/>
      <c r="G403" s="38"/>
      <c r="H403" s="38"/>
    </row>
    <row r="404" spans="3:8" x14ac:dyDescent="0.35">
      <c r="C404" s="38" t="s">
        <v>595</v>
      </c>
      <c r="D404" s="38"/>
      <c r="E404" s="38"/>
      <c r="F404" s="38"/>
      <c r="G404" s="38"/>
      <c r="H404" s="38"/>
    </row>
    <row r="405" spans="3:8" x14ac:dyDescent="0.35">
      <c r="C405" s="38" t="s">
        <v>735</v>
      </c>
      <c r="D405" s="38"/>
      <c r="E405" s="38"/>
      <c r="F405" s="38"/>
      <c r="G405" s="38"/>
      <c r="H405" s="38"/>
    </row>
    <row r="406" spans="3:8" x14ac:dyDescent="0.35">
      <c r="C406" s="38" t="s">
        <v>736</v>
      </c>
      <c r="D406" s="38"/>
      <c r="E406" s="38"/>
      <c r="F406" s="38"/>
      <c r="G406" s="38"/>
      <c r="H406" s="38"/>
    </row>
    <row r="407" spans="3:8" x14ac:dyDescent="0.35">
      <c r="C407" s="38" t="s">
        <v>336</v>
      </c>
      <c r="D407" s="38"/>
      <c r="E407" s="38"/>
      <c r="F407" s="38"/>
      <c r="G407" s="38"/>
      <c r="H407" s="38"/>
    </row>
    <row r="408" spans="3:8" x14ac:dyDescent="0.35">
      <c r="C408" s="38" t="s">
        <v>596</v>
      </c>
      <c r="D408" s="38"/>
      <c r="E408" s="38"/>
      <c r="F408" s="38"/>
      <c r="G408" s="38"/>
      <c r="H408" s="38"/>
    </row>
    <row r="409" spans="3:8" x14ac:dyDescent="0.35">
      <c r="C409" s="38" t="s">
        <v>520</v>
      </c>
      <c r="D409" s="38"/>
      <c r="E409" s="38"/>
      <c r="F409" s="38"/>
      <c r="G409" s="38"/>
      <c r="H409" s="38"/>
    </row>
    <row r="410" spans="3:8" x14ac:dyDescent="0.35">
      <c r="C410" s="38" t="s">
        <v>338</v>
      </c>
      <c r="D410" s="38"/>
      <c r="E410" s="38"/>
      <c r="F410" s="38"/>
      <c r="G410" s="38"/>
      <c r="H410" s="38"/>
    </row>
    <row r="411" spans="3:8" x14ac:dyDescent="0.35">
      <c r="C411" s="38" t="s">
        <v>737</v>
      </c>
      <c r="D411" s="38"/>
      <c r="E411" s="38"/>
      <c r="F411" s="38"/>
      <c r="G411" s="38"/>
      <c r="H411" s="38"/>
    </row>
    <row r="412" spans="3:8" x14ac:dyDescent="0.35">
      <c r="C412" s="38" t="s">
        <v>339</v>
      </c>
      <c r="D412" s="38"/>
      <c r="E412" s="38"/>
      <c r="F412" s="38"/>
      <c r="G412" s="38"/>
      <c r="H412" s="38"/>
    </row>
    <row r="413" spans="3:8" x14ac:dyDescent="0.35">
      <c r="C413" s="38" t="s">
        <v>340</v>
      </c>
      <c r="D413" s="38"/>
      <c r="E413" s="38"/>
      <c r="F413" s="38"/>
      <c r="G413" s="38"/>
      <c r="H413" s="38"/>
    </row>
    <row r="414" spans="3:8" x14ac:dyDescent="0.35">
      <c r="C414" s="38" t="s">
        <v>341</v>
      </c>
      <c r="D414" s="38"/>
      <c r="E414" s="38"/>
      <c r="F414" s="38"/>
      <c r="G414" s="38"/>
      <c r="H414" s="38"/>
    </row>
    <row r="415" spans="3:8" x14ac:dyDescent="0.35">
      <c r="C415" s="38" t="s">
        <v>342</v>
      </c>
      <c r="D415" s="38"/>
      <c r="E415" s="38"/>
      <c r="F415" s="38"/>
      <c r="G415" s="38"/>
      <c r="H415" s="38"/>
    </row>
    <row r="416" spans="3:8" x14ac:dyDescent="0.35">
      <c r="C416" s="38" t="s">
        <v>868</v>
      </c>
      <c r="D416" s="38"/>
      <c r="E416" s="38"/>
      <c r="F416" s="38"/>
      <c r="G416" s="38"/>
      <c r="H416" s="38"/>
    </row>
    <row r="417" spans="3:8" x14ac:dyDescent="0.35">
      <c r="C417" s="38" t="s">
        <v>521</v>
      </c>
      <c r="D417" s="38"/>
      <c r="E417" s="38"/>
      <c r="F417" s="38"/>
      <c r="G417" s="38"/>
      <c r="H417" s="38"/>
    </row>
    <row r="418" spans="3:8" x14ac:dyDescent="0.35">
      <c r="C418" s="38" t="s">
        <v>522</v>
      </c>
      <c r="D418" s="38"/>
      <c r="E418" s="38"/>
      <c r="F418" s="38"/>
      <c r="G418" s="38"/>
      <c r="H418" s="38"/>
    </row>
    <row r="419" spans="3:8" x14ac:dyDescent="0.35">
      <c r="C419" s="38" t="s">
        <v>523</v>
      </c>
      <c r="D419" s="38"/>
      <c r="E419" s="38"/>
      <c r="F419" s="38"/>
      <c r="G419" s="38"/>
      <c r="H419" s="38"/>
    </row>
    <row r="420" spans="3:8" x14ac:dyDescent="0.35">
      <c r="C420" s="38" t="s">
        <v>343</v>
      </c>
      <c r="D420" s="38"/>
      <c r="E420" s="38"/>
      <c r="F420" s="38"/>
      <c r="G420" s="38"/>
      <c r="H420" s="38"/>
    </row>
    <row r="421" spans="3:8" x14ac:dyDescent="0.35">
      <c r="C421" s="38" t="s">
        <v>597</v>
      </c>
      <c r="D421" s="38"/>
      <c r="E421" s="38"/>
      <c r="F421" s="38"/>
      <c r="G421" s="38"/>
      <c r="H421" s="38"/>
    </row>
    <row r="422" spans="3:8" x14ac:dyDescent="0.35">
      <c r="C422" s="38" t="s">
        <v>344</v>
      </c>
      <c r="D422" s="38"/>
      <c r="E422" s="38"/>
      <c r="F422" s="38"/>
      <c r="G422" s="38"/>
      <c r="H422" s="38"/>
    </row>
    <row r="423" spans="3:8" x14ac:dyDescent="0.35">
      <c r="C423" s="38" t="s">
        <v>345</v>
      </c>
      <c r="D423" s="38"/>
      <c r="E423" s="38"/>
      <c r="F423" s="38"/>
      <c r="G423" s="38"/>
      <c r="H423" s="38"/>
    </row>
    <row r="424" spans="3:8" x14ac:dyDescent="0.35">
      <c r="C424" s="38" t="s">
        <v>346</v>
      </c>
      <c r="D424" s="38"/>
      <c r="E424" s="38"/>
      <c r="F424" s="38"/>
      <c r="G424" s="38"/>
      <c r="H424" s="38"/>
    </row>
    <row r="425" spans="3:8" x14ac:dyDescent="0.35">
      <c r="C425" s="38" t="s">
        <v>347</v>
      </c>
      <c r="D425" s="38"/>
      <c r="E425" s="38"/>
      <c r="F425" s="38"/>
      <c r="G425" s="38"/>
      <c r="H425" s="38"/>
    </row>
    <row r="426" spans="3:8" x14ac:dyDescent="0.35">
      <c r="C426" s="38" t="s">
        <v>524</v>
      </c>
      <c r="D426" s="38"/>
      <c r="E426" s="38"/>
      <c r="F426" s="38"/>
      <c r="G426" s="38"/>
      <c r="H426" s="38"/>
    </row>
    <row r="427" spans="3:8" x14ac:dyDescent="0.35">
      <c r="C427" s="38" t="s">
        <v>598</v>
      </c>
      <c r="D427" s="38"/>
      <c r="E427" s="38"/>
      <c r="F427" s="38"/>
      <c r="G427" s="38"/>
      <c r="H427" s="38"/>
    </row>
    <row r="428" spans="3:8" x14ac:dyDescent="0.35">
      <c r="C428" s="38" t="s">
        <v>599</v>
      </c>
      <c r="D428" s="38"/>
      <c r="E428" s="38"/>
      <c r="F428" s="38"/>
      <c r="G428" s="38"/>
      <c r="H428" s="38"/>
    </row>
    <row r="429" spans="3:8" x14ac:dyDescent="0.35">
      <c r="C429" s="38" t="s">
        <v>738</v>
      </c>
      <c r="D429" s="38"/>
      <c r="E429" s="38"/>
      <c r="F429" s="38"/>
      <c r="G429" s="38"/>
      <c r="H429" s="38"/>
    </row>
    <row r="430" spans="3:8" x14ac:dyDescent="0.35">
      <c r="C430" s="38" t="s">
        <v>348</v>
      </c>
      <c r="D430" s="38"/>
      <c r="E430" s="38"/>
      <c r="F430" s="38"/>
      <c r="G430" s="38"/>
      <c r="H430" s="38"/>
    </row>
    <row r="431" spans="3:8" x14ac:dyDescent="0.35">
      <c r="C431" s="38" t="s">
        <v>349</v>
      </c>
      <c r="D431" s="38"/>
      <c r="E431" s="38"/>
      <c r="F431" s="38"/>
      <c r="G431" s="38"/>
      <c r="H431" s="38"/>
    </row>
    <row r="432" spans="3:8" x14ac:dyDescent="0.35">
      <c r="C432" s="38" t="s">
        <v>350</v>
      </c>
      <c r="D432" s="38"/>
      <c r="E432" s="38"/>
      <c r="F432" s="38"/>
      <c r="G432" s="38"/>
      <c r="H432" s="38"/>
    </row>
    <row r="433" spans="3:8" x14ac:dyDescent="0.35">
      <c r="C433" s="38" t="s">
        <v>351</v>
      </c>
      <c r="D433" s="38"/>
      <c r="E433" s="38"/>
      <c r="F433" s="38"/>
      <c r="G433" s="38"/>
      <c r="H433" s="38"/>
    </row>
    <row r="434" spans="3:8" x14ac:dyDescent="0.35">
      <c r="C434" s="38" t="s">
        <v>352</v>
      </c>
      <c r="D434" s="38"/>
      <c r="E434" s="38"/>
      <c r="F434" s="38"/>
      <c r="G434" s="38"/>
      <c r="H434" s="38"/>
    </row>
    <row r="435" spans="3:8" x14ac:dyDescent="0.35">
      <c r="C435" s="38" t="s">
        <v>353</v>
      </c>
      <c r="D435" s="38"/>
      <c r="E435" s="38"/>
      <c r="F435" s="38"/>
      <c r="G435" s="38"/>
      <c r="H435" s="38"/>
    </row>
    <row r="436" spans="3:8" x14ac:dyDescent="0.35">
      <c r="C436" s="38" t="s">
        <v>600</v>
      </c>
      <c r="D436" s="38"/>
      <c r="E436" s="38"/>
      <c r="F436" s="38"/>
      <c r="G436" s="38"/>
      <c r="H436" s="38"/>
    </row>
    <row r="437" spans="3:8" x14ac:dyDescent="0.35">
      <c r="C437" s="38" t="s">
        <v>1038</v>
      </c>
      <c r="D437" s="38"/>
      <c r="E437" s="38"/>
      <c r="F437" s="38"/>
      <c r="G437" s="38"/>
      <c r="H437" s="38"/>
    </row>
    <row r="438" spans="3:8" x14ac:dyDescent="0.35">
      <c r="C438" s="38" t="s">
        <v>741</v>
      </c>
      <c r="D438" s="38"/>
      <c r="E438" s="38"/>
      <c r="F438" s="38"/>
      <c r="G438" s="38"/>
      <c r="H438" s="38"/>
    </row>
    <row r="439" spans="3:8" x14ac:dyDescent="0.35">
      <c r="C439" s="38" t="s">
        <v>1039</v>
      </c>
      <c r="D439" s="38"/>
      <c r="E439" s="38"/>
      <c r="F439" s="38"/>
      <c r="G439" s="38"/>
      <c r="H439" s="38"/>
    </row>
    <row r="440" spans="3:8" x14ac:dyDescent="0.35">
      <c r="C440" s="38" t="s">
        <v>742</v>
      </c>
      <c r="D440" s="38"/>
      <c r="E440" s="38"/>
      <c r="F440" s="38"/>
      <c r="G440" s="38"/>
      <c r="H440" s="38"/>
    </row>
    <row r="441" spans="3:8" x14ac:dyDescent="0.35">
      <c r="C441" s="38" t="s">
        <v>744</v>
      </c>
      <c r="D441" s="38"/>
      <c r="E441" s="38"/>
      <c r="F441" s="38"/>
      <c r="G441" s="38"/>
      <c r="H441" s="38"/>
    </row>
    <row r="442" spans="3:8" x14ac:dyDescent="0.35">
      <c r="C442" s="38" t="s">
        <v>1041</v>
      </c>
      <c r="D442" s="38"/>
      <c r="E442" s="38"/>
      <c r="F442" s="38"/>
      <c r="G442" s="38"/>
      <c r="H442" s="38"/>
    </row>
    <row r="443" spans="3:8" x14ac:dyDescent="0.35">
      <c r="C443" s="38" t="s">
        <v>364</v>
      </c>
      <c r="D443" s="38"/>
      <c r="E443" s="38"/>
      <c r="F443" s="38"/>
      <c r="G443" s="38"/>
      <c r="H443" s="38"/>
    </row>
    <row r="444" spans="3:8" x14ac:dyDescent="0.35">
      <c r="C444" s="38" t="s">
        <v>365</v>
      </c>
      <c r="D444" s="38"/>
      <c r="E444" s="38"/>
      <c r="F444" s="38"/>
      <c r="G444" s="38"/>
      <c r="H444" s="38"/>
    </row>
    <row r="445" spans="3:8" x14ac:dyDescent="0.35">
      <c r="C445" s="38" t="s">
        <v>374</v>
      </c>
      <c r="D445" s="38"/>
      <c r="E445" s="38"/>
      <c r="F445" s="38"/>
      <c r="G445" s="38"/>
      <c r="H445" s="38"/>
    </row>
    <row r="446" spans="3:8" x14ac:dyDescent="0.35">
      <c r="C446" s="38" t="s">
        <v>531</v>
      </c>
      <c r="D446" s="38"/>
      <c r="E446" s="38"/>
      <c r="F446" s="38"/>
      <c r="G446" s="38"/>
      <c r="H446" s="38"/>
    </row>
    <row r="447" spans="3:8" x14ac:dyDescent="0.35">
      <c r="C447" s="38" t="s">
        <v>768</v>
      </c>
      <c r="D447" s="38"/>
      <c r="E447" s="38"/>
      <c r="F447" s="38"/>
      <c r="G447" s="38"/>
      <c r="H447" s="38"/>
    </row>
    <row r="448" spans="3:8" x14ac:dyDescent="0.35">
      <c r="C448" s="38" t="s">
        <v>400</v>
      </c>
      <c r="D448" s="38"/>
      <c r="E448" s="38"/>
      <c r="F448" s="38"/>
      <c r="G448" s="38"/>
      <c r="H448" s="38"/>
    </row>
    <row r="449" spans="3:8" x14ac:dyDescent="0.35">
      <c r="C449" s="38" t="s">
        <v>1058</v>
      </c>
      <c r="D449" s="38"/>
      <c r="E449" s="38"/>
      <c r="F449" s="38"/>
      <c r="G449" s="38"/>
      <c r="H449" s="38"/>
    </row>
    <row r="450" spans="3:8" x14ac:dyDescent="0.35">
      <c r="C450" s="38" t="s">
        <v>543</v>
      </c>
      <c r="D450" s="38"/>
      <c r="E450" s="38"/>
      <c r="F450" s="38"/>
      <c r="G450" s="38"/>
      <c r="H450" s="38"/>
    </row>
    <row r="451" spans="3:8" x14ac:dyDescent="0.35">
      <c r="C451" s="38" t="s">
        <v>887</v>
      </c>
      <c r="D451" s="38"/>
      <c r="E451" s="38"/>
      <c r="F451" s="38"/>
      <c r="G451" s="38"/>
      <c r="H451" s="38"/>
    </row>
    <row r="452" spans="3:8" x14ac:dyDescent="0.35">
      <c r="C452" s="38" t="s">
        <v>401</v>
      </c>
      <c r="D452" s="38"/>
      <c r="E452" s="38"/>
      <c r="F452" s="38"/>
      <c r="G452" s="38"/>
      <c r="H452" s="38"/>
    </row>
    <row r="453" spans="3:8" x14ac:dyDescent="0.35">
      <c r="C453" s="38" t="s">
        <v>1060</v>
      </c>
      <c r="D453" s="38"/>
      <c r="E453" s="38"/>
      <c r="F453" s="38"/>
      <c r="G453" s="38"/>
      <c r="H453" s="38"/>
    </row>
    <row r="454" spans="3:8" x14ac:dyDescent="0.35">
      <c r="C454" s="38" t="s">
        <v>544</v>
      </c>
      <c r="D454" s="38"/>
      <c r="E454" s="38"/>
      <c r="F454" s="38"/>
      <c r="G454" s="38"/>
      <c r="H454" s="38"/>
    </row>
    <row r="455" spans="3:8" x14ac:dyDescent="0.35">
      <c r="C455" s="38" t="s">
        <v>403</v>
      </c>
      <c r="D455" s="38"/>
      <c r="E455" s="38"/>
      <c r="F455" s="38"/>
      <c r="G455" s="38"/>
      <c r="H455" s="38"/>
    </row>
    <row r="456" spans="3:8" x14ac:dyDescent="0.35">
      <c r="C456" s="38" t="s">
        <v>405</v>
      </c>
      <c r="D456" s="38"/>
      <c r="E456" s="38"/>
      <c r="F456" s="38"/>
      <c r="G456" s="38"/>
      <c r="H456" s="38"/>
    </row>
    <row r="457" spans="3:8" x14ac:dyDescent="0.35">
      <c r="C457" s="38" t="s">
        <v>1062</v>
      </c>
      <c r="D457" s="38"/>
      <c r="E457" s="38"/>
      <c r="F457" s="38"/>
      <c r="G457" s="38"/>
      <c r="H457" s="38"/>
    </row>
    <row r="458" spans="3:8" x14ac:dyDescent="0.35">
      <c r="C458" s="38" t="s">
        <v>410</v>
      </c>
      <c r="D458" s="38"/>
      <c r="E458" s="38"/>
      <c r="F458" s="38"/>
      <c r="G458" s="38"/>
      <c r="H458" s="38"/>
    </row>
    <row r="459" spans="3:8" x14ac:dyDescent="0.35">
      <c r="C459" s="38" t="s">
        <v>775</v>
      </c>
      <c r="D459" s="38"/>
      <c r="E459" s="38"/>
      <c r="F459" s="38"/>
      <c r="G459" s="38"/>
      <c r="H459" s="38"/>
    </row>
    <row r="460" spans="3:8" x14ac:dyDescent="0.35">
      <c r="C460" s="38" t="s">
        <v>1067</v>
      </c>
      <c r="D460" s="38"/>
      <c r="E460" s="38"/>
      <c r="F460" s="38"/>
      <c r="G460" s="38"/>
      <c r="H460" s="38"/>
    </row>
    <row r="461" spans="3:8" x14ac:dyDescent="0.35">
      <c r="C461" s="38" t="s">
        <v>417</v>
      </c>
      <c r="D461" s="38"/>
      <c r="E461" s="38"/>
      <c r="F461" s="38"/>
      <c r="G461" s="38"/>
      <c r="H461" s="38"/>
    </row>
    <row r="462" spans="3:8" x14ac:dyDescent="0.35">
      <c r="C462" s="38" t="s">
        <v>418</v>
      </c>
      <c r="D462" s="38"/>
      <c r="E462" s="38"/>
      <c r="F462" s="38"/>
      <c r="G462" s="38"/>
      <c r="H462" s="38"/>
    </row>
    <row r="463" spans="3:8" x14ac:dyDescent="0.35">
      <c r="C463" s="38" t="s">
        <v>896</v>
      </c>
      <c r="D463" s="38"/>
      <c r="E463" s="38"/>
      <c r="F463" s="38"/>
      <c r="G463" s="38"/>
      <c r="H463" s="38"/>
    </row>
    <row r="464" spans="3:8" x14ac:dyDescent="0.35">
      <c r="C464" s="38" t="s">
        <v>422</v>
      </c>
      <c r="D464" s="38"/>
      <c r="E464" s="38"/>
      <c r="F464" s="38"/>
      <c r="G464" s="38"/>
      <c r="H464" s="38"/>
    </row>
    <row r="465" spans="3:3" x14ac:dyDescent="0.35">
      <c r="C465" s="38" t="s">
        <v>1069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09380B-29F1-42C6-A31F-AE5A5D180CC0}">
  <dimension ref="A1:L163"/>
  <sheetViews>
    <sheetView zoomScale="55" zoomScaleNormal="55" workbookViewId="0">
      <selection activeCell="A36" sqref="A36"/>
    </sheetView>
  </sheetViews>
  <sheetFormatPr defaultRowHeight="14.5" x14ac:dyDescent="0.35"/>
  <cols>
    <col min="2" max="2" width="11.81640625" customWidth="1"/>
    <col min="4" max="4" width="8.7265625" customWidth="1"/>
    <col min="5" max="5" width="17.54296875" customWidth="1"/>
  </cols>
  <sheetData>
    <row r="1" spans="1:12" ht="21" x14ac:dyDescent="0.5">
      <c r="A1" s="40" t="s">
        <v>2819</v>
      </c>
    </row>
    <row r="2" spans="1:12" x14ac:dyDescent="0.35">
      <c r="A2" s="10" t="s">
        <v>2131</v>
      </c>
      <c r="B2" s="10" t="s">
        <v>2132</v>
      </c>
      <c r="C2" s="10" t="s">
        <v>2133</v>
      </c>
      <c r="D2" s="10" t="s">
        <v>2134</v>
      </c>
      <c r="E2" s="10" t="s">
        <v>2135</v>
      </c>
      <c r="F2" s="10" t="s">
        <v>2136</v>
      </c>
      <c r="G2" s="10" t="s">
        <v>2137</v>
      </c>
      <c r="H2" s="10" t="s">
        <v>2138</v>
      </c>
      <c r="I2" s="10" t="s">
        <v>2139</v>
      </c>
      <c r="J2" s="10" t="s">
        <v>2140</v>
      </c>
      <c r="K2" s="10" t="s">
        <v>2141</v>
      </c>
      <c r="L2" s="10" t="s">
        <v>2142</v>
      </c>
    </row>
    <row r="3" spans="1:12" ht="15.5" x14ac:dyDescent="0.35">
      <c r="A3" s="34" t="s">
        <v>2728</v>
      </c>
      <c r="B3" s="35" t="s">
        <v>2729</v>
      </c>
      <c r="C3" s="34" t="s">
        <v>2730</v>
      </c>
      <c r="D3" s="36">
        <v>2.8095109388232231E-2</v>
      </c>
      <c r="E3" s="36">
        <v>2.8095109388232231E-2</v>
      </c>
      <c r="F3" s="36">
        <v>2.8095109388232231E-2</v>
      </c>
      <c r="G3" s="36">
        <v>5.6190218776464462E-2</v>
      </c>
      <c r="H3" s="34" t="s">
        <v>2731</v>
      </c>
      <c r="I3" s="34" t="s">
        <v>2199</v>
      </c>
      <c r="J3" s="36">
        <v>50</v>
      </c>
      <c r="K3" s="36">
        <v>1</v>
      </c>
      <c r="L3" s="34" t="s">
        <v>2732</v>
      </c>
    </row>
    <row r="4" spans="1:12" ht="15.5" x14ac:dyDescent="0.35">
      <c r="A4" s="34" t="s">
        <v>2733</v>
      </c>
      <c r="B4" s="35" t="s">
        <v>2734</v>
      </c>
      <c r="C4" s="34" t="s">
        <v>2730</v>
      </c>
      <c r="D4" s="36">
        <v>2.8095109388232231E-2</v>
      </c>
      <c r="E4" s="36">
        <v>2.8095109388232231E-2</v>
      </c>
      <c r="F4" s="36">
        <v>2.8095109388232231E-2</v>
      </c>
      <c r="G4" s="36">
        <v>5.6190218776464462E-2</v>
      </c>
      <c r="H4" s="34" t="s">
        <v>2735</v>
      </c>
      <c r="I4" s="34" t="s">
        <v>2199</v>
      </c>
      <c r="J4" s="36">
        <v>50</v>
      </c>
      <c r="K4" s="36">
        <v>1</v>
      </c>
      <c r="L4" s="34" t="s">
        <v>2732</v>
      </c>
    </row>
    <row r="5" spans="1:12" ht="15.5" x14ac:dyDescent="0.35">
      <c r="A5" s="28" t="s">
        <v>2736</v>
      </c>
      <c r="B5" s="29" t="s">
        <v>2737</v>
      </c>
      <c r="C5" s="28" t="s">
        <v>2730</v>
      </c>
      <c r="D5" s="30">
        <v>5.9034745208919048E-4</v>
      </c>
      <c r="E5" s="30">
        <v>1.7710423562675714E-3</v>
      </c>
      <c r="F5" s="30">
        <v>5.9034745208919048E-4</v>
      </c>
      <c r="G5" s="30">
        <v>2.3613898083567619E-3</v>
      </c>
      <c r="H5" s="28" t="s">
        <v>2299</v>
      </c>
      <c r="I5" s="28" t="s">
        <v>2322</v>
      </c>
      <c r="J5" s="30">
        <v>66.666664123535156</v>
      </c>
      <c r="K5" s="30">
        <v>2</v>
      </c>
      <c r="L5" s="28" t="s">
        <v>2738</v>
      </c>
    </row>
    <row r="6" spans="1:12" ht="15.5" x14ac:dyDescent="0.35">
      <c r="A6" s="28" t="s">
        <v>2739</v>
      </c>
      <c r="B6" s="29" t="s">
        <v>2740</v>
      </c>
      <c r="C6" s="28" t="s">
        <v>2730</v>
      </c>
      <c r="D6" s="30">
        <v>1.9862758927047253E-4</v>
      </c>
      <c r="E6" s="30">
        <v>7.9451035708189011E-4</v>
      </c>
      <c r="F6" s="30">
        <v>5.9034745208919048E-4</v>
      </c>
      <c r="G6" s="30">
        <v>2.3613898083567619E-3</v>
      </c>
      <c r="H6" s="28" t="s">
        <v>2741</v>
      </c>
      <c r="I6" s="28" t="s">
        <v>2322</v>
      </c>
      <c r="J6" s="30">
        <v>100</v>
      </c>
      <c r="K6" s="30">
        <v>2</v>
      </c>
      <c r="L6" s="28" t="s">
        <v>2738</v>
      </c>
    </row>
    <row r="7" spans="1:12" ht="15.5" x14ac:dyDescent="0.35">
      <c r="A7" s="28" t="s">
        <v>2742</v>
      </c>
      <c r="B7" s="29" t="s">
        <v>2743</v>
      </c>
      <c r="C7" s="28" t="s">
        <v>2730</v>
      </c>
      <c r="D7" s="30">
        <v>1.9862758927047253E-4</v>
      </c>
      <c r="E7" s="30">
        <v>7.9451035708189011E-4</v>
      </c>
      <c r="F7" s="30">
        <v>5.9034745208919048E-4</v>
      </c>
      <c r="G7" s="30">
        <v>2.3613898083567619E-3</v>
      </c>
      <c r="H7" s="28" t="s">
        <v>2336</v>
      </c>
      <c r="I7" s="28" t="s">
        <v>2322</v>
      </c>
      <c r="J7" s="30">
        <v>100</v>
      </c>
      <c r="K7" s="30">
        <v>2</v>
      </c>
      <c r="L7" s="28" t="s">
        <v>2738</v>
      </c>
    </row>
    <row r="8" spans="1:12" ht="15.5" x14ac:dyDescent="0.35">
      <c r="A8" s="28" t="s">
        <v>2744</v>
      </c>
      <c r="B8" s="29" t="s">
        <v>2745</v>
      </c>
      <c r="C8" s="28" t="s">
        <v>2730</v>
      </c>
      <c r="D8" s="30">
        <v>1.9862758927047253E-4</v>
      </c>
      <c r="E8" s="30">
        <v>7.9451035708189011E-4</v>
      </c>
      <c r="F8" s="30">
        <v>5.9034745208919048E-4</v>
      </c>
      <c r="G8" s="30">
        <v>2.3613898083567619E-3</v>
      </c>
      <c r="H8" s="28" t="s">
        <v>2746</v>
      </c>
      <c r="I8" s="28" t="s">
        <v>2322</v>
      </c>
      <c r="J8" s="30">
        <v>100</v>
      </c>
      <c r="K8" s="30">
        <v>2</v>
      </c>
      <c r="L8" s="28" t="s">
        <v>2738</v>
      </c>
    </row>
    <row r="9" spans="1:12" ht="15.5" x14ac:dyDescent="0.35">
      <c r="A9" t="s">
        <v>2747</v>
      </c>
      <c r="B9" s="11" t="s">
        <v>2748</v>
      </c>
      <c r="C9" t="s">
        <v>2730</v>
      </c>
      <c r="D9" s="12">
        <v>6.9114472717046738E-3</v>
      </c>
      <c r="E9" s="12">
        <v>1.3822894543409348E-2</v>
      </c>
      <c r="F9" s="12">
        <v>6.9114472717046738E-3</v>
      </c>
      <c r="G9" s="12">
        <v>1.3822894543409348E-2</v>
      </c>
      <c r="H9" t="s">
        <v>2336</v>
      </c>
      <c r="I9" t="s">
        <v>2237</v>
      </c>
      <c r="J9" s="12">
        <v>100</v>
      </c>
      <c r="K9" s="12">
        <v>1</v>
      </c>
      <c r="L9" t="s">
        <v>2749</v>
      </c>
    </row>
    <row r="10" spans="1:12" ht="15.5" x14ac:dyDescent="0.35">
      <c r="A10" t="s">
        <v>2750</v>
      </c>
      <c r="B10" s="11" t="s">
        <v>2751</v>
      </c>
      <c r="C10" t="s">
        <v>2730</v>
      </c>
      <c r="D10" s="12">
        <v>1.3775867410004139E-2</v>
      </c>
      <c r="E10" s="12">
        <v>1.3775867410004139E-2</v>
      </c>
      <c r="F10" s="12">
        <v>1.3775867410004139E-2</v>
      </c>
      <c r="G10" s="12">
        <v>1.3775867410004139E-2</v>
      </c>
      <c r="H10" t="s">
        <v>2752</v>
      </c>
      <c r="I10" t="s">
        <v>2385</v>
      </c>
      <c r="J10" s="12">
        <v>50</v>
      </c>
      <c r="K10" s="12">
        <v>1</v>
      </c>
      <c r="L10" t="s">
        <v>2753</v>
      </c>
    </row>
    <row r="11" spans="1:12" ht="15.5" x14ac:dyDescent="0.35">
      <c r="A11" t="s">
        <v>2754</v>
      </c>
      <c r="B11" s="11" t="s">
        <v>2755</v>
      </c>
      <c r="C11" t="s">
        <v>2730</v>
      </c>
      <c r="D11" s="12">
        <v>1.3775867410004139E-2</v>
      </c>
      <c r="E11" s="12">
        <v>1.3775867410004139E-2</v>
      </c>
      <c r="F11" s="12">
        <v>1.3775867410004139E-2</v>
      </c>
      <c r="G11" s="12">
        <v>1.3775867410004139E-2</v>
      </c>
      <c r="H11" t="s">
        <v>2752</v>
      </c>
      <c r="I11" t="s">
        <v>2215</v>
      </c>
      <c r="J11" s="12">
        <v>50</v>
      </c>
      <c r="K11" s="12">
        <v>1</v>
      </c>
      <c r="L11" t="s">
        <v>2756</v>
      </c>
    </row>
    <row r="12" spans="1:12" ht="15.5" x14ac:dyDescent="0.35">
      <c r="A12" t="s">
        <v>2757</v>
      </c>
      <c r="B12" s="11" t="s">
        <v>2758</v>
      </c>
      <c r="C12" t="s">
        <v>2730</v>
      </c>
      <c r="D12" s="12">
        <v>6.9114472717046738E-3</v>
      </c>
      <c r="E12" s="12">
        <v>1.3822894543409348E-2</v>
      </c>
      <c r="F12" s="12">
        <v>6.9114472717046738E-3</v>
      </c>
      <c r="G12" s="12">
        <v>1.3822894543409348E-2</v>
      </c>
      <c r="H12" t="s">
        <v>2752</v>
      </c>
      <c r="I12" t="s">
        <v>2228</v>
      </c>
      <c r="J12" s="12">
        <v>100</v>
      </c>
      <c r="K12" s="12">
        <v>1</v>
      </c>
      <c r="L12" t="s">
        <v>2759</v>
      </c>
    </row>
    <row r="13" spans="1:12" ht="15.5" x14ac:dyDescent="0.35">
      <c r="A13" t="s">
        <v>2760</v>
      </c>
      <c r="B13" s="11" t="s">
        <v>2761</v>
      </c>
      <c r="C13" t="s">
        <v>2730</v>
      </c>
      <c r="D13" s="12">
        <v>6.9114472717046738E-3</v>
      </c>
      <c r="E13" s="12">
        <v>1.3822894543409348E-2</v>
      </c>
      <c r="F13" s="12">
        <v>6.9114472717046738E-3</v>
      </c>
      <c r="G13" s="12">
        <v>1.3822894543409348E-2</v>
      </c>
      <c r="H13" t="s">
        <v>2752</v>
      </c>
      <c r="I13" t="s">
        <v>2264</v>
      </c>
      <c r="J13" s="12">
        <v>100</v>
      </c>
      <c r="K13" s="12">
        <v>1</v>
      </c>
      <c r="L13" t="s">
        <v>2762</v>
      </c>
    </row>
    <row r="14" spans="1:12" ht="15.5" x14ac:dyDescent="0.35">
      <c r="A14" t="s">
        <v>2763</v>
      </c>
      <c r="B14" s="11" t="s">
        <v>2764</v>
      </c>
      <c r="C14" t="s">
        <v>2730</v>
      </c>
      <c r="D14" s="12">
        <v>1.3775867410004139E-2</v>
      </c>
      <c r="E14" s="12">
        <v>1.3775867410004139E-2</v>
      </c>
      <c r="F14" s="12">
        <v>1.3775867410004139E-2</v>
      </c>
      <c r="G14" s="12">
        <v>1.3775867410004139E-2</v>
      </c>
      <c r="H14" t="s">
        <v>2741</v>
      </c>
      <c r="I14" t="s">
        <v>2167</v>
      </c>
      <c r="J14" s="12">
        <v>50</v>
      </c>
      <c r="K14" s="12">
        <v>1</v>
      </c>
      <c r="L14" t="s">
        <v>2765</v>
      </c>
    </row>
    <row r="15" spans="1:12" ht="15.5" x14ac:dyDescent="0.35">
      <c r="A15" t="s">
        <v>2766</v>
      </c>
      <c r="B15" s="11" t="s">
        <v>2767</v>
      </c>
      <c r="C15" t="s">
        <v>2730</v>
      </c>
      <c r="D15" s="12">
        <v>6.9114472717046738E-3</v>
      </c>
      <c r="E15" s="12">
        <v>1.3822894543409348E-2</v>
      </c>
      <c r="F15" s="12">
        <v>6.9114472717046738E-3</v>
      </c>
      <c r="G15" s="12">
        <v>1.3822894543409348E-2</v>
      </c>
      <c r="H15" t="s">
        <v>2731</v>
      </c>
      <c r="I15" t="s">
        <v>2381</v>
      </c>
      <c r="J15" s="12">
        <v>100</v>
      </c>
      <c r="K15" s="12">
        <v>1</v>
      </c>
      <c r="L15" t="s">
        <v>2768</v>
      </c>
    </row>
    <row r="16" spans="1:12" ht="15.5" x14ac:dyDescent="0.35">
      <c r="A16" t="s">
        <v>2769</v>
      </c>
      <c r="B16" s="11" t="s">
        <v>2770</v>
      </c>
      <c r="C16" t="s">
        <v>2730</v>
      </c>
      <c r="D16" s="12">
        <v>1.3775867410004139E-2</v>
      </c>
      <c r="E16" s="12">
        <v>1.3775867410004139E-2</v>
      </c>
      <c r="F16" s="12">
        <v>1.3775867410004139E-2</v>
      </c>
      <c r="G16" s="12">
        <v>1.3775867410004139E-2</v>
      </c>
      <c r="H16" t="s">
        <v>2752</v>
      </c>
      <c r="I16" t="s">
        <v>2199</v>
      </c>
      <c r="J16" s="12">
        <v>50</v>
      </c>
      <c r="K16" s="12">
        <v>1</v>
      </c>
      <c r="L16" t="s">
        <v>2771</v>
      </c>
    </row>
    <row r="17" spans="1:12" ht="15.5" x14ac:dyDescent="0.35">
      <c r="A17" s="13" t="s">
        <v>2772</v>
      </c>
      <c r="B17" s="14" t="s">
        <v>2773</v>
      </c>
      <c r="C17" s="13" t="s">
        <v>2774</v>
      </c>
      <c r="D17" s="15">
        <v>8.109758482532925E-7</v>
      </c>
      <c r="E17" s="15">
        <v>4.0548793549533002E-6</v>
      </c>
      <c r="F17" s="15">
        <v>8.109758482532925E-7</v>
      </c>
      <c r="G17" s="15">
        <v>1.621951696506585E-6</v>
      </c>
      <c r="H17" s="13" t="s">
        <v>2313</v>
      </c>
      <c r="I17" s="13" t="s">
        <v>2147</v>
      </c>
      <c r="J17" s="15">
        <v>17.857143402099609</v>
      </c>
      <c r="K17" s="15">
        <v>5</v>
      </c>
      <c r="L17" s="13" t="s">
        <v>2775</v>
      </c>
    </row>
    <row r="18" spans="1:12" ht="15.5" x14ac:dyDescent="0.35">
      <c r="A18" s="13" t="s">
        <v>2776</v>
      </c>
      <c r="B18" s="14" t="s">
        <v>2777</v>
      </c>
      <c r="C18" s="13" t="s">
        <v>2774</v>
      </c>
      <c r="D18" s="15">
        <v>8.109758482532925E-7</v>
      </c>
      <c r="E18" s="15">
        <v>4.0548793549533002E-6</v>
      </c>
      <c r="F18" s="15">
        <v>8.109758482532925E-7</v>
      </c>
      <c r="G18" s="15">
        <v>1.621951696506585E-6</v>
      </c>
      <c r="H18" s="13" t="s">
        <v>2778</v>
      </c>
      <c r="I18" s="13" t="s">
        <v>2147</v>
      </c>
      <c r="J18" s="15">
        <v>17.857143402099609</v>
      </c>
      <c r="K18" s="15">
        <v>5</v>
      </c>
      <c r="L18" s="13" t="s">
        <v>2775</v>
      </c>
    </row>
    <row r="19" spans="1:12" ht="15.5" x14ac:dyDescent="0.35">
      <c r="A19" s="25" t="s">
        <v>2779</v>
      </c>
      <c r="B19" s="26" t="s">
        <v>2780</v>
      </c>
      <c r="C19" s="25" t="s">
        <v>2774</v>
      </c>
      <c r="D19" s="27">
        <v>6.3590022136850166E-8</v>
      </c>
      <c r="E19" s="27">
        <v>4.4513018337966059E-7</v>
      </c>
      <c r="F19" s="27">
        <v>6.3590022136850166E-8</v>
      </c>
      <c r="G19" s="27">
        <v>1.9077008062140521E-7</v>
      </c>
      <c r="H19" s="25" t="s">
        <v>2313</v>
      </c>
      <c r="I19" s="25" t="s">
        <v>2225</v>
      </c>
      <c r="J19" s="27">
        <v>3.187251091003418</v>
      </c>
      <c r="K19" s="27">
        <v>16</v>
      </c>
      <c r="L19" s="25" t="s">
        <v>2781</v>
      </c>
    </row>
    <row r="20" spans="1:12" ht="15.5" x14ac:dyDescent="0.35">
      <c r="A20" s="25" t="s">
        <v>2782</v>
      </c>
      <c r="B20" s="26" t="s">
        <v>2783</v>
      </c>
      <c r="C20" s="25" t="s">
        <v>2774</v>
      </c>
      <c r="D20" s="27">
        <v>7.9042620972774591E-14</v>
      </c>
      <c r="E20" s="27">
        <v>7.1138364296507994E-13</v>
      </c>
      <c r="F20" s="27">
        <v>6.3590022136850166E-8</v>
      </c>
      <c r="G20" s="27">
        <v>1.9077008062140521E-7</v>
      </c>
      <c r="H20" s="25" t="s">
        <v>2778</v>
      </c>
      <c r="I20" s="25" t="s">
        <v>2225</v>
      </c>
      <c r="J20" s="27">
        <v>18.333333969116211</v>
      </c>
      <c r="K20" s="27">
        <v>11</v>
      </c>
      <c r="L20" s="25" t="s">
        <v>2784</v>
      </c>
    </row>
    <row r="21" spans="1:12" ht="15.5" x14ac:dyDescent="0.35">
      <c r="A21" s="25" t="s">
        <v>2785</v>
      </c>
      <c r="B21" s="26" t="s">
        <v>2786</v>
      </c>
      <c r="C21" s="25" t="s">
        <v>2774</v>
      </c>
      <c r="D21" s="27">
        <v>1.0851346843310239E-7</v>
      </c>
      <c r="E21" s="27">
        <v>6.5108082480946905E-7</v>
      </c>
      <c r="F21" s="27">
        <v>6.3590022136850166E-8</v>
      </c>
      <c r="G21" s="27">
        <v>1.9077008062140521E-7</v>
      </c>
      <c r="H21" s="25" t="s">
        <v>2787</v>
      </c>
      <c r="I21" s="25" t="s">
        <v>2225</v>
      </c>
      <c r="J21" s="27">
        <v>16.216217041015625</v>
      </c>
      <c r="K21" s="27">
        <v>6</v>
      </c>
      <c r="L21" s="25" t="s">
        <v>2348</v>
      </c>
    </row>
    <row r="22" spans="1:12" ht="15.5" x14ac:dyDescent="0.35">
      <c r="A22" s="25" t="s">
        <v>2788</v>
      </c>
      <c r="B22" s="26" t="s">
        <v>2789</v>
      </c>
      <c r="C22" s="25" t="s">
        <v>2774</v>
      </c>
      <c r="D22" s="27">
        <v>1.4693307548441226E-6</v>
      </c>
      <c r="E22" s="27">
        <v>5.8773230193764903E-6</v>
      </c>
      <c r="F22" s="27">
        <v>6.3590022136850166E-8</v>
      </c>
      <c r="G22" s="27">
        <v>1.9077008062140521E-7</v>
      </c>
      <c r="H22" s="25" t="s">
        <v>2787</v>
      </c>
      <c r="I22" s="25" t="s">
        <v>2225</v>
      </c>
      <c r="J22" s="27">
        <v>28.571428298950195</v>
      </c>
      <c r="K22" s="27">
        <v>4</v>
      </c>
      <c r="L22" s="25" t="s">
        <v>2790</v>
      </c>
    </row>
    <row r="23" spans="1:12" ht="15.5" x14ac:dyDescent="0.35">
      <c r="A23" t="s">
        <v>2791</v>
      </c>
      <c r="B23" s="11" t="s">
        <v>2792</v>
      </c>
      <c r="C23" t="s">
        <v>2730</v>
      </c>
      <c r="D23" s="12">
        <v>1.2703068554401398E-2</v>
      </c>
      <c r="E23" s="12">
        <v>1.2703068554401398E-2</v>
      </c>
      <c r="F23" s="12">
        <v>1.2703068554401398E-2</v>
      </c>
      <c r="G23" s="12">
        <v>2.5406137108802795E-2</v>
      </c>
      <c r="H23" t="s">
        <v>2752</v>
      </c>
      <c r="I23" t="s">
        <v>2228</v>
      </c>
      <c r="J23" s="12">
        <v>50</v>
      </c>
      <c r="K23" s="12">
        <v>1</v>
      </c>
      <c r="L23" t="s">
        <v>2793</v>
      </c>
    </row>
    <row r="24" spans="1:12" ht="15.5" x14ac:dyDescent="0.35">
      <c r="A24" s="13" t="s">
        <v>2794</v>
      </c>
      <c r="B24" s="14" t="s">
        <v>2795</v>
      </c>
      <c r="C24" s="13" t="s">
        <v>2730</v>
      </c>
      <c r="D24" s="15">
        <v>6.371490191668272E-3</v>
      </c>
      <c r="E24" s="15">
        <v>1.2742980383336544E-2</v>
      </c>
      <c r="F24" s="15">
        <v>6.371490191668272E-3</v>
      </c>
      <c r="G24" s="15">
        <v>1.9114470109343529E-2</v>
      </c>
      <c r="H24" s="13" t="s">
        <v>2796</v>
      </c>
      <c r="I24" s="13" t="s">
        <v>2217</v>
      </c>
      <c r="J24" s="15">
        <v>100</v>
      </c>
      <c r="K24" s="15">
        <v>1</v>
      </c>
      <c r="L24" s="13" t="s">
        <v>2797</v>
      </c>
    </row>
    <row r="25" spans="1:12" ht="15.5" x14ac:dyDescent="0.35">
      <c r="A25" s="13" t="s">
        <v>2798</v>
      </c>
      <c r="B25" s="14" t="s">
        <v>2799</v>
      </c>
      <c r="C25" s="13" t="s">
        <v>2730</v>
      </c>
      <c r="D25" s="15">
        <v>6.371490191668272E-3</v>
      </c>
      <c r="E25" s="15">
        <v>1.2742980383336544E-2</v>
      </c>
      <c r="F25" s="15">
        <v>6.371490191668272E-3</v>
      </c>
      <c r="G25" s="15">
        <v>1.9114470109343529E-2</v>
      </c>
      <c r="H25" s="13" t="s">
        <v>2752</v>
      </c>
      <c r="I25" s="13" t="s">
        <v>2217</v>
      </c>
      <c r="J25" s="15">
        <v>100</v>
      </c>
      <c r="K25" s="15">
        <v>1</v>
      </c>
      <c r="L25" s="13" t="s">
        <v>2797</v>
      </c>
    </row>
    <row r="26" spans="1:12" ht="15.5" x14ac:dyDescent="0.35">
      <c r="A26" t="s">
        <v>2800</v>
      </c>
      <c r="B26" s="11" t="s">
        <v>2801</v>
      </c>
      <c r="C26" t="s">
        <v>2730</v>
      </c>
      <c r="D26" s="12">
        <v>2.8095109388232231E-2</v>
      </c>
      <c r="E26" s="12">
        <v>2.8095109388232231E-2</v>
      </c>
      <c r="F26" s="12">
        <v>2.8095109388232231E-2</v>
      </c>
      <c r="G26" s="12">
        <v>5.6190218776464462E-2</v>
      </c>
      <c r="H26" t="s">
        <v>2802</v>
      </c>
      <c r="I26" t="s">
        <v>2264</v>
      </c>
      <c r="J26" s="12">
        <v>50</v>
      </c>
      <c r="K26" s="12">
        <v>1</v>
      </c>
      <c r="L26" t="s">
        <v>2803</v>
      </c>
    </row>
    <row r="27" spans="1:12" ht="15.5" x14ac:dyDescent="0.35">
      <c r="A27" s="13" t="s">
        <v>2779</v>
      </c>
      <c r="B27" s="14" t="s">
        <v>2780</v>
      </c>
      <c r="C27" s="13" t="s">
        <v>2774</v>
      </c>
      <c r="D27" s="15">
        <v>5.3615504397308555E-11</v>
      </c>
      <c r="E27" s="15">
        <v>1.5548496934414402E-9</v>
      </c>
      <c r="F27" s="15">
        <v>5.3615504397308555E-11</v>
      </c>
      <c r="G27" s="15">
        <v>3.7530853425060684E-10</v>
      </c>
      <c r="H27" s="13" t="s">
        <v>2313</v>
      </c>
      <c r="I27" s="13" t="s">
        <v>2147</v>
      </c>
      <c r="J27" s="15">
        <v>5.5776891708374023</v>
      </c>
      <c r="K27" s="15">
        <v>28</v>
      </c>
      <c r="L27" s="13" t="s">
        <v>2804</v>
      </c>
    </row>
    <row r="28" spans="1:12" ht="15.5" x14ac:dyDescent="0.35">
      <c r="A28" s="13" t="s">
        <v>2805</v>
      </c>
      <c r="B28" s="14" t="s">
        <v>2806</v>
      </c>
      <c r="C28" s="13" t="s">
        <v>2774</v>
      </c>
      <c r="D28" s="15">
        <v>1.8703948607208965E-15</v>
      </c>
      <c r="E28" s="15">
        <v>5.6111846668659843E-14</v>
      </c>
      <c r="F28" s="15">
        <v>5.3615504397308555E-11</v>
      </c>
      <c r="G28" s="15">
        <v>3.7530853425060684E-10</v>
      </c>
      <c r="H28" s="13" t="s">
        <v>2778</v>
      </c>
      <c r="I28" s="13" t="s">
        <v>2147</v>
      </c>
      <c r="J28" s="15">
        <v>32.5</v>
      </c>
      <c r="K28" s="15">
        <v>13</v>
      </c>
      <c r="L28" s="13" t="s">
        <v>2807</v>
      </c>
    </row>
    <row r="29" spans="1:12" ht="15.5" x14ac:dyDescent="0.35">
      <c r="A29" s="22" t="s">
        <v>2808</v>
      </c>
      <c r="B29" s="23" t="s">
        <v>2809</v>
      </c>
      <c r="C29" s="22" t="s">
        <v>2774</v>
      </c>
      <c r="D29" s="24">
        <v>1.0095156729221344E-2</v>
      </c>
      <c r="E29" s="24">
        <v>8.0761253833770752E-2</v>
      </c>
      <c r="F29" s="24">
        <v>1.0095156729221344E-2</v>
      </c>
      <c r="G29" s="24">
        <v>3.0285470187664032E-2</v>
      </c>
      <c r="H29" s="22" t="s">
        <v>2778</v>
      </c>
      <c r="I29" s="22" t="s">
        <v>2152</v>
      </c>
      <c r="J29" s="24">
        <v>5.0505051612854004</v>
      </c>
      <c r="K29" s="24">
        <v>5</v>
      </c>
      <c r="L29" s="22" t="s">
        <v>2810</v>
      </c>
    </row>
    <row r="30" spans="1:12" ht="15.5" x14ac:dyDescent="0.35">
      <c r="A30" s="22" t="s">
        <v>2811</v>
      </c>
      <c r="B30" s="23" t="s">
        <v>2812</v>
      </c>
      <c r="C30" s="22" t="s">
        <v>2774</v>
      </c>
      <c r="D30" s="24">
        <v>4.365189466625452E-3</v>
      </c>
      <c r="E30" s="24">
        <v>6.1112653464078903E-2</v>
      </c>
      <c r="F30" s="24">
        <v>1.0095156729221344E-2</v>
      </c>
      <c r="G30" s="24">
        <v>3.0285470187664032E-2</v>
      </c>
      <c r="H30" s="22" t="s">
        <v>2787</v>
      </c>
      <c r="I30" s="22" t="s">
        <v>2152</v>
      </c>
      <c r="J30" s="24">
        <v>6.1728396415710449</v>
      </c>
      <c r="K30" s="24">
        <v>5</v>
      </c>
      <c r="L30" s="22" t="s">
        <v>2810</v>
      </c>
    </row>
    <row r="31" spans="1:12" ht="15.5" x14ac:dyDescent="0.35">
      <c r="A31" s="34" t="s">
        <v>2813</v>
      </c>
      <c r="B31" s="35" t="s">
        <v>2814</v>
      </c>
      <c r="C31" s="34" t="s">
        <v>2774</v>
      </c>
      <c r="D31" s="36">
        <v>1.7009449657052755E-3</v>
      </c>
      <c r="E31" s="36">
        <v>2.8916064649820328E-2</v>
      </c>
      <c r="F31" s="36">
        <v>2.4349944666028023E-2</v>
      </c>
      <c r="G31" s="36">
        <v>4.8699889332056046E-2</v>
      </c>
      <c r="H31" s="34" t="s">
        <v>2171</v>
      </c>
      <c r="I31" s="34" t="s">
        <v>2204</v>
      </c>
      <c r="J31" s="36">
        <v>10.256410598754883</v>
      </c>
      <c r="K31" s="36">
        <v>4</v>
      </c>
      <c r="L31" s="34" t="s">
        <v>2815</v>
      </c>
    </row>
    <row r="32" spans="1:12" ht="15.5" x14ac:dyDescent="0.35">
      <c r="A32" s="34" t="s">
        <v>2816</v>
      </c>
      <c r="B32" s="35" t="s">
        <v>2817</v>
      </c>
      <c r="C32" s="34" t="s">
        <v>2774</v>
      </c>
      <c r="D32" s="36">
        <v>2.2089167032390833E-3</v>
      </c>
      <c r="E32" s="36">
        <v>3.5342667251825333E-2</v>
      </c>
      <c r="F32" s="36">
        <v>2.4349944666028023E-2</v>
      </c>
      <c r="G32" s="36">
        <v>4.8699889332056046E-2</v>
      </c>
      <c r="H32" s="34" t="s">
        <v>2313</v>
      </c>
      <c r="I32" s="34" t="s">
        <v>2204</v>
      </c>
      <c r="J32" s="36">
        <v>15</v>
      </c>
      <c r="K32" s="36">
        <v>3</v>
      </c>
      <c r="L32" s="34" t="s">
        <v>2818</v>
      </c>
    </row>
    <row r="33" spans="1:12" ht="15.5" x14ac:dyDescent="0.35">
      <c r="A33" s="34" t="s">
        <v>2782</v>
      </c>
      <c r="B33" s="35" t="s">
        <v>2783</v>
      </c>
      <c r="C33" s="34" t="s">
        <v>2774</v>
      </c>
      <c r="D33" s="36">
        <v>4.5247819274663925E-2</v>
      </c>
      <c r="E33" s="36">
        <v>0.13574345409870148</v>
      </c>
      <c r="F33" s="36">
        <v>2.4349944666028023E-2</v>
      </c>
      <c r="G33" s="36">
        <v>4.8699889332056046E-2</v>
      </c>
      <c r="H33" s="34" t="s">
        <v>2778</v>
      </c>
      <c r="I33" s="34" t="s">
        <v>2204</v>
      </c>
      <c r="J33" s="36">
        <v>5</v>
      </c>
      <c r="K33" s="36">
        <v>3</v>
      </c>
      <c r="L33" s="34" t="s">
        <v>2818</v>
      </c>
    </row>
    <row r="34" spans="1:12" ht="15.5" x14ac:dyDescent="0.35">
      <c r="A34" t="s">
        <v>2769</v>
      </c>
      <c r="B34" s="11" t="s">
        <v>2770</v>
      </c>
      <c r="C34" t="s">
        <v>2730</v>
      </c>
      <c r="D34" s="12">
        <v>1.3775867410004139E-2</v>
      </c>
      <c r="E34" s="12">
        <v>1.3775867410004139E-2</v>
      </c>
      <c r="F34" s="12">
        <v>1.3775867410004139E-2</v>
      </c>
      <c r="G34" s="12">
        <v>1.3775867410004139E-2</v>
      </c>
      <c r="H34" t="s">
        <v>2752</v>
      </c>
      <c r="I34" t="s">
        <v>2199</v>
      </c>
      <c r="J34" s="12">
        <v>50</v>
      </c>
      <c r="K34" s="12">
        <v>1</v>
      </c>
      <c r="L34" t="s">
        <v>2771</v>
      </c>
    </row>
    <row r="36" spans="1:12" ht="21" x14ac:dyDescent="0.5">
      <c r="A36" s="40" t="s">
        <v>2820</v>
      </c>
    </row>
    <row r="37" spans="1:12" x14ac:dyDescent="0.35">
      <c r="A37" s="10" t="s">
        <v>2131</v>
      </c>
      <c r="B37" s="10" t="s">
        <v>2132</v>
      </c>
      <c r="C37" s="10" t="s">
        <v>2133</v>
      </c>
      <c r="D37" s="10" t="s">
        <v>2134</v>
      </c>
      <c r="E37" s="10" t="s">
        <v>2135</v>
      </c>
      <c r="F37" s="10" t="s">
        <v>2136</v>
      </c>
      <c r="G37" s="10" t="s">
        <v>2137</v>
      </c>
      <c r="H37" s="10" t="s">
        <v>2138</v>
      </c>
      <c r="I37" s="10" t="s">
        <v>2139</v>
      </c>
      <c r="J37" s="10" t="s">
        <v>2140</v>
      </c>
      <c r="K37" s="10" t="s">
        <v>2141</v>
      </c>
      <c r="L37" s="10" t="s">
        <v>2142</v>
      </c>
    </row>
    <row r="38" spans="1:12" ht="15.5" x14ac:dyDescent="0.35">
      <c r="A38" s="13" t="s">
        <v>2821</v>
      </c>
      <c r="B38" s="14" t="s">
        <v>2822</v>
      </c>
      <c r="C38" s="13" t="s">
        <v>2774</v>
      </c>
      <c r="D38" s="15">
        <v>5.7161616859957576E-4</v>
      </c>
      <c r="E38" s="15">
        <v>4.5729293487966061E-3</v>
      </c>
      <c r="F38" s="15">
        <v>5.7161616859957576E-4</v>
      </c>
      <c r="G38" s="15">
        <v>2.286464674398303E-3</v>
      </c>
      <c r="H38" s="13" t="s">
        <v>2313</v>
      </c>
      <c r="I38" s="13" t="s">
        <v>2147</v>
      </c>
      <c r="J38" s="15">
        <v>8.3333330154418945</v>
      </c>
      <c r="K38" s="15">
        <v>4</v>
      </c>
      <c r="L38" s="13" t="s">
        <v>2823</v>
      </c>
    </row>
    <row r="39" spans="1:12" ht="15.5" x14ac:dyDescent="0.35">
      <c r="A39" s="13" t="s">
        <v>2824</v>
      </c>
      <c r="B39" s="14" t="s">
        <v>2825</v>
      </c>
      <c r="C39" s="13" t="s">
        <v>2774</v>
      </c>
      <c r="D39" s="15">
        <v>5.7161616859957576E-4</v>
      </c>
      <c r="E39" s="15">
        <v>4.5729293487966061E-3</v>
      </c>
      <c r="F39" s="15">
        <v>5.7161616859957576E-4</v>
      </c>
      <c r="G39" s="15">
        <v>2.286464674398303E-3</v>
      </c>
      <c r="H39" s="13" t="s">
        <v>2778</v>
      </c>
      <c r="I39" s="13" t="s">
        <v>2147</v>
      </c>
      <c r="J39" s="15">
        <v>8.3333330154418945</v>
      </c>
      <c r="K39" s="15">
        <v>4</v>
      </c>
      <c r="L39" s="13" t="s">
        <v>2823</v>
      </c>
    </row>
    <row r="40" spans="1:12" ht="15.5" x14ac:dyDescent="0.35">
      <c r="A40" s="19" t="s">
        <v>2826</v>
      </c>
      <c r="B40" s="20" t="s">
        <v>2827</v>
      </c>
      <c r="C40" s="19" t="s">
        <v>2730</v>
      </c>
      <c r="D40" s="21">
        <v>1.0955815923807677E-5</v>
      </c>
      <c r="E40" s="21">
        <v>5.4779080528533086E-5</v>
      </c>
      <c r="F40" s="21">
        <v>2.7105668777949177E-5</v>
      </c>
      <c r="G40" s="21">
        <v>1.3552834570873529E-4</v>
      </c>
      <c r="H40" s="19" t="s">
        <v>2828</v>
      </c>
      <c r="I40" s="19" t="s">
        <v>2394</v>
      </c>
      <c r="J40" s="21">
        <v>75</v>
      </c>
      <c r="K40" s="21">
        <v>3</v>
      </c>
      <c r="L40" s="19" t="s">
        <v>2829</v>
      </c>
    </row>
    <row r="41" spans="1:12" ht="15.5" x14ac:dyDescent="0.35">
      <c r="A41" s="19" t="s">
        <v>2830</v>
      </c>
      <c r="B41" s="20" t="s">
        <v>2831</v>
      </c>
      <c r="C41" s="19" t="s">
        <v>2774</v>
      </c>
      <c r="D41" s="21">
        <v>5.0272601656615734E-3</v>
      </c>
      <c r="E41" s="21">
        <v>6.5354377031326294E-2</v>
      </c>
      <c r="F41" s="21">
        <v>5.0272601656615734E-3</v>
      </c>
      <c r="G41" s="21">
        <v>2.5136299431324005E-2</v>
      </c>
      <c r="H41" s="19" t="s">
        <v>2313</v>
      </c>
      <c r="I41" s="19" t="s">
        <v>2189</v>
      </c>
      <c r="J41" s="21">
        <v>3.1168830394744873</v>
      </c>
      <c r="K41" s="21">
        <v>12</v>
      </c>
      <c r="L41" s="19" t="s">
        <v>2832</v>
      </c>
    </row>
    <row r="42" spans="1:12" ht="15.5" x14ac:dyDescent="0.35">
      <c r="A42" s="19" t="s">
        <v>2833</v>
      </c>
      <c r="B42" s="20" t="s">
        <v>2834</v>
      </c>
      <c r="C42" s="19" t="s">
        <v>2774</v>
      </c>
      <c r="D42" s="21">
        <v>4.1207443922758102E-2</v>
      </c>
      <c r="E42" s="21">
        <v>0.16482977569103241</v>
      </c>
      <c r="F42" s="21">
        <v>5.0272601656615734E-3</v>
      </c>
      <c r="G42" s="21">
        <v>2.5136299431324005E-2</v>
      </c>
      <c r="H42" s="19" t="s">
        <v>2778</v>
      </c>
      <c r="I42" s="19" t="s">
        <v>2189</v>
      </c>
      <c r="J42" s="21">
        <v>4.0816326141357422</v>
      </c>
      <c r="K42" s="21">
        <v>4</v>
      </c>
      <c r="L42" s="19" t="s">
        <v>2835</v>
      </c>
    </row>
    <row r="43" spans="1:12" ht="15.5" x14ac:dyDescent="0.35">
      <c r="A43" s="19" t="s">
        <v>2836</v>
      </c>
      <c r="B43" s="20" t="s">
        <v>2837</v>
      </c>
      <c r="C43" s="19" t="s">
        <v>2774</v>
      </c>
      <c r="D43" s="21">
        <v>6.9278178216336528E-7</v>
      </c>
      <c r="E43" s="21">
        <v>1.87051082320977E-5</v>
      </c>
      <c r="F43" s="21">
        <v>5.0272601656615734E-3</v>
      </c>
      <c r="G43" s="21">
        <v>2.5136299431324005E-2</v>
      </c>
      <c r="H43" s="19" t="s">
        <v>2778</v>
      </c>
      <c r="I43" s="19" t="s">
        <v>2189</v>
      </c>
      <c r="J43" s="21">
        <v>35.714286804199219</v>
      </c>
      <c r="K43" s="21">
        <v>5</v>
      </c>
      <c r="L43" s="19" t="s">
        <v>2268</v>
      </c>
    </row>
    <row r="44" spans="1:12" ht="15.5" x14ac:dyDescent="0.35">
      <c r="A44" s="19" t="s">
        <v>2838</v>
      </c>
      <c r="B44" s="20" t="s">
        <v>2839</v>
      </c>
      <c r="C44" s="19" t="s">
        <v>2774</v>
      </c>
      <c r="D44" s="21">
        <v>6.9278178216336528E-7</v>
      </c>
      <c r="E44" s="21">
        <v>1.87051082320977E-5</v>
      </c>
      <c r="F44" s="21">
        <v>5.0272601656615734E-3</v>
      </c>
      <c r="G44" s="21">
        <v>2.5136299431324005E-2</v>
      </c>
      <c r="H44" s="19" t="s">
        <v>2787</v>
      </c>
      <c r="I44" s="19" t="s">
        <v>2189</v>
      </c>
      <c r="J44" s="21">
        <v>35.714286804199219</v>
      </c>
      <c r="K44" s="21">
        <v>5</v>
      </c>
      <c r="L44" s="19" t="s">
        <v>2268</v>
      </c>
    </row>
    <row r="45" spans="1:12" ht="15.5" x14ac:dyDescent="0.35">
      <c r="A45" s="16" t="s">
        <v>2840</v>
      </c>
      <c r="B45" s="17" t="s">
        <v>2841</v>
      </c>
      <c r="C45" s="16" t="s">
        <v>2774</v>
      </c>
      <c r="D45" s="18">
        <v>1.1859760619699955E-2</v>
      </c>
      <c r="E45" s="18">
        <v>8.301832526922226E-2</v>
      </c>
      <c r="F45" s="18">
        <v>5.0272601656615734E-3</v>
      </c>
      <c r="G45" s="18">
        <v>2.5136299431324005E-2</v>
      </c>
      <c r="H45" s="16" t="s">
        <v>2171</v>
      </c>
      <c r="I45" s="16" t="s">
        <v>2447</v>
      </c>
      <c r="J45" s="18">
        <v>8.3333330154418945</v>
      </c>
      <c r="K45" s="18">
        <v>3</v>
      </c>
      <c r="L45" s="16" t="s">
        <v>2842</v>
      </c>
    </row>
    <row r="46" spans="1:12" ht="15.5" x14ac:dyDescent="0.35">
      <c r="A46" s="16" t="s">
        <v>2830</v>
      </c>
      <c r="B46" s="17" t="s">
        <v>2831</v>
      </c>
      <c r="C46" s="16" t="s">
        <v>2774</v>
      </c>
      <c r="D46" s="18">
        <v>5.0272601656615734E-3</v>
      </c>
      <c r="E46" s="18">
        <v>6.5354377031326294E-2</v>
      </c>
      <c r="F46" s="18">
        <v>5.0272601656615734E-3</v>
      </c>
      <c r="G46" s="18">
        <v>2.5136299431324005E-2</v>
      </c>
      <c r="H46" s="16" t="s">
        <v>2313</v>
      </c>
      <c r="I46" s="16" t="s">
        <v>2447</v>
      </c>
      <c r="J46" s="18">
        <v>3.1168830394744873</v>
      </c>
      <c r="K46" s="18">
        <v>12</v>
      </c>
      <c r="L46" s="16" t="s">
        <v>2832</v>
      </c>
    </row>
    <row r="47" spans="1:12" ht="15.5" x14ac:dyDescent="0.35">
      <c r="A47" s="16" t="s">
        <v>2833</v>
      </c>
      <c r="B47" s="17" t="s">
        <v>2834</v>
      </c>
      <c r="C47" s="16" t="s">
        <v>2774</v>
      </c>
      <c r="D47" s="18">
        <v>4.1207443922758102E-2</v>
      </c>
      <c r="E47" s="18">
        <v>0.16482977569103241</v>
      </c>
      <c r="F47" s="18">
        <v>5.0272601656615734E-3</v>
      </c>
      <c r="G47" s="18">
        <v>2.5136299431324005E-2</v>
      </c>
      <c r="H47" s="16" t="s">
        <v>2778</v>
      </c>
      <c r="I47" s="16" t="s">
        <v>2447</v>
      </c>
      <c r="J47" s="18">
        <v>4.0816326141357422</v>
      </c>
      <c r="K47" s="18">
        <v>4</v>
      </c>
      <c r="L47" s="16" t="s">
        <v>2835</v>
      </c>
    </row>
    <row r="48" spans="1:12" ht="15.5" x14ac:dyDescent="0.35">
      <c r="A48" s="16" t="s">
        <v>2843</v>
      </c>
      <c r="B48" s="17" t="s">
        <v>2844</v>
      </c>
      <c r="C48" s="16" t="s">
        <v>2774</v>
      </c>
      <c r="D48" s="18">
        <v>1.1859760619699955E-2</v>
      </c>
      <c r="E48" s="18">
        <v>8.301832526922226E-2</v>
      </c>
      <c r="F48" s="18">
        <v>5.0272601656615734E-3</v>
      </c>
      <c r="G48" s="18">
        <v>2.5136299431324005E-2</v>
      </c>
      <c r="H48" s="16" t="s">
        <v>2845</v>
      </c>
      <c r="I48" s="16" t="s">
        <v>2447</v>
      </c>
      <c r="J48" s="18">
        <v>8.3333330154418945</v>
      </c>
      <c r="K48" s="18">
        <v>3</v>
      </c>
      <c r="L48" s="16" t="s">
        <v>2842</v>
      </c>
    </row>
    <row r="49" spans="1:12" ht="15.5" x14ac:dyDescent="0.35">
      <c r="A49" s="16" t="s">
        <v>2846</v>
      </c>
      <c r="B49" s="17" t="s">
        <v>2847</v>
      </c>
      <c r="C49" s="16" t="s">
        <v>2774</v>
      </c>
      <c r="D49" s="18">
        <v>1.5794854611158371E-2</v>
      </c>
      <c r="E49" s="18">
        <v>9.4769120216369629E-2</v>
      </c>
      <c r="F49" s="18">
        <v>5.0272601656615734E-3</v>
      </c>
      <c r="G49" s="18">
        <v>2.5136299431324005E-2</v>
      </c>
      <c r="H49" s="16" t="s">
        <v>2787</v>
      </c>
      <c r="I49" s="16" t="s">
        <v>2447</v>
      </c>
      <c r="J49" s="18">
        <v>7.5</v>
      </c>
      <c r="K49" s="18">
        <v>3</v>
      </c>
      <c r="L49" s="16" t="s">
        <v>2842</v>
      </c>
    </row>
    <row r="50" spans="1:12" ht="15.5" x14ac:dyDescent="0.35">
      <c r="A50" s="31" t="s">
        <v>2848</v>
      </c>
      <c r="B50" s="32" t="s">
        <v>2849</v>
      </c>
      <c r="C50" s="31" t="s">
        <v>2774</v>
      </c>
      <c r="D50" s="33">
        <v>3.1259807292371988E-3</v>
      </c>
      <c r="E50" s="33">
        <v>4.6889711171388626E-2</v>
      </c>
      <c r="F50" s="33">
        <v>5.5629247799515724E-3</v>
      </c>
      <c r="G50" s="33">
        <v>2.225169911980629E-2</v>
      </c>
      <c r="H50" s="31" t="s">
        <v>2171</v>
      </c>
      <c r="I50" s="31" t="s">
        <v>2850</v>
      </c>
      <c r="J50" s="33">
        <v>4.8275861740112305</v>
      </c>
      <c r="K50" s="33">
        <v>7</v>
      </c>
      <c r="L50" s="31" t="s">
        <v>2851</v>
      </c>
    </row>
    <row r="51" spans="1:12" ht="15.5" x14ac:dyDescent="0.35">
      <c r="A51" s="31" t="s">
        <v>2852</v>
      </c>
      <c r="B51" s="32" t="s">
        <v>2853</v>
      </c>
      <c r="C51" s="31" t="s">
        <v>2774</v>
      </c>
      <c r="D51" s="33">
        <v>6.0792663134634495E-3</v>
      </c>
      <c r="E51" s="33">
        <v>7.2951197624206543E-2</v>
      </c>
      <c r="F51" s="33">
        <v>5.5629247799515724E-3</v>
      </c>
      <c r="G51" s="33">
        <v>2.225169911980629E-2</v>
      </c>
      <c r="H51" s="31" t="s">
        <v>2171</v>
      </c>
      <c r="I51" s="31" t="s">
        <v>2850</v>
      </c>
      <c r="J51" s="33">
        <v>3.3670034408569336</v>
      </c>
      <c r="K51" s="33">
        <v>10</v>
      </c>
      <c r="L51" s="31" t="s">
        <v>2854</v>
      </c>
    </row>
    <row r="52" spans="1:12" ht="15.5" x14ac:dyDescent="0.35">
      <c r="A52" s="31" t="s">
        <v>2855</v>
      </c>
      <c r="B52" s="32" t="s">
        <v>2856</v>
      </c>
      <c r="C52" s="31" t="s">
        <v>2774</v>
      </c>
      <c r="D52" s="33">
        <v>9.7205666825175285E-3</v>
      </c>
      <c r="E52" s="33">
        <v>9.7205668687820435E-2</v>
      </c>
      <c r="F52" s="33">
        <v>5.5629247799515724E-3</v>
      </c>
      <c r="G52" s="33">
        <v>2.225169911980629E-2</v>
      </c>
      <c r="H52" s="31" t="s">
        <v>2313</v>
      </c>
      <c r="I52" s="31" t="s">
        <v>2850</v>
      </c>
      <c r="J52" s="33">
        <v>4.3795619010925293</v>
      </c>
      <c r="K52" s="33">
        <v>6</v>
      </c>
      <c r="L52" s="31" t="s">
        <v>2857</v>
      </c>
    </row>
    <row r="53" spans="1:12" ht="15.5" x14ac:dyDescent="0.35">
      <c r="A53" s="31" t="s">
        <v>2821</v>
      </c>
      <c r="B53" s="32" t="s">
        <v>2822</v>
      </c>
      <c r="C53" s="31" t="s">
        <v>2774</v>
      </c>
      <c r="D53" s="33">
        <v>3.7764388252981007E-5</v>
      </c>
      <c r="E53" s="33">
        <v>9.4410969177260995E-4</v>
      </c>
      <c r="F53" s="33">
        <v>5.5629247799515724E-3</v>
      </c>
      <c r="G53" s="33">
        <v>2.225169911980629E-2</v>
      </c>
      <c r="H53" s="31" t="s">
        <v>2313</v>
      </c>
      <c r="I53" s="31" t="s">
        <v>2850</v>
      </c>
      <c r="J53" s="33">
        <v>12.5</v>
      </c>
      <c r="K53" s="33">
        <v>6</v>
      </c>
      <c r="L53" s="31" t="s">
        <v>2858</v>
      </c>
    </row>
    <row r="54" spans="1:12" ht="15.5" x14ac:dyDescent="0.35">
      <c r="A54" s="31" t="s">
        <v>2859</v>
      </c>
      <c r="B54" s="32" t="s">
        <v>2860</v>
      </c>
      <c r="C54" s="31" t="s">
        <v>2774</v>
      </c>
      <c r="D54" s="33">
        <v>8.7429114500992E-5</v>
      </c>
      <c r="E54" s="33">
        <v>2.0982988644391298E-3</v>
      </c>
      <c r="F54" s="33">
        <v>5.5629247799515724E-3</v>
      </c>
      <c r="G54" s="33">
        <v>2.225169911980629E-2</v>
      </c>
      <c r="H54" s="31" t="s">
        <v>2313</v>
      </c>
      <c r="I54" s="31" t="s">
        <v>2850</v>
      </c>
      <c r="J54" s="33">
        <v>8.75</v>
      </c>
      <c r="K54" s="33">
        <v>7</v>
      </c>
      <c r="L54" s="31" t="s">
        <v>2851</v>
      </c>
    </row>
    <row r="55" spans="1:12" ht="15.5" x14ac:dyDescent="0.35">
      <c r="A55" s="31" t="s">
        <v>2824</v>
      </c>
      <c r="B55" s="32" t="s">
        <v>2825</v>
      </c>
      <c r="C55" s="31" t="s">
        <v>2774</v>
      </c>
      <c r="D55" s="33">
        <v>3.7764388252981007E-5</v>
      </c>
      <c r="E55" s="33">
        <v>9.4410969177260995E-4</v>
      </c>
      <c r="F55" s="33">
        <v>5.5629247799515724E-3</v>
      </c>
      <c r="G55" s="33">
        <v>2.225169911980629E-2</v>
      </c>
      <c r="H55" s="31" t="s">
        <v>2778</v>
      </c>
      <c r="I55" s="31" t="s">
        <v>2850</v>
      </c>
      <c r="J55" s="33">
        <v>12.5</v>
      </c>
      <c r="K55" s="33">
        <v>6</v>
      </c>
      <c r="L55" s="31" t="s">
        <v>2858</v>
      </c>
    </row>
    <row r="56" spans="1:12" ht="15.5" x14ac:dyDescent="0.35">
      <c r="A56" s="31" t="s">
        <v>2861</v>
      </c>
      <c r="B56" s="32" t="s">
        <v>2862</v>
      </c>
      <c r="C56" s="31" t="s">
        <v>2774</v>
      </c>
      <c r="D56" s="33">
        <v>6.1197113245725632E-4</v>
      </c>
      <c r="E56" s="33">
        <v>1.3463363982737064E-2</v>
      </c>
      <c r="F56" s="33">
        <v>5.5629247799515724E-3</v>
      </c>
      <c r="G56" s="33">
        <v>2.225169911980629E-2</v>
      </c>
      <c r="H56" s="31" t="s">
        <v>2778</v>
      </c>
      <c r="I56" s="31" t="s">
        <v>2850</v>
      </c>
      <c r="J56" s="33">
        <v>7.5949368476867676</v>
      </c>
      <c r="K56" s="33">
        <v>6</v>
      </c>
      <c r="L56" s="31" t="s">
        <v>2857</v>
      </c>
    </row>
    <row r="58" spans="1:12" ht="21" x14ac:dyDescent="0.5">
      <c r="A58" s="40" t="s">
        <v>2897</v>
      </c>
    </row>
    <row r="59" spans="1:12" x14ac:dyDescent="0.35">
      <c r="A59" s="10" t="s">
        <v>2131</v>
      </c>
      <c r="B59" s="10" t="s">
        <v>2132</v>
      </c>
      <c r="C59" s="10" t="s">
        <v>2133</v>
      </c>
      <c r="D59" s="10" t="s">
        <v>2134</v>
      </c>
      <c r="E59" s="10" t="s">
        <v>2135</v>
      </c>
      <c r="F59" s="10" t="s">
        <v>2136</v>
      </c>
      <c r="G59" s="10" t="s">
        <v>2137</v>
      </c>
      <c r="H59" s="10" t="s">
        <v>2138</v>
      </c>
      <c r="I59" s="10" t="s">
        <v>2139</v>
      </c>
      <c r="J59" s="10" t="s">
        <v>2140</v>
      </c>
      <c r="K59" s="10" t="s">
        <v>2141</v>
      </c>
      <c r="L59" s="10" t="s">
        <v>2142</v>
      </c>
    </row>
    <row r="60" spans="1:12" ht="15.5" x14ac:dyDescent="0.35">
      <c r="A60" s="34" t="s">
        <v>2863</v>
      </c>
      <c r="B60" s="35" t="s">
        <v>2864</v>
      </c>
      <c r="C60" s="34" t="s">
        <v>2774</v>
      </c>
      <c r="D60" s="36">
        <v>2.5460299104452133E-2</v>
      </c>
      <c r="E60" s="36">
        <v>5.0920598208904266E-2</v>
      </c>
      <c r="F60" s="36">
        <v>2.5460299104452133E-2</v>
      </c>
      <c r="G60" s="36">
        <v>5.0920598208904266E-2</v>
      </c>
      <c r="H60" s="34" t="s">
        <v>2171</v>
      </c>
      <c r="I60" s="34" t="s">
        <v>2204</v>
      </c>
      <c r="J60" s="36">
        <v>3.7974684238433838</v>
      </c>
      <c r="K60" s="36">
        <v>3</v>
      </c>
      <c r="L60" s="34" t="s">
        <v>2865</v>
      </c>
    </row>
    <row r="61" spans="1:12" ht="15.5" x14ac:dyDescent="0.35">
      <c r="A61" s="34" t="s">
        <v>2866</v>
      </c>
      <c r="B61" s="35" t="s">
        <v>2867</v>
      </c>
      <c r="C61" s="34" t="s">
        <v>2774</v>
      </c>
      <c r="D61" s="36">
        <v>7.8619597479701042E-3</v>
      </c>
      <c r="E61" s="36">
        <v>3.9309799671173096E-2</v>
      </c>
      <c r="F61" s="36">
        <v>2.5460299104452133E-2</v>
      </c>
      <c r="G61" s="36">
        <v>5.0920598208904266E-2</v>
      </c>
      <c r="H61" s="34" t="s">
        <v>2313</v>
      </c>
      <c r="I61" s="34" t="s">
        <v>2204</v>
      </c>
      <c r="J61" s="36">
        <v>5.8823528289794922</v>
      </c>
      <c r="K61" s="36">
        <v>3</v>
      </c>
      <c r="L61" s="34" t="s">
        <v>2865</v>
      </c>
    </row>
    <row r="62" spans="1:12" ht="15.5" x14ac:dyDescent="0.35">
      <c r="A62" s="34" t="s">
        <v>2868</v>
      </c>
      <c r="B62" s="35" t="s">
        <v>2869</v>
      </c>
      <c r="C62" s="34" t="s">
        <v>2774</v>
      </c>
      <c r="D62" s="36">
        <v>1.9031380070373416E-3</v>
      </c>
      <c r="E62" s="36">
        <v>1.3321965932846069E-2</v>
      </c>
      <c r="F62" s="36">
        <v>2.5460299104452133E-2</v>
      </c>
      <c r="G62" s="36">
        <v>5.0920598208904266E-2</v>
      </c>
      <c r="H62" s="34" t="s">
        <v>2778</v>
      </c>
      <c r="I62" s="34" t="s">
        <v>2204</v>
      </c>
      <c r="J62" s="36">
        <v>9.6774196624755859</v>
      </c>
      <c r="K62" s="36">
        <v>3</v>
      </c>
      <c r="L62" s="34" t="s">
        <v>2865</v>
      </c>
    </row>
    <row r="63" spans="1:12" ht="15.5" x14ac:dyDescent="0.35">
      <c r="A63" s="19" t="s">
        <v>2870</v>
      </c>
      <c r="B63" s="20" t="s">
        <v>2871</v>
      </c>
      <c r="C63" s="19" t="s">
        <v>2774</v>
      </c>
      <c r="D63" s="21">
        <v>1.2046138181176502E-5</v>
      </c>
      <c r="E63" s="21">
        <v>1.4455366181209683E-4</v>
      </c>
      <c r="F63" s="21">
        <v>1.2046138181176502E-5</v>
      </c>
      <c r="G63" s="21">
        <v>7.2276830906048417E-5</v>
      </c>
      <c r="H63" s="19" t="s">
        <v>2778</v>
      </c>
      <c r="I63" s="19" t="s">
        <v>2189</v>
      </c>
      <c r="J63" s="21">
        <v>3.0905077457427979</v>
      </c>
      <c r="K63" s="21">
        <v>14</v>
      </c>
      <c r="L63" s="19" t="s">
        <v>2872</v>
      </c>
    </row>
    <row r="64" spans="1:12" ht="15.5" x14ac:dyDescent="0.35">
      <c r="A64" s="19" t="s">
        <v>2873</v>
      </c>
      <c r="B64" s="20" t="s">
        <v>2874</v>
      </c>
      <c r="C64" s="19" t="s">
        <v>2774</v>
      </c>
      <c r="D64" s="21">
        <v>3.0968956707511097E-5</v>
      </c>
      <c r="E64" s="21">
        <v>3.4065853105857968E-4</v>
      </c>
      <c r="F64" s="21">
        <v>1.2046138181176502E-5</v>
      </c>
      <c r="G64" s="21">
        <v>7.2276830906048417E-5</v>
      </c>
      <c r="H64" s="19" t="s">
        <v>2875</v>
      </c>
      <c r="I64" s="19" t="s">
        <v>2189</v>
      </c>
      <c r="J64" s="21">
        <v>10.869565010070801</v>
      </c>
      <c r="K64" s="21">
        <v>5</v>
      </c>
      <c r="L64" s="19" t="s">
        <v>2876</v>
      </c>
    </row>
    <row r="65" spans="1:12" ht="15.5" x14ac:dyDescent="0.35">
      <c r="A65" s="19" t="s">
        <v>2877</v>
      </c>
      <c r="B65" s="20" t="s">
        <v>2878</v>
      </c>
      <c r="C65" s="19" t="s">
        <v>2774</v>
      </c>
      <c r="D65" s="21">
        <v>1.1312772585370112E-7</v>
      </c>
      <c r="E65" s="21">
        <v>1.6969158878055168E-6</v>
      </c>
      <c r="F65" s="21">
        <v>1.2046138181176502E-5</v>
      </c>
      <c r="G65" s="21">
        <v>7.2276830906048417E-5</v>
      </c>
      <c r="H65" s="19" t="s">
        <v>2787</v>
      </c>
      <c r="I65" s="19" t="s">
        <v>2189</v>
      </c>
      <c r="J65" s="21">
        <v>4.5751633644104004</v>
      </c>
      <c r="K65" s="21">
        <v>14</v>
      </c>
      <c r="L65" s="19" t="s">
        <v>2872</v>
      </c>
    </row>
    <row r="66" spans="1:12" ht="15.5" x14ac:dyDescent="0.35">
      <c r="A66" s="25" t="s">
        <v>2879</v>
      </c>
      <c r="B66" s="26" t="s">
        <v>2880</v>
      </c>
      <c r="C66" s="25" t="s">
        <v>2730</v>
      </c>
      <c r="D66" s="27">
        <v>7.0194383151829243E-3</v>
      </c>
      <c r="E66" s="27">
        <v>1.4038876630365849E-2</v>
      </c>
      <c r="F66" s="27">
        <v>1.3990357518196106E-2</v>
      </c>
      <c r="G66" s="27">
        <v>1.3990357518196106E-2</v>
      </c>
      <c r="H66" s="25" t="s">
        <v>2881</v>
      </c>
      <c r="I66" s="25" t="s">
        <v>2199</v>
      </c>
      <c r="J66" s="27">
        <v>100</v>
      </c>
      <c r="K66" s="27">
        <v>1</v>
      </c>
      <c r="L66" s="25" t="s">
        <v>2882</v>
      </c>
    </row>
    <row r="67" spans="1:12" ht="15.5" x14ac:dyDescent="0.35">
      <c r="A67" s="25" t="s">
        <v>2883</v>
      </c>
      <c r="B67" s="26" t="s">
        <v>2884</v>
      </c>
      <c r="C67" s="25" t="s">
        <v>2730</v>
      </c>
      <c r="D67" s="27">
        <v>7.0194383151829243E-3</v>
      </c>
      <c r="E67" s="27">
        <v>1.4038876630365849E-2</v>
      </c>
      <c r="F67" s="27">
        <v>1.3990357518196106E-2</v>
      </c>
      <c r="G67" s="27">
        <v>1.3990357518196106E-2</v>
      </c>
      <c r="H67" s="25" t="s">
        <v>2255</v>
      </c>
      <c r="I67" s="25" t="s">
        <v>2199</v>
      </c>
      <c r="J67" s="27">
        <v>100</v>
      </c>
      <c r="K67" s="27">
        <v>1</v>
      </c>
      <c r="L67" s="25" t="s">
        <v>2882</v>
      </c>
    </row>
    <row r="68" spans="1:12" ht="15.5" x14ac:dyDescent="0.35">
      <c r="A68" s="25" t="s">
        <v>2885</v>
      </c>
      <c r="B68" s="26" t="s">
        <v>2886</v>
      </c>
      <c r="C68" s="25" t="s">
        <v>2730</v>
      </c>
      <c r="D68" s="27">
        <v>7.0194383151829243E-3</v>
      </c>
      <c r="E68" s="27">
        <v>1.4038876630365849E-2</v>
      </c>
      <c r="F68" s="27">
        <v>1.3990357518196106E-2</v>
      </c>
      <c r="G68" s="27">
        <v>1.3990357518196106E-2</v>
      </c>
      <c r="H68" s="25" t="s">
        <v>2796</v>
      </c>
      <c r="I68" s="25" t="s">
        <v>2199</v>
      </c>
      <c r="J68" s="27">
        <v>100</v>
      </c>
      <c r="K68" s="27">
        <v>1</v>
      </c>
      <c r="L68" s="25" t="s">
        <v>2882</v>
      </c>
    </row>
    <row r="69" spans="1:12" ht="15.5" x14ac:dyDescent="0.35">
      <c r="A69" s="25" t="s">
        <v>2887</v>
      </c>
      <c r="B69" s="26" t="s">
        <v>2888</v>
      </c>
      <c r="C69" s="25" t="s">
        <v>2730</v>
      </c>
      <c r="D69" s="27">
        <v>7.0194383151829243E-3</v>
      </c>
      <c r="E69" s="27">
        <v>1.4038876630365849E-2</v>
      </c>
      <c r="F69" s="27">
        <v>1.3990357518196106E-2</v>
      </c>
      <c r="G69" s="27">
        <v>1.3990357518196106E-2</v>
      </c>
      <c r="H69" s="25" t="s">
        <v>2299</v>
      </c>
      <c r="I69" s="25" t="s">
        <v>2199</v>
      </c>
      <c r="J69" s="27">
        <v>100</v>
      </c>
      <c r="K69" s="27">
        <v>1</v>
      </c>
      <c r="L69" s="25" t="s">
        <v>2882</v>
      </c>
    </row>
    <row r="70" spans="1:12" ht="15.5" x14ac:dyDescent="0.35">
      <c r="A70" s="25" t="s">
        <v>2889</v>
      </c>
      <c r="B70" s="26" t="s">
        <v>2890</v>
      </c>
      <c r="C70" s="25" t="s">
        <v>2730</v>
      </c>
      <c r="D70" s="27">
        <v>1.3990357518196106E-2</v>
      </c>
      <c r="E70" s="27">
        <v>1.3990357518196106E-2</v>
      </c>
      <c r="F70" s="27">
        <v>1.3990357518196106E-2</v>
      </c>
      <c r="G70" s="27">
        <v>1.3990357518196106E-2</v>
      </c>
      <c r="H70" s="25" t="s">
        <v>2891</v>
      </c>
      <c r="I70" s="25" t="s">
        <v>2199</v>
      </c>
      <c r="J70" s="27">
        <v>50</v>
      </c>
      <c r="K70" s="27">
        <v>1</v>
      </c>
      <c r="L70" s="25" t="s">
        <v>2882</v>
      </c>
    </row>
    <row r="71" spans="1:12" ht="15.5" x14ac:dyDescent="0.35">
      <c r="A71" s="25" t="s">
        <v>2892</v>
      </c>
      <c r="B71" s="26" t="s">
        <v>2893</v>
      </c>
      <c r="C71" s="25" t="s">
        <v>2730</v>
      </c>
      <c r="D71" s="27">
        <v>7.0194383151829243E-3</v>
      </c>
      <c r="E71" s="27">
        <v>1.4038876630365849E-2</v>
      </c>
      <c r="F71" s="27">
        <v>1.3990357518196106E-2</v>
      </c>
      <c r="G71" s="27">
        <v>1.3990357518196106E-2</v>
      </c>
      <c r="H71" s="25" t="s">
        <v>2894</v>
      </c>
      <c r="I71" s="25" t="s">
        <v>2199</v>
      </c>
      <c r="J71" s="27">
        <v>100</v>
      </c>
      <c r="K71" s="27">
        <v>1</v>
      </c>
      <c r="L71" s="25" t="s">
        <v>2882</v>
      </c>
    </row>
    <row r="72" spans="1:12" ht="15.5" x14ac:dyDescent="0.35">
      <c r="A72" s="25" t="s">
        <v>2895</v>
      </c>
      <c r="B72" s="26" t="s">
        <v>2896</v>
      </c>
      <c r="C72" s="25" t="s">
        <v>2730</v>
      </c>
      <c r="D72" s="27">
        <v>7.0194383151829243E-3</v>
      </c>
      <c r="E72" s="27">
        <v>1.4038876630365849E-2</v>
      </c>
      <c r="F72" s="27">
        <v>1.3990357518196106E-2</v>
      </c>
      <c r="G72" s="27">
        <v>1.3990357518196106E-2</v>
      </c>
      <c r="H72" s="25" t="s">
        <v>2746</v>
      </c>
      <c r="I72" s="25" t="s">
        <v>2199</v>
      </c>
      <c r="J72" s="27">
        <v>100</v>
      </c>
      <c r="K72" s="27">
        <v>1</v>
      </c>
      <c r="L72" s="25" t="s">
        <v>2882</v>
      </c>
    </row>
    <row r="74" spans="1:12" ht="21" x14ac:dyDescent="0.5">
      <c r="A74" s="40" t="s">
        <v>2935</v>
      </c>
    </row>
    <row r="75" spans="1:12" x14ac:dyDescent="0.35">
      <c r="A75" s="10" t="s">
        <v>2131</v>
      </c>
      <c r="B75" s="10" t="s">
        <v>2132</v>
      </c>
      <c r="C75" s="10" t="s">
        <v>2133</v>
      </c>
      <c r="D75" s="10" t="s">
        <v>2134</v>
      </c>
      <c r="E75" s="10" t="s">
        <v>2135</v>
      </c>
      <c r="F75" s="10" t="s">
        <v>2136</v>
      </c>
      <c r="G75" s="10" t="s">
        <v>2137</v>
      </c>
      <c r="H75" s="10" t="s">
        <v>2138</v>
      </c>
      <c r="I75" s="10" t="s">
        <v>2139</v>
      </c>
      <c r="J75" s="10" t="s">
        <v>2140</v>
      </c>
      <c r="K75" s="10" t="s">
        <v>2141</v>
      </c>
      <c r="L75" s="10" t="s">
        <v>2142</v>
      </c>
    </row>
    <row r="76" spans="1:12" ht="15.5" x14ac:dyDescent="0.35">
      <c r="A76" s="13" t="s">
        <v>2898</v>
      </c>
      <c r="B76" s="14" t="s">
        <v>2899</v>
      </c>
      <c r="C76" s="13" t="s">
        <v>2774</v>
      </c>
      <c r="D76" s="15">
        <v>5.9526160359382629E-2</v>
      </c>
      <c r="E76" s="15">
        <v>5.9526160359382629E-2</v>
      </c>
      <c r="F76" s="15">
        <v>7.644808292388916E-2</v>
      </c>
      <c r="G76" s="15">
        <v>7.644808292388916E-2</v>
      </c>
      <c r="H76" s="13" t="s">
        <v>2171</v>
      </c>
      <c r="I76" s="13" t="s">
        <v>2204</v>
      </c>
      <c r="J76" s="15">
        <v>3.0303030014038086</v>
      </c>
      <c r="K76" s="15">
        <v>3</v>
      </c>
      <c r="L76" s="13" t="s">
        <v>2900</v>
      </c>
    </row>
    <row r="77" spans="1:12" ht="15.5" x14ac:dyDescent="0.35">
      <c r="A77" s="13" t="s">
        <v>2901</v>
      </c>
      <c r="B77" s="14" t="s">
        <v>2902</v>
      </c>
      <c r="C77" s="13" t="s">
        <v>2774</v>
      </c>
      <c r="D77" s="15">
        <v>3.6274835467338562E-2</v>
      </c>
      <c r="E77" s="15">
        <v>0.10882450640201569</v>
      </c>
      <c r="F77" s="15">
        <v>7.644808292388916E-2</v>
      </c>
      <c r="G77" s="15">
        <v>7.644808292388916E-2</v>
      </c>
      <c r="H77" s="13" t="s">
        <v>2171</v>
      </c>
      <c r="I77" s="13" t="s">
        <v>2204</v>
      </c>
      <c r="J77" s="15">
        <v>3.7037036418914795</v>
      </c>
      <c r="K77" s="15">
        <v>3</v>
      </c>
      <c r="L77" s="13" t="s">
        <v>2900</v>
      </c>
    </row>
    <row r="78" spans="1:12" ht="15.5" x14ac:dyDescent="0.35">
      <c r="A78" s="13" t="s">
        <v>2903</v>
      </c>
      <c r="B78" s="14" t="s">
        <v>2904</v>
      </c>
      <c r="C78" s="13" t="s">
        <v>2774</v>
      </c>
      <c r="D78" s="15">
        <v>3.0851811170578003E-2</v>
      </c>
      <c r="E78" s="15">
        <v>0.12340724468231201</v>
      </c>
      <c r="F78" s="15">
        <v>7.644808292388916E-2</v>
      </c>
      <c r="G78" s="15">
        <v>7.644808292388916E-2</v>
      </c>
      <c r="H78" s="13" t="s">
        <v>2313</v>
      </c>
      <c r="I78" s="13" t="s">
        <v>2204</v>
      </c>
      <c r="J78" s="15">
        <v>3.9473683834075928</v>
      </c>
      <c r="K78" s="15">
        <v>3</v>
      </c>
      <c r="L78" s="13" t="s">
        <v>2900</v>
      </c>
    </row>
    <row r="79" spans="1:12" ht="15.5" x14ac:dyDescent="0.35">
      <c r="A79" s="13" t="s">
        <v>2905</v>
      </c>
      <c r="B79" s="14" t="s">
        <v>2906</v>
      </c>
      <c r="C79" s="13" t="s">
        <v>2774</v>
      </c>
      <c r="D79" s="15">
        <v>2.4040022864937782E-2</v>
      </c>
      <c r="E79" s="15">
        <v>0.12020011991262436</v>
      </c>
      <c r="F79" s="15">
        <v>7.644808292388916E-2</v>
      </c>
      <c r="G79" s="15">
        <v>7.644808292388916E-2</v>
      </c>
      <c r="H79" s="13" t="s">
        <v>2214</v>
      </c>
      <c r="I79" s="13" t="s">
        <v>2204</v>
      </c>
      <c r="J79" s="15">
        <v>4.3478260040283203</v>
      </c>
      <c r="K79" s="15">
        <v>3</v>
      </c>
      <c r="L79" s="13" t="s">
        <v>2900</v>
      </c>
    </row>
    <row r="80" spans="1:12" ht="15.5" x14ac:dyDescent="0.35">
      <c r="A80" t="s">
        <v>2907</v>
      </c>
      <c r="B80" s="11" t="s">
        <v>2908</v>
      </c>
      <c r="C80" t="s">
        <v>2730</v>
      </c>
      <c r="D80" s="12">
        <v>1.03408582508564E-2</v>
      </c>
      <c r="E80" s="12">
        <v>1.03408582508564E-2</v>
      </c>
      <c r="F80" s="12">
        <v>1.03408582508564E-2</v>
      </c>
      <c r="G80" s="12">
        <v>1.03408582508564E-2</v>
      </c>
      <c r="H80" t="s">
        <v>2353</v>
      </c>
      <c r="I80" t="s">
        <v>2152</v>
      </c>
      <c r="J80" s="12">
        <v>50</v>
      </c>
      <c r="K80" s="12">
        <v>1</v>
      </c>
      <c r="L80" t="s">
        <v>2909</v>
      </c>
    </row>
    <row r="81" spans="1:12" ht="15.5" x14ac:dyDescent="0.35">
      <c r="A81" s="25" t="s">
        <v>2910</v>
      </c>
      <c r="B81" s="26" t="s">
        <v>2911</v>
      </c>
      <c r="C81" s="25" t="s">
        <v>2774</v>
      </c>
      <c r="D81" s="27">
        <v>1.3406294398009777E-2</v>
      </c>
      <c r="E81" s="27">
        <v>1.3406294398009777E-2</v>
      </c>
      <c r="F81" s="27">
        <v>4.5880605466663837E-3</v>
      </c>
      <c r="G81" s="27">
        <v>4.5880605466663837E-3</v>
      </c>
      <c r="H81" s="25" t="s">
        <v>2171</v>
      </c>
      <c r="I81" s="25" t="s">
        <v>2152</v>
      </c>
      <c r="J81" s="27">
        <v>3.1578948497772217</v>
      </c>
      <c r="K81" s="27">
        <v>3</v>
      </c>
      <c r="L81" s="25" t="s">
        <v>2190</v>
      </c>
    </row>
    <row r="82" spans="1:12" ht="15.5" x14ac:dyDescent="0.35">
      <c r="A82" s="25" t="s">
        <v>2912</v>
      </c>
      <c r="B82" s="26" t="s">
        <v>2913</v>
      </c>
      <c r="C82" s="25" t="s">
        <v>2774</v>
      </c>
      <c r="D82" s="27">
        <v>1.8747849389910698E-4</v>
      </c>
      <c r="E82" s="27">
        <v>1.4998279511928558E-3</v>
      </c>
      <c r="F82" s="27">
        <v>4.5880605466663837E-3</v>
      </c>
      <c r="G82" s="27">
        <v>4.5880605466663837E-3</v>
      </c>
      <c r="H82" s="25" t="s">
        <v>2313</v>
      </c>
      <c r="I82" s="25" t="s">
        <v>2152</v>
      </c>
      <c r="J82" s="27">
        <v>7.2727274894714355</v>
      </c>
      <c r="K82" s="27">
        <v>4</v>
      </c>
      <c r="L82" s="25" t="s">
        <v>2914</v>
      </c>
    </row>
    <row r="83" spans="1:12" ht="15.5" x14ac:dyDescent="0.35">
      <c r="A83" s="25" t="s">
        <v>2915</v>
      </c>
      <c r="B83" s="26" t="s">
        <v>2916</v>
      </c>
      <c r="C83" s="25" t="s">
        <v>2774</v>
      </c>
      <c r="D83" s="27">
        <v>1.9495139713399112E-4</v>
      </c>
      <c r="E83" s="27">
        <v>1.3646597508341074E-3</v>
      </c>
      <c r="F83" s="27">
        <v>4.5880605466663837E-3</v>
      </c>
      <c r="G83" s="27">
        <v>4.5880605466663837E-3</v>
      </c>
      <c r="H83" s="25" t="s">
        <v>2313</v>
      </c>
      <c r="I83" s="25" t="s">
        <v>2152</v>
      </c>
      <c r="J83" s="27">
        <v>13.636363983154297</v>
      </c>
      <c r="K83" s="27">
        <v>3</v>
      </c>
      <c r="L83" s="25" t="s">
        <v>2190</v>
      </c>
    </row>
    <row r="84" spans="1:12" ht="15.5" x14ac:dyDescent="0.35">
      <c r="A84" s="25" t="s">
        <v>2917</v>
      </c>
      <c r="B84" s="26" t="s">
        <v>2918</v>
      </c>
      <c r="C84" s="25" t="s">
        <v>2774</v>
      </c>
      <c r="D84" s="27">
        <v>1.8808345776051283E-3</v>
      </c>
      <c r="E84" s="27">
        <v>5.6425039656460285E-3</v>
      </c>
      <c r="F84" s="27">
        <v>4.5880605466663837E-3</v>
      </c>
      <c r="G84" s="27">
        <v>4.5880605466663837E-3</v>
      </c>
      <c r="H84" s="25" t="s">
        <v>2919</v>
      </c>
      <c r="I84" s="25" t="s">
        <v>2152</v>
      </c>
      <c r="J84" s="27">
        <v>3.9603960514068604</v>
      </c>
      <c r="K84" s="27">
        <v>4</v>
      </c>
      <c r="L84" s="25" t="s">
        <v>2920</v>
      </c>
    </row>
    <row r="85" spans="1:12" ht="15.5" x14ac:dyDescent="0.35">
      <c r="A85" s="34" t="s">
        <v>2921</v>
      </c>
      <c r="B85" s="35" t="s">
        <v>2922</v>
      </c>
      <c r="C85" s="34" t="s">
        <v>2774</v>
      </c>
      <c r="D85" s="36">
        <v>8.8513709708103183E-14</v>
      </c>
      <c r="E85" s="36">
        <v>1.1506782939679772E-12</v>
      </c>
      <c r="F85" s="36">
        <v>3.7219025604551259E-12</v>
      </c>
      <c r="G85" s="36">
        <v>1.4887610241820504E-11</v>
      </c>
      <c r="H85" s="34" t="s">
        <v>2160</v>
      </c>
      <c r="I85" s="34" t="s">
        <v>2225</v>
      </c>
      <c r="J85" s="36">
        <v>25.714284896850586</v>
      </c>
      <c r="K85" s="36">
        <v>9</v>
      </c>
      <c r="L85" s="34" t="s">
        <v>2923</v>
      </c>
    </row>
    <row r="86" spans="1:12" ht="15.5" x14ac:dyDescent="0.35">
      <c r="A86" s="34" t="s">
        <v>2924</v>
      </c>
      <c r="B86" s="35" t="s">
        <v>2925</v>
      </c>
      <c r="C86" s="34" t="s">
        <v>2774</v>
      </c>
      <c r="D86" s="36">
        <v>4.497482941623332E-11</v>
      </c>
      <c r="E86" s="36">
        <v>4.4974826640675758E-10</v>
      </c>
      <c r="F86" s="36">
        <v>3.7219025604551259E-12</v>
      </c>
      <c r="G86" s="36">
        <v>1.4887610241820504E-11</v>
      </c>
      <c r="H86" s="34" t="s">
        <v>2926</v>
      </c>
      <c r="I86" s="34" t="s">
        <v>2225</v>
      </c>
      <c r="J86" s="36">
        <v>6.0465116500854492</v>
      </c>
      <c r="K86" s="36">
        <v>13</v>
      </c>
      <c r="L86" s="34" t="s">
        <v>2927</v>
      </c>
    </row>
    <row r="87" spans="1:12" ht="15.5" x14ac:dyDescent="0.35">
      <c r="A87" s="34" t="s">
        <v>2928</v>
      </c>
      <c r="B87" s="35" t="s">
        <v>2929</v>
      </c>
      <c r="C87" s="34" t="s">
        <v>2774</v>
      </c>
      <c r="D87" s="36">
        <v>4.497482941623332E-11</v>
      </c>
      <c r="E87" s="36">
        <v>4.4974826640675758E-10</v>
      </c>
      <c r="F87" s="36">
        <v>3.7219025604551259E-12</v>
      </c>
      <c r="G87" s="36">
        <v>1.4887610241820504E-11</v>
      </c>
      <c r="H87" s="34" t="s">
        <v>2881</v>
      </c>
      <c r="I87" s="34" t="s">
        <v>2225</v>
      </c>
      <c r="J87" s="36">
        <v>6.0465116500854492</v>
      </c>
      <c r="K87" s="36">
        <v>13</v>
      </c>
      <c r="L87" s="34" t="s">
        <v>2927</v>
      </c>
    </row>
    <row r="88" spans="1:12" ht="15.5" x14ac:dyDescent="0.35">
      <c r="A88" s="34" t="s">
        <v>2930</v>
      </c>
      <c r="B88" s="35" t="s">
        <v>2931</v>
      </c>
      <c r="C88" s="34" t="s">
        <v>2774</v>
      </c>
      <c r="D88" s="36">
        <v>4.8610293568174257E-10</v>
      </c>
      <c r="E88" s="36">
        <v>4.374926643180288E-9</v>
      </c>
      <c r="F88" s="36">
        <v>3.7219025604551259E-12</v>
      </c>
      <c r="G88" s="36">
        <v>1.4887610241820504E-11</v>
      </c>
      <c r="H88" s="34" t="s">
        <v>2353</v>
      </c>
      <c r="I88" s="34" t="s">
        <v>2225</v>
      </c>
      <c r="J88" s="36">
        <v>5.769230842590332</v>
      </c>
      <c r="K88" s="36">
        <v>12</v>
      </c>
      <c r="L88" s="34" t="s">
        <v>2932</v>
      </c>
    </row>
    <row r="89" spans="1:12" ht="15.5" x14ac:dyDescent="0.35">
      <c r="A89" s="22" t="s">
        <v>2924</v>
      </c>
      <c r="B89" s="23" t="s">
        <v>2925</v>
      </c>
      <c r="C89" s="22" t="s">
        <v>2774</v>
      </c>
      <c r="D89" s="24">
        <v>6.3345840317197144E-5</v>
      </c>
      <c r="E89" s="24">
        <v>6.3345840317197144E-5</v>
      </c>
      <c r="F89" s="24">
        <v>7.4483927164692432E-5</v>
      </c>
      <c r="G89" s="24">
        <v>7.4483927164692432E-5</v>
      </c>
      <c r="H89" s="22" t="s">
        <v>2926</v>
      </c>
      <c r="I89" s="22" t="s">
        <v>2152</v>
      </c>
      <c r="J89" s="24">
        <v>3.7209303379058838</v>
      </c>
      <c r="K89" s="24">
        <v>8</v>
      </c>
      <c r="L89" s="22" t="s">
        <v>2933</v>
      </c>
    </row>
    <row r="90" spans="1:12" ht="15.5" x14ac:dyDescent="0.35">
      <c r="A90" s="22" t="s">
        <v>2928</v>
      </c>
      <c r="B90" s="23" t="s">
        <v>2929</v>
      </c>
      <c r="C90" s="22" t="s">
        <v>2774</v>
      </c>
      <c r="D90" s="24">
        <v>6.3345840317197144E-5</v>
      </c>
      <c r="E90" s="24">
        <v>6.3345840317197144E-5</v>
      </c>
      <c r="F90" s="24">
        <v>7.4483927164692432E-5</v>
      </c>
      <c r="G90" s="24">
        <v>7.4483927164692432E-5</v>
      </c>
      <c r="H90" s="22" t="s">
        <v>2881</v>
      </c>
      <c r="I90" s="22" t="s">
        <v>2152</v>
      </c>
      <c r="J90" s="24">
        <v>3.7209303379058838</v>
      </c>
      <c r="K90" s="24">
        <v>8</v>
      </c>
      <c r="L90" s="22" t="s">
        <v>2933</v>
      </c>
    </row>
    <row r="91" spans="1:12" ht="15.5" x14ac:dyDescent="0.35">
      <c r="A91" s="22" t="s">
        <v>2930</v>
      </c>
      <c r="B91" s="23" t="s">
        <v>2931</v>
      </c>
      <c r="C91" s="22" t="s">
        <v>2774</v>
      </c>
      <c r="D91" s="24">
        <v>5.0112819735659286E-5</v>
      </c>
      <c r="E91" s="24">
        <v>1.0022563947131857E-4</v>
      </c>
      <c r="F91" s="24">
        <v>7.4483927164692432E-5</v>
      </c>
      <c r="G91" s="24">
        <v>7.4483927164692432E-5</v>
      </c>
      <c r="H91" s="22" t="s">
        <v>2353</v>
      </c>
      <c r="I91" s="22" t="s">
        <v>2152</v>
      </c>
      <c r="J91" s="24">
        <v>3.846153736114502</v>
      </c>
      <c r="K91" s="24">
        <v>8</v>
      </c>
      <c r="L91" s="22" t="s">
        <v>2933</v>
      </c>
    </row>
    <row r="92" spans="1:12" ht="15.5" x14ac:dyDescent="0.35">
      <c r="A92" s="22" t="s">
        <v>2917</v>
      </c>
      <c r="B92" s="23" t="s">
        <v>2918</v>
      </c>
      <c r="C92" s="22" t="s">
        <v>2774</v>
      </c>
      <c r="D92" s="24">
        <v>3.3919238831003895E-6</v>
      </c>
      <c r="E92" s="24">
        <v>1.0175771421927493E-5</v>
      </c>
      <c r="F92" s="24">
        <v>7.4483927164692432E-5</v>
      </c>
      <c r="G92" s="24">
        <v>7.4483927164692432E-5</v>
      </c>
      <c r="H92" s="22" t="s">
        <v>2919</v>
      </c>
      <c r="I92" s="22" t="s">
        <v>2152</v>
      </c>
      <c r="J92" s="24">
        <v>6.9306931495666504</v>
      </c>
      <c r="K92" s="24">
        <v>7</v>
      </c>
      <c r="L92" s="22" t="s">
        <v>2934</v>
      </c>
    </row>
    <row r="94" spans="1:12" ht="21" x14ac:dyDescent="0.5">
      <c r="A94" s="40" t="s">
        <v>2974</v>
      </c>
    </row>
    <row r="95" spans="1:12" x14ac:dyDescent="0.35">
      <c r="A95" s="10" t="s">
        <v>2131</v>
      </c>
      <c r="B95" s="10" t="s">
        <v>2132</v>
      </c>
      <c r="C95" s="10" t="s">
        <v>2133</v>
      </c>
      <c r="D95" s="10" t="s">
        <v>2134</v>
      </c>
      <c r="E95" s="10" t="s">
        <v>2135</v>
      </c>
      <c r="F95" s="10" t="s">
        <v>2136</v>
      </c>
      <c r="G95" s="10" t="s">
        <v>2137</v>
      </c>
      <c r="H95" s="10" t="s">
        <v>2138</v>
      </c>
      <c r="I95" s="10" t="s">
        <v>2139</v>
      </c>
      <c r="J95" s="10" t="s">
        <v>2140</v>
      </c>
      <c r="K95" s="10" t="s">
        <v>2141</v>
      </c>
      <c r="L95" s="10" t="s">
        <v>2142</v>
      </c>
    </row>
    <row r="96" spans="1:12" ht="15.5" x14ac:dyDescent="0.35">
      <c r="A96" s="19" t="s">
        <v>2936</v>
      </c>
      <c r="B96" s="20" t="s">
        <v>2937</v>
      </c>
      <c r="C96" s="19" t="s">
        <v>2730</v>
      </c>
      <c r="D96" s="21">
        <v>8.9632831513881683E-3</v>
      </c>
      <c r="E96" s="21">
        <v>1.7926566302776337E-2</v>
      </c>
      <c r="F96" s="21">
        <v>8.9632831513881683E-3</v>
      </c>
      <c r="G96" s="21">
        <v>1.7926566302776337E-2</v>
      </c>
      <c r="H96" s="19" t="s">
        <v>2741</v>
      </c>
      <c r="I96" s="19" t="s">
        <v>2303</v>
      </c>
      <c r="J96" s="21">
        <v>100</v>
      </c>
      <c r="K96" s="21">
        <v>1</v>
      </c>
      <c r="L96" s="19" t="s">
        <v>2938</v>
      </c>
    </row>
    <row r="97" spans="1:12" ht="15.5" x14ac:dyDescent="0.35">
      <c r="A97" s="19" t="s">
        <v>2939</v>
      </c>
      <c r="B97" s="20" t="s">
        <v>2940</v>
      </c>
      <c r="C97" s="19" t="s">
        <v>2730</v>
      </c>
      <c r="D97" s="21">
        <v>8.9632831513881683E-3</v>
      </c>
      <c r="E97" s="21">
        <v>1.7926566302776337E-2</v>
      </c>
      <c r="F97" s="21">
        <v>8.9632831513881683E-3</v>
      </c>
      <c r="G97" s="21">
        <v>1.7926566302776337E-2</v>
      </c>
      <c r="H97" s="19" t="s">
        <v>2941</v>
      </c>
      <c r="I97" s="19" t="s">
        <v>2303</v>
      </c>
      <c r="J97" s="21">
        <v>100</v>
      </c>
      <c r="K97" s="21">
        <v>1</v>
      </c>
      <c r="L97" s="19" t="s">
        <v>2938</v>
      </c>
    </row>
    <row r="98" spans="1:12" ht="15.5" x14ac:dyDescent="0.35">
      <c r="A98" t="s">
        <v>2942</v>
      </c>
      <c r="B98" s="11" t="s">
        <v>2943</v>
      </c>
      <c r="C98" t="s">
        <v>2774</v>
      </c>
      <c r="D98" s="12">
        <v>3.3947391784749925E-4</v>
      </c>
      <c r="E98" s="12">
        <v>3.3947392366826534E-3</v>
      </c>
      <c r="F98" s="12">
        <v>3.3947391784749925E-4</v>
      </c>
      <c r="G98" s="12">
        <v>1.357895671389997E-3</v>
      </c>
      <c r="H98" t="s">
        <v>2778</v>
      </c>
      <c r="I98" t="s">
        <v>2152</v>
      </c>
      <c r="J98" s="12">
        <v>4.123711109161377</v>
      </c>
      <c r="K98" s="12">
        <v>8</v>
      </c>
      <c r="L98" t="s">
        <v>2944</v>
      </c>
    </row>
    <row r="99" spans="1:12" ht="15.5" x14ac:dyDescent="0.35">
      <c r="A99" s="22" t="s">
        <v>2945</v>
      </c>
      <c r="B99" s="23" t="s">
        <v>2946</v>
      </c>
      <c r="C99" s="22" t="s">
        <v>2730</v>
      </c>
      <c r="D99" s="24">
        <v>5.1835854537785053E-3</v>
      </c>
      <c r="E99" s="24">
        <v>1.0367170907557011E-2</v>
      </c>
      <c r="F99" s="24">
        <v>1.03408582508564E-2</v>
      </c>
      <c r="G99" s="24">
        <v>1.03408582508564E-2</v>
      </c>
      <c r="H99" s="22" t="s">
        <v>2193</v>
      </c>
      <c r="I99" s="22" t="s">
        <v>2447</v>
      </c>
      <c r="J99" s="24">
        <v>100</v>
      </c>
      <c r="K99" s="24">
        <v>1</v>
      </c>
      <c r="L99" s="22" t="s">
        <v>2947</v>
      </c>
    </row>
    <row r="100" spans="1:12" ht="15.5" x14ac:dyDescent="0.35">
      <c r="A100" s="22" t="s">
        <v>2948</v>
      </c>
      <c r="B100" s="23" t="s">
        <v>2949</v>
      </c>
      <c r="C100" s="22" t="s">
        <v>2730</v>
      </c>
      <c r="D100" s="24">
        <v>5.1835854537785053E-3</v>
      </c>
      <c r="E100" s="24">
        <v>1.0367170907557011E-2</v>
      </c>
      <c r="F100" s="24">
        <v>1.03408582508564E-2</v>
      </c>
      <c r="G100" s="24">
        <v>1.03408582508564E-2</v>
      </c>
      <c r="H100" s="22" t="s">
        <v>2193</v>
      </c>
      <c r="I100" s="22" t="s">
        <v>2447</v>
      </c>
      <c r="J100" s="24">
        <v>100</v>
      </c>
      <c r="K100" s="24">
        <v>1</v>
      </c>
      <c r="L100" s="22" t="s">
        <v>2947</v>
      </c>
    </row>
    <row r="101" spans="1:12" ht="15.5" x14ac:dyDescent="0.35">
      <c r="A101" s="22" t="s">
        <v>2950</v>
      </c>
      <c r="B101" s="23" t="s">
        <v>2951</v>
      </c>
      <c r="C101" s="22" t="s">
        <v>2730</v>
      </c>
      <c r="D101" s="24">
        <v>5.1835854537785053E-3</v>
      </c>
      <c r="E101" s="24">
        <v>1.0367170907557011E-2</v>
      </c>
      <c r="F101" s="24">
        <v>1.03408582508564E-2</v>
      </c>
      <c r="G101" s="24">
        <v>1.03408582508564E-2</v>
      </c>
      <c r="H101" s="22" t="s">
        <v>2196</v>
      </c>
      <c r="I101" s="22" t="s">
        <v>2447</v>
      </c>
      <c r="J101" s="24">
        <v>100</v>
      </c>
      <c r="K101" s="24">
        <v>1</v>
      </c>
      <c r="L101" s="22" t="s">
        <v>2947</v>
      </c>
    </row>
    <row r="102" spans="1:12" ht="15.5" x14ac:dyDescent="0.35">
      <c r="A102" s="22" t="s">
        <v>2952</v>
      </c>
      <c r="B102" s="23" t="s">
        <v>2953</v>
      </c>
      <c r="C102" s="22" t="s">
        <v>2730</v>
      </c>
      <c r="D102" s="24">
        <v>1.03408582508564E-2</v>
      </c>
      <c r="E102" s="24">
        <v>1.03408582508564E-2</v>
      </c>
      <c r="F102" s="24">
        <v>1.03408582508564E-2</v>
      </c>
      <c r="G102" s="24">
        <v>1.03408582508564E-2</v>
      </c>
      <c r="H102" s="22" t="s">
        <v>2246</v>
      </c>
      <c r="I102" s="22" t="s">
        <v>2447</v>
      </c>
      <c r="J102" s="24">
        <v>50</v>
      </c>
      <c r="K102" s="24">
        <v>1</v>
      </c>
      <c r="L102" s="22" t="s">
        <v>2947</v>
      </c>
    </row>
    <row r="103" spans="1:12" ht="15.5" x14ac:dyDescent="0.35">
      <c r="A103" t="s">
        <v>2954</v>
      </c>
      <c r="B103" s="11" t="s">
        <v>2955</v>
      </c>
      <c r="C103" t="s">
        <v>2730</v>
      </c>
      <c r="D103" s="12">
        <v>1.4146868139505386E-2</v>
      </c>
      <c r="E103" s="12">
        <v>2.8293736279010773E-2</v>
      </c>
      <c r="F103" s="12">
        <v>1.4146868139505386E-2</v>
      </c>
      <c r="G103" s="12">
        <v>4.2440604418516159E-2</v>
      </c>
      <c r="H103" t="s">
        <v>2802</v>
      </c>
      <c r="I103" t="s">
        <v>2237</v>
      </c>
      <c r="J103" s="12">
        <v>100</v>
      </c>
      <c r="K103" s="12">
        <v>1</v>
      </c>
      <c r="L103" t="s">
        <v>2956</v>
      </c>
    </row>
    <row r="104" spans="1:12" ht="15.5" x14ac:dyDescent="0.35">
      <c r="A104" s="34" t="s">
        <v>2957</v>
      </c>
      <c r="B104" s="35" t="s">
        <v>2958</v>
      </c>
      <c r="C104" s="34" t="s">
        <v>2730</v>
      </c>
      <c r="D104" s="36">
        <v>2.7094775578007102E-4</v>
      </c>
      <c r="E104" s="36">
        <v>8.1284326734021306E-4</v>
      </c>
      <c r="F104" s="36">
        <v>2.7094775578007102E-4</v>
      </c>
      <c r="G104" s="36">
        <v>8.1284326734021306E-4</v>
      </c>
      <c r="H104" s="34" t="s">
        <v>2246</v>
      </c>
      <c r="I104" s="34" t="s">
        <v>2390</v>
      </c>
      <c r="J104" s="36">
        <v>50</v>
      </c>
      <c r="K104" s="36">
        <v>2</v>
      </c>
      <c r="L104" s="34" t="s">
        <v>2959</v>
      </c>
    </row>
    <row r="105" spans="1:12" ht="15.5" x14ac:dyDescent="0.35">
      <c r="A105" t="s">
        <v>2960</v>
      </c>
      <c r="B105" s="11" t="s">
        <v>2961</v>
      </c>
      <c r="C105" t="s">
        <v>2730</v>
      </c>
      <c r="D105" s="12">
        <v>1.4489880413748324E-4</v>
      </c>
      <c r="E105" s="12">
        <v>4.3469641241244972E-4</v>
      </c>
      <c r="F105" s="12">
        <v>1.4489880413748324E-4</v>
      </c>
      <c r="G105" s="12">
        <v>4.3469641241244972E-4</v>
      </c>
      <c r="H105" t="s">
        <v>2299</v>
      </c>
      <c r="I105" t="s">
        <v>2228</v>
      </c>
      <c r="J105" s="12">
        <v>66.666664123535156</v>
      </c>
      <c r="K105" s="12">
        <v>2</v>
      </c>
      <c r="L105" t="s">
        <v>2962</v>
      </c>
    </row>
    <row r="106" spans="1:12" ht="15.5" x14ac:dyDescent="0.35">
      <c r="A106" t="s">
        <v>2963</v>
      </c>
      <c r="B106" s="11" t="s">
        <v>2964</v>
      </c>
      <c r="C106" t="s">
        <v>2730</v>
      </c>
      <c r="D106" s="12">
        <v>7.0194383151829243E-3</v>
      </c>
      <c r="E106" s="12">
        <v>1.4038876630365849E-2</v>
      </c>
      <c r="F106" s="12">
        <v>7.0194383151829243E-3</v>
      </c>
      <c r="G106" s="12">
        <v>1.4038876630365849E-2</v>
      </c>
      <c r="H106" t="s">
        <v>2299</v>
      </c>
      <c r="I106" t="s">
        <v>2167</v>
      </c>
      <c r="J106" s="12">
        <v>100</v>
      </c>
      <c r="K106" s="12">
        <v>1</v>
      </c>
      <c r="L106" t="s">
        <v>2965</v>
      </c>
    </row>
    <row r="107" spans="1:12" ht="15.5" x14ac:dyDescent="0.35">
      <c r="A107" s="16" t="s">
        <v>2966</v>
      </c>
      <c r="B107" s="17" t="s">
        <v>2967</v>
      </c>
      <c r="C107" s="16" t="s">
        <v>2730</v>
      </c>
      <c r="D107" s="18">
        <v>1.6133971512317657E-2</v>
      </c>
      <c r="E107" s="18">
        <v>1.6133971512317657E-2</v>
      </c>
      <c r="F107" s="18">
        <v>1.6133971512317657E-2</v>
      </c>
      <c r="G107" s="18">
        <v>1.6133971512317657E-2</v>
      </c>
      <c r="H107" s="16" t="s">
        <v>2370</v>
      </c>
      <c r="I107" s="16" t="s">
        <v>2303</v>
      </c>
      <c r="J107" s="18">
        <v>50</v>
      </c>
      <c r="K107" s="18">
        <v>1</v>
      </c>
      <c r="L107" s="16" t="s">
        <v>2968</v>
      </c>
    </row>
    <row r="108" spans="1:12" ht="15.5" x14ac:dyDescent="0.35">
      <c r="A108" s="16" t="s">
        <v>2969</v>
      </c>
      <c r="B108" s="17" t="s">
        <v>2970</v>
      </c>
      <c r="C108" s="16" t="s">
        <v>2730</v>
      </c>
      <c r="D108" s="18">
        <v>8.0993520095944405E-3</v>
      </c>
      <c r="E108" s="18">
        <v>1.6198704019188881E-2</v>
      </c>
      <c r="F108" s="18">
        <v>1.6133971512317657E-2</v>
      </c>
      <c r="G108" s="18">
        <v>1.6133971512317657E-2</v>
      </c>
      <c r="H108" s="16" t="s">
        <v>2919</v>
      </c>
      <c r="I108" s="16" t="s">
        <v>2303</v>
      </c>
      <c r="J108" s="18">
        <v>100</v>
      </c>
      <c r="K108" s="18">
        <v>1</v>
      </c>
      <c r="L108" s="16" t="s">
        <v>2968</v>
      </c>
    </row>
    <row r="109" spans="1:12" ht="15.5" x14ac:dyDescent="0.35">
      <c r="A109" s="16" t="s">
        <v>2971</v>
      </c>
      <c r="B109" s="17" t="s">
        <v>2972</v>
      </c>
      <c r="C109" s="16" t="s">
        <v>2730</v>
      </c>
      <c r="D109" s="18">
        <v>1.6133971512317657E-2</v>
      </c>
      <c r="E109" s="18">
        <v>1.6133971512317657E-2</v>
      </c>
      <c r="F109" s="18">
        <v>1.6133971512317657E-2</v>
      </c>
      <c r="G109" s="18">
        <v>1.6133971512317657E-2</v>
      </c>
      <c r="H109" s="16" t="s">
        <v>2973</v>
      </c>
      <c r="I109" s="16" t="s">
        <v>2303</v>
      </c>
      <c r="J109" s="18">
        <v>50</v>
      </c>
      <c r="K109" s="18">
        <v>1</v>
      </c>
      <c r="L109" s="16" t="s">
        <v>2968</v>
      </c>
    </row>
    <row r="111" spans="1:12" ht="21" x14ac:dyDescent="0.5">
      <c r="A111" s="40" t="s">
        <v>2727</v>
      </c>
    </row>
    <row r="112" spans="1:12" ht="43.5" x14ac:dyDescent="0.35">
      <c r="A112" s="37" t="s">
        <v>2975</v>
      </c>
      <c r="B112" s="37" t="s">
        <v>2976</v>
      </c>
      <c r="C112" s="37" t="s">
        <v>2977</v>
      </c>
      <c r="D112" s="37" t="s">
        <v>2978</v>
      </c>
      <c r="E112" s="37" t="s">
        <v>2974</v>
      </c>
    </row>
    <row r="113" spans="1:5" x14ac:dyDescent="0.35">
      <c r="A113" s="38" t="s">
        <v>62</v>
      </c>
      <c r="B113" s="38" t="s">
        <v>98</v>
      </c>
      <c r="C113" s="38" t="s">
        <v>612</v>
      </c>
      <c r="D113" s="38" t="s">
        <v>106</v>
      </c>
      <c r="E113" s="38" t="s">
        <v>441</v>
      </c>
    </row>
    <row r="114" spans="1:5" x14ac:dyDescent="0.35">
      <c r="A114" s="38" t="s">
        <v>455</v>
      </c>
      <c r="B114" s="38" t="s">
        <v>639</v>
      </c>
      <c r="C114" s="38" t="s">
        <v>620</v>
      </c>
      <c r="D114" s="38" t="s">
        <v>937</v>
      </c>
      <c r="E114" s="38" t="s">
        <v>941</v>
      </c>
    </row>
    <row r="115" spans="1:5" x14ac:dyDescent="0.35">
      <c r="A115" s="38" t="s">
        <v>814</v>
      </c>
      <c r="B115" s="38" t="s">
        <v>450</v>
      </c>
      <c r="C115" s="38" t="s">
        <v>938</v>
      </c>
      <c r="D115" s="38" t="s">
        <v>140</v>
      </c>
      <c r="E115" s="38" t="s">
        <v>828</v>
      </c>
    </row>
    <row r="116" spans="1:5" x14ac:dyDescent="0.35">
      <c r="A116" s="38" t="s">
        <v>138</v>
      </c>
      <c r="B116" s="38" t="s">
        <v>812</v>
      </c>
      <c r="C116" s="38" t="s">
        <v>812</v>
      </c>
      <c r="D116" s="38" t="s">
        <v>570</v>
      </c>
      <c r="E116" s="38" t="s">
        <v>954</v>
      </c>
    </row>
    <row r="117" spans="1:5" x14ac:dyDescent="0.35">
      <c r="A117" s="38" t="s">
        <v>141</v>
      </c>
      <c r="B117" s="38" t="s">
        <v>955</v>
      </c>
      <c r="C117" s="38" t="s">
        <v>137</v>
      </c>
      <c r="D117" s="38" t="s">
        <v>572</v>
      </c>
      <c r="E117" s="38" t="s">
        <v>188</v>
      </c>
    </row>
    <row r="118" spans="1:5" x14ac:dyDescent="0.35">
      <c r="A118" s="38" t="s">
        <v>816</v>
      </c>
      <c r="B118" s="38" t="s">
        <v>225</v>
      </c>
      <c r="C118" s="38" t="s">
        <v>199</v>
      </c>
      <c r="D118" s="38" t="s">
        <v>665</v>
      </c>
      <c r="E118" s="38" t="s">
        <v>831</v>
      </c>
    </row>
    <row r="119" spans="1:5" x14ac:dyDescent="0.35">
      <c r="A119" s="38" t="s">
        <v>142</v>
      </c>
      <c r="B119" s="38" t="s">
        <v>256</v>
      </c>
      <c r="C119" s="38" t="s">
        <v>966</v>
      </c>
      <c r="D119" s="38" t="s">
        <v>953</v>
      </c>
      <c r="E119" s="38" t="s">
        <v>189</v>
      </c>
    </row>
    <row r="120" spans="1:5" x14ac:dyDescent="0.35">
      <c r="A120" s="38" t="s">
        <v>143</v>
      </c>
      <c r="B120" s="38" t="s">
        <v>980</v>
      </c>
      <c r="C120" s="38" t="s">
        <v>971</v>
      </c>
      <c r="D120" s="38" t="s">
        <v>470</v>
      </c>
      <c r="E120" s="38" t="s">
        <v>192</v>
      </c>
    </row>
    <row r="121" spans="1:5" x14ac:dyDescent="0.35">
      <c r="A121" s="38" t="s">
        <v>144</v>
      </c>
      <c r="B121" s="38" t="s">
        <v>1012</v>
      </c>
      <c r="C121" s="38" t="s">
        <v>973</v>
      </c>
      <c r="D121" s="38" t="s">
        <v>471</v>
      </c>
      <c r="E121" s="38" t="s">
        <v>203</v>
      </c>
    </row>
    <row r="122" spans="1:5" x14ac:dyDescent="0.35">
      <c r="A122" s="38" t="s">
        <v>654</v>
      </c>
      <c r="B122" s="38" t="s">
        <v>860</v>
      </c>
      <c r="C122" s="38" t="s">
        <v>694</v>
      </c>
      <c r="D122" s="38" t="s">
        <v>472</v>
      </c>
      <c r="E122" s="38" t="s">
        <v>263</v>
      </c>
    </row>
    <row r="123" spans="1:5" x14ac:dyDescent="0.35">
      <c r="A123" s="38" t="s">
        <v>151</v>
      </c>
      <c r="B123" s="38" t="s">
        <v>296</v>
      </c>
      <c r="C123" s="38" t="s">
        <v>984</v>
      </c>
      <c r="D123" s="38" t="s">
        <v>954</v>
      </c>
      <c r="E123" s="38" t="s">
        <v>264</v>
      </c>
    </row>
    <row r="124" spans="1:5" x14ac:dyDescent="0.35">
      <c r="A124" s="38" t="s">
        <v>661</v>
      </c>
      <c r="B124" s="38" t="s">
        <v>297</v>
      </c>
      <c r="C124" s="38" t="s">
        <v>498</v>
      </c>
      <c r="D124" s="38" t="s">
        <v>186</v>
      </c>
      <c r="E124" s="38" t="s">
        <v>265</v>
      </c>
    </row>
    <row r="125" spans="1:5" x14ac:dyDescent="0.35">
      <c r="A125" s="38" t="s">
        <v>181</v>
      </c>
      <c r="B125" s="38" t="s">
        <v>584</v>
      </c>
      <c r="C125" s="38" t="s">
        <v>992</v>
      </c>
      <c r="D125" s="38" t="s">
        <v>473</v>
      </c>
      <c r="E125" s="38" t="s">
        <v>760</v>
      </c>
    </row>
    <row r="126" spans="1:5" x14ac:dyDescent="0.35">
      <c r="A126" s="38" t="s">
        <v>186</v>
      </c>
      <c r="B126" s="38" t="s">
        <v>298</v>
      </c>
      <c r="C126" s="38" t="s">
        <v>860</v>
      </c>
      <c r="D126" s="38" t="s">
        <v>195</v>
      </c>
      <c r="E126" s="38" t="s">
        <v>405</v>
      </c>
    </row>
    <row r="127" spans="1:5" x14ac:dyDescent="0.35">
      <c r="A127" s="38" t="s">
        <v>666</v>
      </c>
      <c r="B127" s="38" t="s">
        <v>301</v>
      </c>
      <c r="C127" s="38" t="s">
        <v>528</v>
      </c>
      <c r="D127" s="38" t="s">
        <v>671</v>
      </c>
      <c r="E127" s="38" t="s">
        <v>605</v>
      </c>
    </row>
    <row r="128" spans="1:5" x14ac:dyDescent="0.35">
      <c r="A128" s="38" t="s">
        <v>211</v>
      </c>
      <c r="B128" s="38" t="s">
        <v>302</v>
      </c>
      <c r="C128" s="38" t="s">
        <v>421</v>
      </c>
      <c r="D128" s="38" t="s">
        <v>491</v>
      </c>
      <c r="E128" s="38" t="s">
        <v>608</v>
      </c>
    </row>
    <row r="129" spans="1:5" x14ac:dyDescent="0.35">
      <c r="A129" s="38" t="s">
        <v>576</v>
      </c>
      <c r="B129" s="38" t="s">
        <v>316</v>
      </c>
      <c r="C129" s="38"/>
      <c r="D129" s="38" t="s">
        <v>492</v>
      </c>
      <c r="E129" s="38" t="s">
        <v>894</v>
      </c>
    </row>
    <row r="130" spans="1:5" x14ac:dyDescent="0.35">
      <c r="A130" s="38" t="s">
        <v>963</v>
      </c>
      <c r="B130" s="38" t="s">
        <v>726</v>
      </c>
      <c r="C130" s="38"/>
      <c r="D130" s="38" t="s">
        <v>506</v>
      </c>
      <c r="E130" s="38"/>
    </row>
    <row r="131" spans="1:5" x14ac:dyDescent="0.35">
      <c r="A131" s="38" t="s">
        <v>232</v>
      </c>
      <c r="B131" s="38" t="s">
        <v>339</v>
      </c>
      <c r="C131" s="38"/>
      <c r="D131" s="38" t="s">
        <v>291</v>
      </c>
      <c r="E131" s="38"/>
    </row>
    <row r="132" spans="1:5" x14ac:dyDescent="0.35">
      <c r="A132" s="38" t="s">
        <v>234</v>
      </c>
      <c r="B132" s="38" t="s">
        <v>340</v>
      </c>
      <c r="C132" s="38"/>
      <c r="D132" s="38" t="s">
        <v>514</v>
      </c>
      <c r="E132" s="38"/>
    </row>
    <row r="133" spans="1:5" x14ac:dyDescent="0.35">
      <c r="A133" s="38" t="s">
        <v>843</v>
      </c>
      <c r="B133" s="38" t="s">
        <v>349</v>
      </c>
      <c r="C133" s="38"/>
      <c r="D133" s="38" t="s">
        <v>326</v>
      </c>
      <c r="E133" s="38"/>
    </row>
    <row r="134" spans="1:5" x14ac:dyDescent="0.35">
      <c r="A134" s="38" t="s">
        <v>256</v>
      </c>
      <c r="B134" s="38" t="s">
        <v>400</v>
      </c>
      <c r="C134" s="38"/>
      <c r="D134" s="38" t="s">
        <v>384</v>
      </c>
      <c r="E134" s="38"/>
    </row>
    <row r="135" spans="1:5" x14ac:dyDescent="0.35">
      <c r="A135" s="38" t="s">
        <v>257</v>
      </c>
      <c r="B135" s="38" t="s">
        <v>1057</v>
      </c>
      <c r="C135" s="38"/>
      <c r="D135" s="38" t="s">
        <v>537</v>
      </c>
      <c r="E135" s="38"/>
    </row>
    <row r="136" spans="1:5" x14ac:dyDescent="0.35">
      <c r="A136" s="38" t="s">
        <v>854</v>
      </c>
      <c r="B136" s="38" t="s">
        <v>1058</v>
      </c>
      <c r="C136" s="38"/>
      <c r="D136" s="38" t="s">
        <v>538</v>
      </c>
      <c r="E136" s="38"/>
    </row>
    <row r="137" spans="1:5" x14ac:dyDescent="0.35">
      <c r="A137" s="38" t="s">
        <v>580</v>
      </c>
      <c r="B137" s="38" t="s">
        <v>544</v>
      </c>
      <c r="C137" s="38"/>
      <c r="D137" s="38" t="s">
        <v>764</v>
      </c>
      <c r="E137" s="38"/>
    </row>
    <row r="138" spans="1:5" x14ac:dyDescent="0.35">
      <c r="A138" s="38" t="s">
        <v>272</v>
      </c>
      <c r="B138" s="38" t="s">
        <v>403</v>
      </c>
      <c r="C138" s="38"/>
      <c r="D138" s="38" t="s">
        <v>1056</v>
      </c>
      <c r="E138" s="38"/>
    </row>
    <row r="139" spans="1:5" x14ac:dyDescent="0.35">
      <c r="A139" s="38" t="s">
        <v>996</v>
      </c>
      <c r="B139" s="38" t="s">
        <v>410</v>
      </c>
      <c r="C139" s="38"/>
      <c r="D139" s="38"/>
      <c r="E139" s="38"/>
    </row>
    <row r="140" spans="1:5" x14ac:dyDescent="0.35">
      <c r="A140" s="38" t="s">
        <v>328</v>
      </c>
      <c r="B140" s="38"/>
      <c r="C140" s="38"/>
      <c r="D140" s="38"/>
      <c r="E140" s="38"/>
    </row>
    <row r="141" spans="1:5" x14ac:dyDescent="0.35">
      <c r="A141" s="38" t="s">
        <v>516</v>
      </c>
      <c r="B141" s="38"/>
      <c r="C141" s="38"/>
      <c r="D141" s="38"/>
      <c r="E141" s="38"/>
    </row>
    <row r="142" spans="1:5" x14ac:dyDescent="0.35">
      <c r="A142" s="38" t="s">
        <v>517</v>
      </c>
      <c r="B142" s="38"/>
      <c r="C142" s="38"/>
      <c r="D142" s="38"/>
      <c r="E142" s="38"/>
    </row>
    <row r="143" spans="1:5" x14ac:dyDescent="0.35">
      <c r="A143" s="38" t="s">
        <v>519</v>
      </c>
      <c r="B143" s="38"/>
      <c r="C143" s="38"/>
      <c r="D143" s="38"/>
      <c r="E143" s="38"/>
    </row>
    <row r="144" spans="1:5" x14ac:dyDescent="0.35">
      <c r="A144" s="38" t="s">
        <v>733</v>
      </c>
      <c r="B144" s="38"/>
      <c r="C144" s="38"/>
      <c r="D144" s="38"/>
      <c r="E144" s="38"/>
    </row>
    <row r="145" spans="1:5" x14ac:dyDescent="0.35">
      <c r="A145" s="38" t="s">
        <v>734</v>
      </c>
      <c r="B145" s="38"/>
      <c r="C145" s="38"/>
      <c r="D145" s="38"/>
      <c r="E145" s="38"/>
    </row>
    <row r="146" spans="1:5" x14ac:dyDescent="0.35">
      <c r="A146" s="38" t="s">
        <v>593</v>
      </c>
      <c r="B146" s="38"/>
      <c r="C146" s="38"/>
      <c r="D146" s="38"/>
      <c r="E146" s="38"/>
    </row>
    <row r="147" spans="1:5" x14ac:dyDescent="0.35">
      <c r="A147" s="38" t="s">
        <v>335</v>
      </c>
      <c r="B147" s="38"/>
      <c r="C147" s="38"/>
      <c r="D147" s="38"/>
      <c r="E147" s="38"/>
    </row>
    <row r="148" spans="1:5" x14ac:dyDescent="0.35">
      <c r="A148" s="38" t="s">
        <v>594</v>
      </c>
      <c r="B148" s="38"/>
      <c r="C148" s="38"/>
      <c r="D148" s="38"/>
      <c r="E148" s="38"/>
    </row>
    <row r="149" spans="1:5" x14ac:dyDescent="0.35">
      <c r="A149" s="38" t="s">
        <v>336</v>
      </c>
      <c r="B149" s="38"/>
      <c r="C149" s="38"/>
      <c r="D149" s="38"/>
      <c r="E149" s="38"/>
    </row>
    <row r="150" spans="1:5" x14ac:dyDescent="0.35">
      <c r="A150" s="38" t="s">
        <v>338</v>
      </c>
      <c r="B150" s="38"/>
      <c r="C150" s="38"/>
      <c r="D150" s="38"/>
      <c r="E150" s="38"/>
    </row>
    <row r="151" spans="1:5" x14ac:dyDescent="0.35">
      <c r="A151" s="38" t="s">
        <v>522</v>
      </c>
      <c r="B151" s="38"/>
      <c r="C151" s="38"/>
      <c r="D151" s="38"/>
      <c r="E151" s="38"/>
    </row>
    <row r="152" spans="1:5" x14ac:dyDescent="0.35">
      <c r="A152" s="38" t="s">
        <v>523</v>
      </c>
      <c r="B152" s="38"/>
      <c r="C152" s="38"/>
      <c r="D152" s="38"/>
      <c r="E152" s="38"/>
    </row>
    <row r="153" spans="1:5" x14ac:dyDescent="0.35">
      <c r="A153" s="38" t="s">
        <v>343</v>
      </c>
      <c r="B153" s="38"/>
      <c r="C153" s="38"/>
      <c r="D153" s="38"/>
      <c r="E153" s="38"/>
    </row>
    <row r="154" spans="1:5" x14ac:dyDescent="0.35">
      <c r="A154" s="38" t="s">
        <v>347</v>
      </c>
      <c r="B154" s="38"/>
      <c r="C154" s="38"/>
      <c r="D154" s="38"/>
      <c r="E154" s="38"/>
    </row>
    <row r="155" spans="1:5" x14ac:dyDescent="0.35">
      <c r="A155" s="38" t="s">
        <v>524</v>
      </c>
      <c r="B155" s="38"/>
      <c r="C155" s="38"/>
      <c r="D155" s="38"/>
      <c r="E155" s="38"/>
    </row>
    <row r="156" spans="1:5" x14ac:dyDescent="0.35">
      <c r="A156" s="38" t="s">
        <v>598</v>
      </c>
      <c r="B156" s="38"/>
      <c r="C156" s="38"/>
      <c r="D156" s="38"/>
      <c r="E156" s="38"/>
    </row>
    <row r="157" spans="1:5" x14ac:dyDescent="0.35">
      <c r="A157" s="38" t="s">
        <v>364</v>
      </c>
      <c r="B157" s="38"/>
      <c r="C157" s="38"/>
      <c r="D157" s="38"/>
      <c r="E157" s="38"/>
    </row>
    <row r="158" spans="1:5" x14ac:dyDescent="0.35">
      <c r="A158" s="38" t="s">
        <v>374</v>
      </c>
      <c r="B158" s="38"/>
      <c r="C158" s="38"/>
      <c r="D158" s="38"/>
      <c r="E158" s="38"/>
    </row>
    <row r="159" spans="1:5" x14ac:dyDescent="0.35">
      <c r="A159" s="38" t="s">
        <v>896</v>
      </c>
      <c r="B159" s="38"/>
      <c r="C159" s="38"/>
      <c r="D159" s="38"/>
      <c r="E159" s="38"/>
    </row>
    <row r="160" spans="1:5" x14ac:dyDescent="0.35">
      <c r="A160" s="38" t="s">
        <v>422</v>
      </c>
      <c r="B160" s="38"/>
      <c r="C160" s="38"/>
      <c r="D160" s="38"/>
      <c r="E160" s="38"/>
    </row>
    <row r="161" spans="1:5" x14ac:dyDescent="0.35">
      <c r="A161" s="38" t="s">
        <v>1069</v>
      </c>
      <c r="B161" s="38"/>
      <c r="C161" s="38"/>
      <c r="D161" s="38"/>
      <c r="E161" s="38"/>
    </row>
    <row r="162" spans="1:5" x14ac:dyDescent="0.35">
      <c r="A162" s="38" t="s">
        <v>779</v>
      </c>
      <c r="B162" s="38"/>
      <c r="C162" s="38"/>
      <c r="D162" s="38"/>
      <c r="E162" s="38"/>
    </row>
    <row r="163" spans="1:5" x14ac:dyDescent="0.35">
      <c r="A163" s="38"/>
      <c r="B163" s="38"/>
      <c r="C163" s="38"/>
      <c r="D163" s="38"/>
      <c r="E163" s="38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102CCE-28C6-48B2-A4A5-9921FFADF60A}">
  <dimension ref="A1:G129"/>
  <sheetViews>
    <sheetView workbookViewId="0">
      <selection activeCell="E8" sqref="E8"/>
    </sheetView>
  </sheetViews>
  <sheetFormatPr defaultRowHeight="14.5" x14ac:dyDescent="0.35"/>
  <cols>
    <col min="2" max="2" width="8" style="7" customWidth="1"/>
    <col min="3" max="3" width="20.36328125" style="7" customWidth="1"/>
    <col min="4" max="4" width="19.1796875" style="7" customWidth="1"/>
    <col min="5" max="5" width="15.1796875" style="7" customWidth="1"/>
    <col min="6" max="6" width="15.54296875" style="7" customWidth="1"/>
    <col min="7" max="7" width="16.7265625" style="7" customWidth="1"/>
  </cols>
  <sheetData>
    <row r="1" spans="1:7" ht="56.5" x14ac:dyDescent="0.35">
      <c r="A1" s="66" t="s">
        <v>3384</v>
      </c>
      <c r="B1" s="70" t="s">
        <v>3236</v>
      </c>
      <c r="C1" s="70" t="s">
        <v>3382</v>
      </c>
      <c r="D1" s="70" t="s">
        <v>3383</v>
      </c>
      <c r="E1" s="70" t="s">
        <v>3237</v>
      </c>
      <c r="F1" s="70" t="s">
        <v>3238</v>
      </c>
      <c r="G1" s="70" t="s">
        <v>3239</v>
      </c>
    </row>
    <row r="2" spans="1:7" x14ac:dyDescent="0.35">
      <c r="A2" s="7">
        <v>1</v>
      </c>
      <c r="B2" s="7" t="s">
        <v>3240</v>
      </c>
      <c r="C2" s="79">
        <v>121.04803493449782</v>
      </c>
      <c r="D2" s="7">
        <v>88</v>
      </c>
      <c r="E2" s="78">
        <f t="shared" ref="E2:E65" si="0">C2/D2</f>
        <v>1.3755458515283843</v>
      </c>
      <c r="F2" s="7" t="s">
        <v>3241</v>
      </c>
      <c r="G2" s="71" t="s">
        <v>3242</v>
      </c>
    </row>
    <row r="3" spans="1:7" x14ac:dyDescent="0.35">
      <c r="A3" s="7">
        <v>2</v>
      </c>
      <c r="B3" s="7" t="s">
        <v>3243</v>
      </c>
      <c r="C3" s="79">
        <v>167.8165938864629</v>
      </c>
      <c r="D3" s="7">
        <v>133</v>
      </c>
      <c r="E3" s="78">
        <f t="shared" si="0"/>
        <v>1.2617789014019767</v>
      </c>
      <c r="F3" s="7" t="s">
        <v>3244</v>
      </c>
      <c r="G3" s="72" t="s">
        <v>3245</v>
      </c>
    </row>
    <row r="4" spans="1:7" x14ac:dyDescent="0.35">
      <c r="A4" s="7">
        <v>3</v>
      </c>
      <c r="B4" s="7" t="s">
        <v>3246</v>
      </c>
      <c r="C4" s="79">
        <v>152.96069868995633</v>
      </c>
      <c r="D4" s="7">
        <v>125</v>
      </c>
      <c r="E4" s="78">
        <f t="shared" si="0"/>
        <v>1.2236855895196506</v>
      </c>
      <c r="F4" s="7" t="s">
        <v>3247</v>
      </c>
      <c r="G4" s="73" t="s">
        <v>3248</v>
      </c>
    </row>
    <row r="5" spans="1:7" x14ac:dyDescent="0.35">
      <c r="A5" s="7">
        <v>4</v>
      </c>
      <c r="B5" s="7" t="s">
        <v>3249</v>
      </c>
      <c r="C5" s="79">
        <v>182.67248908296943</v>
      </c>
      <c r="D5" s="7">
        <v>150</v>
      </c>
      <c r="E5" s="78">
        <f t="shared" si="0"/>
        <v>1.2178165938864629</v>
      </c>
      <c r="F5" s="7" t="s">
        <v>3247</v>
      </c>
      <c r="G5" s="72" t="s">
        <v>3245</v>
      </c>
    </row>
    <row r="6" spans="1:7" x14ac:dyDescent="0.35">
      <c r="A6" s="7">
        <v>5</v>
      </c>
      <c r="B6" s="7" t="s">
        <v>3250</v>
      </c>
      <c r="C6" s="79">
        <v>214.58515283842794</v>
      </c>
      <c r="D6" s="7">
        <v>179</v>
      </c>
      <c r="E6" s="78">
        <f t="shared" si="0"/>
        <v>1.1987997365275305</v>
      </c>
      <c r="F6" s="7" t="s">
        <v>3244</v>
      </c>
      <c r="G6" s="71" t="s">
        <v>3242</v>
      </c>
    </row>
    <row r="7" spans="1:7" x14ac:dyDescent="0.35">
      <c r="A7" s="7">
        <v>6</v>
      </c>
      <c r="B7" s="7" t="s">
        <v>3251</v>
      </c>
      <c r="C7" s="79">
        <v>219.53711790393012</v>
      </c>
      <c r="D7" s="7">
        <v>184</v>
      </c>
      <c r="E7" s="78">
        <f t="shared" si="0"/>
        <v>1.1931365103474463</v>
      </c>
      <c r="F7" s="7" t="s">
        <v>3252</v>
      </c>
      <c r="G7" s="73" t="s">
        <v>3248</v>
      </c>
    </row>
    <row r="8" spans="1:7" x14ac:dyDescent="0.35">
      <c r="A8" s="7">
        <v>7</v>
      </c>
      <c r="B8" s="7" t="s">
        <v>3253</v>
      </c>
      <c r="C8" s="79">
        <v>281.16157205240177</v>
      </c>
      <c r="D8" s="7">
        <v>236</v>
      </c>
      <c r="E8" s="78">
        <f t="shared" si="0"/>
        <v>1.1913625934423804</v>
      </c>
      <c r="F8" s="7" t="s">
        <v>2713</v>
      </c>
      <c r="G8" s="73" t="s">
        <v>3248</v>
      </c>
    </row>
    <row r="9" spans="1:7" x14ac:dyDescent="0.35">
      <c r="A9" s="7">
        <v>8</v>
      </c>
      <c r="B9" s="7" t="s">
        <v>3254</v>
      </c>
      <c r="C9" s="79">
        <v>148.55895196506552</v>
      </c>
      <c r="D9" s="7">
        <v>125</v>
      </c>
      <c r="E9" s="78">
        <f t="shared" si="0"/>
        <v>1.1884716157205242</v>
      </c>
      <c r="F9" s="7" t="s">
        <v>3247</v>
      </c>
      <c r="G9" s="71" t="s">
        <v>3242</v>
      </c>
    </row>
    <row r="10" spans="1:7" x14ac:dyDescent="0.35">
      <c r="A10" s="7">
        <v>9</v>
      </c>
      <c r="B10" s="7" t="s">
        <v>3255</v>
      </c>
      <c r="C10" s="79">
        <v>216.78602620087335</v>
      </c>
      <c r="D10" s="7">
        <v>183</v>
      </c>
      <c r="E10" s="78">
        <f t="shared" si="0"/>
        <v>1.1846230939938434</v>
      </c>
      <c r="F10" s="7" t="s">
        <v>3241</v>
      </c>
      <c r="G10" s="71" t="s">
        <v>3242</v>
      </c>
    </row>
    <row r="11" spans="1:7" x14ac:dyDescent="0.35">
      <c r="A11" s="7">
        <v>10</v>
      </c>
      <c r="B11" s="7" t="s">
        <v>3256</v>
      </c>
      <c r="C11" s="79">
        <v>218.98689956331879</v>
      </c>
      <c r="D11" s="7">
        <v>186</v>
      </c>
      <c r="E11" s="78">
        <f t="shared" si="0"/>
        <v>1.1773489223834344</v>
      </c>
      <c r="F11" s="7" t="s">
        <v>3241</v>
      </c>
      <c r="G11" s="71" t="s">
        <v>3242</v>
      </c>
    </row>
    <row r="12" spans="1:7" x14ac:dyDescent="0.35">
      <c r="A12" s="7">
        <v>11</v>
      </c>
      <c r="B12" s="7" t="s">
        <v>3257</v>
      </c>
      <c r="C12" s="79">
        <v>186.52401746724891</v>
      </c>
      <c r="D12" s="7">
        <v>159</v>
      </c>
      <c r="E12" s="78">
        <f t="shared" si="0"/>
        <v>1.1731070280959051</v>
      </c>
      <c r="F12" s="7" t="s">
        <v>3241</v>
      </c>
      <c r="G12" s="71" t="s">
        <v>3242</v>
      </c>
    </row>
    <row r="13" spans="1:7" x14ac:dyDescent="0.35">
      <c r="A13" s="7">
        <v>12</v>
      </c>
      <c r="B13" s="7" t="s">
        <v>3258</v>
      </c>
      <c r="C13" s="79">
        <v>240.44541484716157</v>
      </c>
      <c r="D13" s="7">
        <v>205</v>
      </c>
      <c r="E13" s="78">
        <f t="shared" si="0"/>
        <v>1.1729044626690808</v>
      </c>
      <c r="F13" s="7" t="s">
        <v>3244</v>
      </c>
      <c r="G13" s="72" t="s">
        <v>3245</v>
      </c>
    </row>
    <row r="14" spans="1:7" x14ac:dyDescent="0.35">
      <c r="A14" s="7">
        <v>13</v>
      </c>
      <c r="B14" s="7" t="s">
        <v>3259</v>
      </c>
      <c r="C14" s="79">
        <v>205.23144104803492</v>
      </c>
      <c r="D14" s="7">
        <v>175</v>
      </c>
      <c r="E14" s="78">
        <f t="shared" si="0"/>
        <v>1.1727510917030568</v>
      </c>
      <c r="F14" s="7" t="s">
        <v>3252</v>
      </c>
      <c r="G14" s="74" t="s">
        <v>3260</v>
      </c>
    </row>
    <row r="15" spans="1:7" x14ac:dyDescent="0.35">
      <c r="A15" s="7">
        <v>14</v>
      </c>
      <c r="B15" s="7" t="s">
        <v>3261</v>
      </c>
      <c r="C15" s="79">
        <v>143.60698689956331</v>
      </c>
      <c r="D15" s="7">
        <v>123</v>
      </c>
      <c r="E15" s="78">
        <f t="shared" si="0"/>
        <v>1.1675364788582383</v>
      </c>
      <c r="F15" s="7" t="s">
        <v>3241</v>
      </c>
      <c r="G15" s="71" t="s">
        <v>3242</v>
      </c>
    </row>
    <row r="16" spans="1:7" x14ac:dyDescent="0.35">
      <c r="A16" s="7">
        <v>15</v>
      </c>
      <c r="B16" s="7" t="s">
        <v>3262</v>
      </c>
      <c r="C16" s="79">
        <v>156.26200873362447</v>
      </c>
      <c r="D16" s="7">
        <v>134</v>
      </c>
      <c r="E16" s="78">
        <f t="shared" si="0"/>
        <v>1.166134393534511</v>
      </c>
      <c r="F16" s="7" t="s">
        <v>3244</v>
      </c>
      <c r="G16" s="74" t="s">
        <v>3260</v>
      </c>
    </row>
    <row r="17" spans="1:7" x14ac:dyDescent="0.35">
      <c r="A17" s="7">
        <v>16</v>
      </c>
      <c r="B17" s="7" t="s">
        <v>3263</v>
      </c>
      <c r="C17" s="79">
        <v>237.14410480349346</v>
      </c>
      <c r="D17" s="7">
        <v>204</v>
      </c>
      <c r="E17" s="78">
        <f t="shared" si="0"/>
        <v>1.162471101977909</v>
      </c>
      <c r="F17" s="7" t="s">
        <v>3241</v>
      </c>
      <c r="G17" s="71" t="s">
        <v>3242</v>
      </c>
    </row>
    <row r="18" spans="1:7" x14ac:dyDescent="0.35">
      <c r="A18" s="7">
        <v>17</v>
      </c>
      <c r="B18" s="7" t="s">
        <v>3264</v>
      </c>
      <c r="C18" s="79">
        <v>219.53711790393012</v>
      </c>
      <c r="D18" s="7">
        <v>189</v>
      </c>
      <c r="E18" s="78">
        <f t="shared" si="0"/>
        <v>1.1615720524017468</v>
      </c>
      <c r="F18" s="7" t="s">
        <v>3241</v>
      </c>
      <c r="G18" s="71" t="s">
        <v>3242</v>
      </c>
    </row>
    <row r="19" spans="1:7" x14ac:dyDescent="0.35">
      <c r="A19" s="7">
        <v>18</v>
      </c>
      <c r="B19" s="7" t="s">
        <v>3265</v>
      </c>
      <c r="C19" s="79">
        <v>249.24890829694323</v>
      </c>
      <c r="D19" s="7">
        <v>215</v>
      </c>
      <c r="E19" s="78">
        <f t="shared" si="0"/>
        <v>1.1592972478927592</v>
      </c>
      <c r="F19" s="7" t="s">
        <v>3241</v>
      </c>
      <c r="G19" s="71" t="s">
        <v>3242</v>
      </c>
    </row>
    <row r="20" spans="1:7" x14ac:dyDescent="0.35">
      <c r="A20" s="7">
        <v>19</v>
      </c>
      <c r="B20" s="7" t="s">
        <v>3266</v>
      </c>
      <c r="C20" s="79">
        <v>196.97816593886463</v>
      </c>
      <c r="D20" s="7">
        <v>170</v>
      </c>
      <c r="E20" s="78">
        <f t="shared" si="0"/>
        <v>1.1586950937580274</v>
      </c>
      <c r="F20" s="7" t="s">
        <v>3252</v>
      </c>
      <c r="G20" s="73" t="s">
        <v>3248</v>
      </c>
    </row>
    <row r="21" spans="1:7" x14ac:dyDescent="0.35">
      <c r="A21" s="7">
        <v>20</v>
      </c>
      <c r="B21" s="7" t="s">
        <v>3267</v>
      </c>
      <c r="C21" s="79">
        <v>237.14410480349346</v>
      </c>
      <c r="D21" s="7">
        <v>205</v>
      </c>
      <c r="E21" s="78">
        <f t="shared" si="0"/>
        <v>1.1568005112365536</v>
      </c>
      <c r="F21" s="7" t="s">
        <v>3252</v>
      </c>
      <c r="G21" s="71" t="s">
        <v>3242</v>
      </c>
    </row>
    <row r="22" spans="1:7" x14ac:dyDescent="0.35">
      <c r="A22" s="7">
        <v>21</v>
      </c>
      <c r="B22" s="7" t="s">
        <v>3268</v>
      </c>
      <c r="C22" s="79">
        <v>258.60262008733622</v>
      </c>
      <c r="D22" s="7">
        <v>224</v>
      </c>
      <c r="E22" s="78">
        <f t="shared" si="0"/>
        <v>1.1544759825327511</v>
      </c>
      <c r="F22" s="7" t="s">
        <v>3241</v>
      </c>
      <c r="G22" s="75" t="s">
        <v>3269</v>
      </c>
    </row>
    <row r="23" spans="1:7" x14ac:dyDescent="0.35">
      <c r="A23" s="7">
        <v>22</v>
      </c>
      <c r="B23" s="7" t="s">
        <v>3270</v>
      </c>
      <c r="C23" s="79">
        <v>178.82096069868996</v>
      </c>
      <c r="D23" s="7">
        <v>155</v>
      </c>
      <c r="E23" s="78">
        <f t="shared" si="0"/>
        <v>1.1536836174109029</v>
      </c>
      <c r="F23" s="7" t="s">
        <v>3252</v>
      </c>
      <c r="G23" s="72" t="s">
        <v>3245</v>
      </c>
    </row>
    <row r="24" spans="1:7" x14ac:dyDescent="0.35">
      <c r="A24" s="7">
        <v>23</v>
      </c>
      <c r="B24" s="7" t="s">
        <v>3271</v>
      </c>
      <c r="C24" s="79">
        <v>251.44978165938866</v>
      </c>
      <c r="D24" s="7">
        <v>218</v>
      </c>
      <c r="E24" s="78">
        <f t="shared" si="0"/>
        <v>1.1534393654100397</v>
      </c>
      <c r="F24" s="7" t="s">
        <v>3252</v>
      </c>
      <c r="G24" s="72" t="s">
        <v>3245</v>
      </c>
    </row>
    <row r="25" spans="1:7" x14ac:dyDescent="0.35">
      <c r="A25" s="7">
        <v>24</v>
      </c>
      <c r="B25" s="7" t="s">
        <v>3272</v>
      </c>
      <c r="C25" s="79">
        <v>211.83406113537117</v>
      </c>
      <c r="D25" s="7">
        <v>184</v>
      </c>
      <c r="E25" s="78">
        <f t="shared" si="0"/>
        <v>1.1512720713878868</v>
      </c>
      <c r="F25" s="7" t="s">
        <v>3252</v>
      </c>
      <c r="G25" s="73" t="s">
        <v>3248</v>
      </c>
    </row>
    <row r="26" spans="1:7" x14ac:dyDescent="0.35">
      <c r="A26" s="7">
        <v>25</v>
      </c>
      <c r="B26" s="7" t="s">
        <v>3273</v>
      </c>
      <c r="C26" s="79">
        <v>100.13973799126637</v>
      </c>
      <c r="D26" s="7">
        <v>87</v>
      </c>
      <c r="E26" s="78">
        <f t="shared" si="0"/>
        <v>1.1510314711639813</v>
      </c>
      <c r="F26" s="7" t="s">
        <v>3247</v>
      </c>
      <c r="G26" s="72" t="s">
        <v>3245</v>
      </c>
    </row>
    <row r="27" spans="1:7" x14ac:dyDescent="0.35">
      <c r="A27" s="7">
        <v>26</v>
      </c>
      <c r="B27" s="7" t="s">
        <v>3274</v>
      </c>
      <c r="C27" s="79">
        <v>225.58951965065503</v>
      </c>
      <c r="D27" s="7">
        <v>196</v>
      </c>
      <c r="E27" s="78">
        <f t="shared" si="0"/>
        <v>1.1509669369931379</v>
      </c>
      <c r="F27" s="7" t="s">
        <v>3252</v>
      </c>
      <c r="G27" s="72" t="s">
        <v>3245</v>
      </c>
    </row>
    <row r="28" spans="1:7" x14ac:dyDescent="0.35">
      <c r="A28" s="7">
        <v>27</v>
      </c>
      <c r="B28" s="7" t="s">
        <v>3275</v>
      </c>
      <c r="C28" s="79">
        <v>201.37991266375545</v>
      </c>
      <c r="D28" s="7">
        <v>175</v>
      </c>
      <c r="E28" s="78">
        <f t="shared" si="0"/>
        <v>1.1507423580786025</v>
      </c>
      <c r="F28" s="7" t="s">
        <v>3252</v>
      </c>
      <c r="G28" s="72" t="s">
        <v>3245</v>
      </c>
    </row>
    <row r="29" spans="1:7" x14ac:dyDescent="0.35">
      <c r="A29" s="7">
        <v>28</v>
      </c>
      <c r="B29" s="7" t="s">
        <v>3276</v>
      </c>
      <c r="C29" s="79">
        <v>216.78602620087335</v>
      </c>
      <c r="D29" s="7">
        <v>189</v>
      </c>
      <c r="E29" s="78">
        <f t="shared" si="0"/>
        <v>1.1470160116448325</v>
      </c>
      <c r="F29" s="7" t="s">
        <v>3252</v>
      </c>
      <c r="G29" s="72" t="s">
        <v>3245</v>
      </c>
    </row>
    <row r="30" spans="1:7" x14ac:dyDescent="0.35">
      <c r="A30" s="7">
        <v>29</v>
      </c>
      <c r="B30" s="7" t="s">
        <v>3277</v>
      </c>
      <c r="C30" s="79">
        <v>259.15283842794759</v>
      </c>
      <c r="D30" s="7">
        <v>227</v>
      </c>
      <c r="E30" s="78">
        <f t="shared" si="0"/>
        <v>1.1416424600350115</v>
      </c>
      <c r="F30" s="7" t="s">
        <v>3241</v>
      </c>
      <c r="G30" s="73" t="s">
        <v>3248</v>
      </c>
    </row>
    <row r="31" spans="1:7" x14ac:dyDescent="0.35">
      <c r="A31" s="7">
        <v>30</v>
      </c>
      <c r="B31" s="7" t="s">
        <v>3278</v>
      </c>
      <c r="C31" s="79">
        <v>175.51965065502185</v>
      </c>
      <c r="D31" s="7">
        <v>154</v>
      </c>
      <c r="E31" s="78">
        <f t="shared" si="0"/>
        <v>1.1397379912663756</v>
      </c>
      <c r="F31" s="7" t="s">
        <v>3252</v>
      </c>
      <c r="G31" s="72" t="s">
        <v>3245</v>
      </c>
    </row>
    <row r="32" spans="1:7" x14ac:dyDescent="0.35">
      <c r="A32" s="7">
        <v>31</v>
      </c>
      <c r="B32" s="7" t="s">
        <v>3279</v>
      </c>
      <c r="C32" s="79">
        <v>240.99563318777294</v>
      </c>
      <c r="D32" s="7">
        <v>212</v>
      </c>
      <c r="E32" s="78">
        <f t="shared" si="0"/>
        <v>1.1367718546593064</v>
      </c>
      <c r="F32" s="7" t="s">
        <v>3252</v>
      </c>
      <c r="G32" s="72" t="s">
        <v>3245</v>
      </c>
    </row>
    <row r="33" spans="1:7" x14ac:dyDescent="0.35">
      <c r="A33" s="7">
        <v>32</v>
      </c>
      <c r="B33" s="7" t="s">
        <v>3280</v>
      </c>
      <c r="C33" s="79">
        <v>207.43231441048036</v>
      </c>
      <c r="D33" s="7">
        <v>183</v>
      </c>
      <c r="E33" s="78">
        <f t="shared" si="0"/>
        <v>1.1335099148113681</v>
      </c>
      <c r="F33" s="7" t="s">
        <v>3252</v>
      </c>
      <c r="G33" s="71" t="s">
        <v>3242</v>
      </c>
    </row>
    <row r="34" spans="1:7" x14ac:dyDescent="0.35">
      <c r="A34" s="7">
        <v>33</v>
      </c>
      <c r="B34" s="7" t="s">
        <v>3281</v>
      </c>
      <c r="C34" s="79">
        <v>247.04803493449782</v>
      </c>
      <c r="D34" s="7">
        <v>218</v>
      </c>
      <c r="E34" s="78">
        <f t="shared" si="0"/>
        <v>1.1332478666720083</v>
      </c>
      <c r="F34" s="7" t="s">
        <v>3241</v>
      </c>
      <c r="G34" s="73" t="s">
        <v>3248</v>
      </c>
    </row>
    <row r="35" spans="1:7" x14ac:dyDescent="0.35">
      <c r="A35" s="7">
        <v>34</v>
      </c>
      <c r="B35" s="7" t="s">
        <v>3282</v>
      </c>
      <c r="C35" s="79">
        <v>270.15720524017468</v>
      </c>
      <c r="D35" s="7">
        <v>239</v>
      </c>
      <c r="E35" s="78">
        <f t="shared" si="0"/>
        <v>1.1303648754819025</v>
      </c>
      <c r="F35" s="7" t="s">
        <v>3244</v>
      </c>
      <c r="G35" s="72" t="s">
        <v>3245</v>
      </c>
    </row>
    <row r="36" spans="1:7" x14ac:dyDescent="0.35">
      <c r="A36" s="7">
        <v>35</v>
      </c>
      <c r="B36" s="7" t="s">
        <v>3283</v>
      </c>
      <c r="C36" s="79">
        <v>211.28384279475983</v>
      </c>
      <c r="D36" s="7">
        <v>187</v>
      </c>
      <c r="E36" s="78">
        <f t="shared" si="0"/>
        <v>1.1298601218971114</v>
      </c>
      <c r="F36" s="7" t="s">
        <v>3241</v>
      </c>
      <c r="G36" s="71" t="s">
        <v>3242</v>
      </c>
    </row>
    <row r="37" spans="1:7" x14ac:dyDescent="0.35">
      <c r="A37" s="7">
        <v>36</v>
      </c>
      <c r="B37" s="7" t="s">
        <v>3284</v>
      </c>
      <c r="C37" s="79">
        <v>232.74235807860262</v>
      </c>
      <c r="D37" s="7">
        <v>206</v>
      </c>
      <c r="E37" s="78">
        <f t="shared" si="0"/>
        <v>1.1298172722262263</v>
      </c>
      <c r="F37" s="7" t="s">
        <v>3252</v>
      </c>
      <c r="G37" s="73" t="s">
        <v>3248</v>
      </c>
    </row>
    <row r="38" spans="1:7" x14ac:dyDescent="0.35">
      <c r="A38" s="7">
        <v>37</v>
      </c>
      <c r="B38" s="7" t="s">
        <v>3285</v>
      </c>
      <c r="C38" s="79">
        <v>237.14410480349346</v>
      </c>
      <c r="D38" s="7">
        <v>210</v>
      </c>
      <c r="E38" s="78">
        <f t="shared" si="0"/>
        <v>1.1292576419213975</v>
      </c>
      <c r="F38" s="7" t="s">
        <v>3252</v>
      </c>
      <c r="G38" s="73" t="s">
        <v>3248</v>
      </c>
    </row>
    <row r="39" spans="1:7" x14ac:dyDescent="0.35">
      <c r="A39" s="7">
        <v>38</v>
      </c>
      <c r="B39" s="7" t="s">
        <v>3286</v>
      </c>
      <c r="C39" s="79">
        <v>205.23144104803492</v>
      </c>
      <c r="D39" s="7">
        <v>182</v>
      </c>
      <c r="E39" s="78">
        <f t="shared" si="0"/>
        <v>1.1276452804837083</v>
      </c>
      <c r="F39" s="7" t="s">
        <v>3241</v>
      </c>
      <c r="G39" s="75" t="s">
        <v>3269</v>
      </c>
    </row>
    <row r="40" spans="1:7" x14ac:dyDescent="0.35">
      <c r="A40" s="7">
        <v>39</v>
      </c>
      <c r="B40" s="7" t="s">
        <v>3287</v>
      </c>
      <c r="C40" s="79">
        <v>229.99126637554585</v>
      </c>
      <c r="D40" s="7">
        <v>204</v>
      </c>
      <c r="E40" s="78">
        <f t="shared" si="0"/>
        <v>1.1274081685075776</v>
      </c>
      <c r="F40" s="7" t="s">
        <v>3241</v>
      </c>
      <c r="G40" s="71" t="s">
        <v>3242</v>
      </c>
    </row>
    <row r="41" spans="1:7" x14ac:dyDescent="0.35">
      <c r="A41" s="7">
        <v>40</v>
      </c>
      <c r="B41" s="7" t="s">
        <v>3288</v>
      </c>
      <c r="C41" s="79">
        <v>211.83406113537117</v>
      </c>
      <c r="D41" s="7">
        <v>188</v>
      </c>
      <c r="E41" s="78">
        <f t="shared" si="0"/>
        <v>1.1267769209328253</v>
      </c>
      <c r="F41" s="7" t="s">
        <v>3252</v>
      </c>
      <c r="G41" s="72" t="s">
        <v>3245</v>
      </c>
    </row>
    <row r="42" spans="1:7" x14ac:dyDescent="0.35">
      <c r="A42" s="7">
        <v>41</v>
      </c>
      <c r="B42" s="7" t="s">
        <v>3289</v>
      </c>
      <c r="C42" s="79">
        <v>193.6768558951965</v>
      </c>
      <c r="D42" s="7">
        <v>172</v>
      </c>
      <c r="E42" s="78">
        <f t="shared" si="0"/>
        <v>1.1260282319488168</v>
      </c>
      <c r="F42" s="7" t="s">
        <v>3241</v>
      </c>
      <c r="G42" s="73" t="s">
        <v>3248</v>
      </c>
    </row>
    <row r="43" spans="1:7" x14ac:dyDescent="0.35">
      <c r="A43" s="7">
        <v>42</v>
      </c>
      <c r="B43" s="7" t="s">
        <v>3290</v>
      </c>
      <c r="C43" s="79">
        <v>252</v>
      </c>
      <c r="D43" s="7">
        <v>224</v>
      </c>
      <c r="E43" s="78">
        <f t="shared" si="0"/>
        <v>1.125</v>
      </c>
      <c r="F43" s="7" t="s">
        <v>3241</v>
      </c>
      <c r="G43" s="75" t="s">
        <v>3269</v>
      </c>
    </row>
    <row r="44" spans="1:7" x14ac:dyDescent="0.35">
      <c r="A44" s="7">
        <v>43</v>
      </c>
      <c r="B44" s="7" t="s">
        <v>3291</v>
      </c>
      <c r="C44" s="79">
        <v>231.64192139737992</v>
      </c>
      <c r="D44" s="7">
        <v>206</v>
      </c>
      <c r="E44" s="78">
        <f t="shared" si="0"/>
        <v>1.124475346589223</v>
      </c>
      <c r="F44" s="7" t="s">
        <v>3244</v>
      </c>
      <c r="G44" s="72" t="s">
        <v>3245</v>
      </c>
    </row>
    <row r="45" spans="1:7" x14ac:dyDescent="0.35">
      <c r="A45" s="7">
        <v>44</v>
      </c>
      <c r="B45" s="7" t="s">
        <v>3292</v>
      </c>
      <c r="C45" s="79">
        <v>251.44978165938866</v>
      </c>
      <c r="D45" s="7">
        <v>224</v>
      </c>
      <c r="E45" s="78">
        <f t="shared" si="0"/>
        <v>1.1225436681222709</v>
      </c>
      <c r="F45" s="7" t="s">
        <v>3252</v>
      </c>
      <c r="G45" s="72" t="s">
        <v>3245</v>
      </c>
    </row>
    <row r="46" spans="1:7" x14ac:dyDescent="0.35">
      <c r="A46" s="7">
        <v>45</v>
      </c>
      <c r="B46" s="7" t="s">
        <v>3293</v>
      </c>
      <c r="C46" s="79">
        <v>261.35371179039299</v>
      </c>
      <c r="D46" s="7">
        <v>233</v>
      </c>
      <c r="E46" s="78">
        <f t="shared" si="0"/>
        <v>1.1216897501733605</v>
      </c>
      <c r="F46" s="7" t="s">
        <v>3252</v>
      </c>
      <c r="G46" s="71" t="s">
        <v>3242</v>
      </c>
    </row>
    <row r="47" spans="1:7" x14ac:dyDescent="0.35">
      <c r="A47" s="7">
        <v>46</v>
      </c>
      <c r="B47" s="7" t="s">
        <v>3294</v>
      </c>
      <c r="C47" s="79">
        <v>211.28384279475983</v>
      </c>
      <c r="D47" s="7">
        <v>189</v>
      </c>
      <c r="E47" s="78">
        <f t="shared" si="0"/>
        <v>1.1179039301310043</v>
      </c>
      <c r="F47" s="7" t="s">
        <v>3241</v>
      </c>
      <c r="G47" s="71" t="s">
        <v>3242</v>
      </c>
    </row>
    <row r="48" spans="1:7" x14ac:dyDescent="0.35">
      <c r="A48" s="7">
        <v>47</v>
      </c>
      <c r="B48" s="7" t="s">
        <v>3295</v>
      </c>
      <c r="C48" s="79">
        <v>248.14847161572052</v>
      </c>
      <c r="D48" s="7">
        <v>222</v>
      </c>
      <c r="E48" s="78">
        <f t="shared" si="0"/>
        <v>1.1177859081789212</v>
      </c>
      <c r="F48" s="7" t="s">
        <v>3244</v>
      </c>
      <c r="G48" s="72" t="s">
        <v>3245</v>
      </c>
    </row>
    <row r="49" spans="1:7" x14ac:dyDescent="0.35">
      <c r="A49" s="7">
        <v>48</v>
      </c>
      <c r="B49" s="7" t="s">
        <v>3296</v>
      </c>
      <c r="C49" s="79">
        <v>252.55021834061137</v>
      </c>
      <c r="D49" s="7">
        <v>226</v>
      </c>
      <c r="E49" s="78">
        <f t="shared" si="0"/>
        <v>1.1174788422150945</v>
      </c>
      <c r="F49" s="7" t="s">
        <v>3247</v>
      </c>
      <c r="G49" s="72" t="s">
        <v>3245</v>
      </c>
    </row>
    <row r="50" spans="1:7" x14ac:dyDescent="0.35">
      <c r="A50" s="7">
        <v>49</v>
      </c>
      <c r="B50" s="7" t="s">
        <v>3297</v>
      </c>
      <c r="C50" s="79">
        <v>259.15283842794759</v>
      </c>
      <c r="D50" s="7">
        <v>232</v>
      </c>
      <c r="E50" s="78">
        <f t="shared" si="0"/>
        <v>1.1170380966721878</v>
      </c>
      <c r="F50" s="7" t="s">
        <v>3247</v>
      </c>
      <c r="G50" s="71" t="s">
        <v>3242</v>
      </c>
    </row>
    <row r="51" spans="1:7" x14ac:dyDescent="0.35">
      <c r="A51" s="7">
        <v>50</v>
      </c>
      <c r="B51" s="7" t="s">
        <v>3298</v>
      </c>
      <c r="C51" s="79">
        <v>196.42794759825327</v>
      </c>
      <c r="D51" s="7">
        <v>176</v>
      </c>
      <c r="E51" s="78">
        <f t="shared" si="0"/>
        <v>1.1160678840809846</v>
      </c>
      <c r="F51" s="7" t="s">
        <v>3244</v>
      </c>
      <c r="G51" s="74" t="s">
        <v>3260</v>
      </c>
    </row>
    <row r="52" spans="1:7" x14ac:dyDescent="0.35">
      <c r="A52" s="7">
        <v>51</v>
      </c>
      <c r="B52" s="7" t="s">
        <v>3299</v>
      </c>
      <c r="C52" s="79">
        <v>240.44541484716157</v>
      </c>
      <c r="D52" s="7">
        <v>216</v>
      </c>
      <c r="E52" s="78">
        <f t="shared" si="0"/>
        <v>1.1131732168850073</v>
      </c>
      <c r="F52" s="7" t="s">
        <v>3252</v>
      </c>
      <c r="G52" s="76" t="s">
        <v>3300</v>
      </c>
    </row>
    <row r="53" spans="1:7" x14ac:dyDescent="0.35">
      <c r="A53" s="7">
        <v>52</v>
      </c>
      <c r="B53" s="7" t="s">
        <v>3301</v>
      </c>
      <c r="C53" s="79">
        <v>243.74672489082971</v>
      </c>
      <c r="D53" s="7">
        <v>219</v>
      </c>
      <c r="E53" s="78">
        <f t="shared" si="0"/>
        <v>1.112998743793743</v>
      </c>
      <c r="F53" s="7" t="s">
        <v>3252</v>
      </c>
      <c r="G53" s="72" t="s">
        <v>3245</v>
      </c>
    </row>
    <row r="54" spans="1:7" x14ac:dyDescent="0.35">
      <c r="A54" s="7">
        <v>53</v>
      </c>
      <c r="B54" s="7" t="s">
        <v>3302</v>
      </c>
      <c r="C54" s="79">
        <v>266.85589519650654</v>
      </c>
      <c r="D54" s="7">
        <v>240</v>
      </c>
      <c r="E54" s="78">
        <f t="shared" si="0"/>
        <v>1.1118995633187772</v>
      </c>
      <c r="F54" s="7" t="s">
        <v>3247</v>
      </c>
      <c r="G54" s="72" t="s">
        <v>3245</v>
      </c>
    </row>
    <row r="55" spans="1:7" x14ac:dyDescent="0.35">
      <c r="A55" s="7">
        <v>54</v>
      </c>
      <c r="B55" s="7" t="s">
        <v>3303</v>
      </c>
      <c r="C55" s="79">
        <v>273.45851528384281</v>
      </c>
      <c r="D55" s="7">
        <v>246</v>
      </c>
      <c r="E55" s="78">
        <f t="shared" si="0"/>
        <v>1.1116199808286293</v>
      </c>
      <c r="F55" s="7" t="s">
        <v>3247</v>
      </c>
      <c r="G55" s="71" t="s">
        <v>3242</v>
      </c>
    </row>
    <row r="56" spans="1:7" x14ac:dyDescent="0.35">
      <c r="A56" s="7">
        <v>55</v>
      </c>
      <c r="B56" s="7" t="s">
        <v>3304</v>
      </c>
      <c r="C56" s="79">
        <v>269.60698689956331</v>
      </c>
      <c r="D56" s="7">
        <v>243</v>
      </c>
      <c r="E56" s="78">
        <f t="shared" si="0"/>
        <v>1.1094937732492318</v>
      </c>
      <c r="F56" s="7" t="s">
        <v>3247</v>
      </c>
      <c r="G56" s="73" t="s">
        <v>3248</v>
      </c>
    </row>
    <row r="57" spans="1:7" x14ac:dyDescent="0.35">
      <c r="A57" s="7">
        <v>56</v>
      </c>
      <c r="B57" s="7" t="s">
        <v>3305</v>
      </c>
      <c r="C57" s="79">
        <v>207.43231441048036</v>
      </c>
      <c r="D57" s="7">
        <v>187</v>
      </c>
      <c r="E57" s="78">
        <f t="shared" si="0"/>
        <v>1.1092637134250287</v>
      </c>
      <c r="F57" s="7" t="s">
        <v>3252</v>
      </c>
      <c r="G57" s="72" t="s">
        <v>3245</v>
      </c>
    </row>
    <row r="58" spans="1:7" x14ac:dyDescent="0.35">
      <c r="A58" s="7">
        <v>57</v>
      </c>
      <c r="B58" s="7" t="s">
        <v>3306</v>
      </c>
      <c r="C58" s="79">
        <v>245.94759825327512</v>
      </c>
      <c r="D58" s="7">
        <v>222</v>
      </c>
      <c r="E58" s="78">
        <f t="shared" si="0"/>
        <v>1.1078720642039419</v>
      </c>
      <c r="F58" s="7" t="s">
        <v>3252</v>
      </c>
      <c r="G58" s="71" t="s">
        <v>3242</v>
      </c>
    </row>
    <row r="59" spans="1:7" x14ac:dyDescent="0.35">
      <c r="A59" s="7">
        <v>58</v>
      </c>
      <c r="B59" s="7" t="s">
        <v>3307</v>
      </c>
      <c r="C59" s="79">
        <v>255.85152838427948</v>
      </c>
      <c r="D59" s="7">
        <v>231</v>
      </c>
      <c r="E59" s="78">
        <f t="shared" si="0"/>
        <v>1.1075823739579198</v>
      </c>
      <c r="F59" s="7" t="s">
        <v>3252</v>
      </c>
      <c r="G59" s="71" t="s">
        <v>3242</v>
      </c>
    </row>
    <row r="60" spans="1:7" x14ac:dyDescent="0.35">
      <c r="A60" s="7">
        <v>59</v>
      </c>
      <c r="B60" s="7" t="s">
        <v>3308</v>
      </c>
      <c r="C60" s="79">
        <v>234.39301310043669</v>
      </c>
      <c r="D60" s="7">
        <v>212</v>
      </c>
      <c r="E60" s="78">
        <f t="shared" si="0"/>
        <v>1.1056274202850787</v>
      </c>
      <c r="F60" s="7" t="s">
        <v>3252</v>
      </c>
      <c r="G60" s="73" t="s">
        <v>3248</v>
      </c>
    </row>
    <row r="61" spans="1:7" x14ac:dyDescent="0.35">
      <c r="A61" s="7">
        <v>60</v>
      </c>
      <c r="B61" s="7" t="s">
        <v>3309</v>
      </c>
      <c r="C61" s="79">
        <v>243.19650655021834</v>
      </c>
      <c r="D61" s="7">
        <v>220</v>
      </c>
      <c r="E61" s="78">
        <f t="shared" si="0"/>
        <v>1.1054386661373561</v>
      </c>
      <c r="F61" s="7" t="s">
        <v>3252</v>
      </c>
      <c r="G61" s="73" t="s">
        <v>3248</v>
      </c>
    </row>
    <row r="62" spans="1:7" x14ac:dyDescent="0.35">
      <c r="A62" s="7">
        <v>61</v>
      </c>
      <c r="B62" s="7" t="s">
        <v>3310</v>
      </c>
      <c r="C62" s="79">
        <v>230.54148471615721</v>
      </c>
      <c r="D62" s="7">
        <v>209</v>
      </c>
      <c r="E62" s="78">
        <f t="shared" si="0"/>
        <v>1.1030693048619962</v>
      </c>
      <c r="F62" s="7" t="s">
        <v>3244</v>
      </c>
      <c r="G62" s="72" t="s">
        <v>3245</v>
      </c>
    </row>
    <row r="63" spans="1:7" x14ac:dyDescent="0.35">
      <c r="A63" s="7">
        <v>62</v>
      </c>
      <c r="B63" s="7" t="s">
        <v>3311</v>
      </c>
      <c r="C63" s="79">
        <v>245.94759825327512</v>
      </c>
      <c r="D63" s="7">
        <v>223</v>
      </c>
      <c r="E63" s="78">
        <f t="shared" si="0"/>
        <v>1.1029040280415925</v>
      </c>
      <c r="F63" s="7" t="s">
        <v>3252</v>
      </c>
      <c r="G63" s="72" t="s">
        <v>3245</v>
      </c>
    </row>
    <row r="64" spans="1:7" x14ac:dyDescent="0.35">
      <c r="A64" s="7">
        <v>63</v>
      </c>
      <c r="B64" s="7" t="s">
        <v>3312</v>
      </c>
      <c r="C64" s="79">
        <v>253.65065502183407</v>
      </c>
      <c r="D64" s="7">
        <v>230</v>
      </c>
      <c r="E64" s="78">
        <f t="shared" si="0"/>
        <v>1.1028289348775395</v>
      </c>
      <c r="F64" s="7" t="s">
        <v>3252</v>
      </c>
      <c r="G64" s="73" t="s">
        <v>3248</v>
      </c>
    </row>
    <row r="65" spans="1:7" x14ac:dyDescent="0.35">
      <c r="A65" s="7">
        <v>64</v>
      </c>
      <c r="B65" s="7" t="s">
        <v>3313</v>
      </c>
      <c r="C65" s="79">
        <v>215.68558951965065</v>
      </c>
      <c r="D65" s="7">
        <v>196</v>
      </c>
      <c r="E65" s="78">
        <f t="shared" si="0"/>
        <v>1.1004366812227073</v>
      </c>
      <c r="F65" s="7" t="s">
        <v>3241</v>
      </c>
      <c r="G65" s="72" t="s">
        <v>3245</v>
      </c>
    </row>
    <row r="66" spans="1:7" x14ac:dyDescent="0.35">
      <c r="A66" s="7">
        <v>65</v>
      </c>
      <c r="B66" s="7" t="s">
        <v>3314</v>
      </c>
      <c r="C66" s="79">
        <v>276.7598253275109</v>
      </c>
      <c r="D66" s="7">
        <v>252</v>
      </c>
      <c r="E66" s="78">
        <f t="shared" ref="E66:E129" si="1">C66/D66</f>
        <v>1.0982532751091703</v>
      </c>
      <c r="F66" s="7" t="s">
        <v>3241</v>
      </c>
      <c r="G66" s="71" t="s">
        <v>3242</v>
      </c>
    </row>
    <row r="67" spans="1:7" x14ac:dyDescent="0.35">
      <c r="A67" s="7">
        <v>66</v>
      </c>
      <c r="B67" s="7" t="s">
        <v>3315</v>
      </c>
      <c r="C67" s="79">
        <v>256.95196506550218</v>
      </c>
      <c r="D67" s="7">
        <v>234</v>
      </c>
      <c r="E67" s="78">
        <f t="shared" si="1"/>
        <v>1.0980853207927443</v>
      </c>
      <c r="F67" s="7" t="s">
        <v>3241</v>
      </c>
      <c r="G67" s="73" t="s">
        <v>3248</v>
      </c>
    </row>
    <row r="68" spans="1:7" x14ac:dyDescent="0.35">
      <c r="A68" s="7">
        <v>67</v>
      </c>
      <c r="B68" s="7" t="s">
        <v>3316</v>
      </c>
      <c r="C68" s="79">
        <v>252.55021834061137</v>
      </c>
      <c r="D68" s="7">
        <v>230</v>
      </c>
      <c r="E68" s="78">
        <f t="shared" si="1"/>
        <v>1.0980444275678756</v>
      </c>
      <c r="F68" s="7" t="s">
        <v>3241</v>
      </c>
      <c r="G68" s="71" t="s">
        <v>3242</v>
      </c>
    </row>
    <row r="69" spans="1:7" x14ac:dyDescent="0.35">
      <c r="A69" s="7">
        <v>68</v>
      </c>
      <c r="B69" s="7" t="s">
        <v>3317</v>
      </c>
      <c r="C69" s="79">
        <v>247.04803493449782</v>
      </c>
      <c r="D69" s="7">
        <v>225</v>
      </c>
      <c r="E69" s="78">
        <f t="shared" si="1"/>
        <v>1.0979912663755458</v>
      </c>
      <c r="F69" s="7" t="s">
        <v>3252</v>
      </c>
      <c r="G69" s="72" t="s">
        <v>3245</v>
      </c>
    </row>
    <row r="70" spans="1:7" x14ac:dyDescent="0.35">
      <c r="A70" s="7">
        <v>69</v>
      </c>
      <c r="B70" s="7" t="s">
        <v>3318</v>
      </c>
      <c r="C70" s="79">
        <v>231.64192139737992</v>
      </c>
      <c r="D70" s="7">
        <v>211</v>
      </c>
      <c r="E70" s="78">
        <f t="shared" si="1"/>
        <v>1.0978290113619902</v>
      </c>
      <c r="F70" s="7" t="s">
        <v>3241</v>
      </c>
      <c r="G70" s="71" t="s">
        <v>3242</v>
      </c>
    </row>
    <row r="71" spans="1:7" x14ac:dyDescent="0.35">
      <c r="A71" s="7">
        <v>70</v>
      </c>
      <c r="B71" s="7" t="s">
        <v>3319</v>
      </c>
      <c r="C71" s="79">
        <v>249.79912663755459</v>
      </c>
      <c r="D71" s="7">
        <v>228</v>
      </c>
      <c r="E71" s="78">
        <f t="shared" si="1"/>
        <v>1.0956102045506781</v>
      </c>
      <c r="F71" s="7" t="s">
        <v>3241</v>
      </c>
      <c r="G71" s="71" t="s">
        <v>3242</v>
      </c>
    </row>
    <row r="72" spans="1:7" x14ac:dyDescent="0.35">
      <c r="A72" s="7">
        <v>71</v>
      </c>
      <c r="B72" s="7" t="s">
        <v>3320</v>
      </c>
      <c r="C72" s="79">
        <v>248.69868995633189</v>
      </c>
      <c r="D72" s="7">
        <v>227</v>
      </c>
      <c r="E72" s="78">
        <f t="shared" si="1"/>
        <v>1.0955889425389069</v>
      </c>
      <c r="F72" s="7" t="s">
        <v>3244</v>
      </c>
      <c r="G72" s="72" t="s">
        <v>3245</v>
      </c>
    </row>
    <row r="73" spans="1:7" x14ac:dyDescent="0.35">
      <c r="A73" s="7">
        <v>72</v>
      </c>
      <c r="B73" s="7" t="s">
        <v>3321</v>
      </c>
      <c r="C73" s="79">
        <v>229.99126637554585</v>
      </c>
      <c r="D73" s="7">
        <v>210</v>
      </c>
      <c r="E73" s="78">
        <f t="shared" si="1"/>
        <v>1.0951965065502183</v>
      </c>
      <c r="F73" s="7" t="s">
        <v>3252</v>
      </c>
      <c r="G73" s="72" t="s">
        <v>3245</v>
      </c>
    </row>
    <row r="74" spans="1:7" x14ac:dyDescent="0.35">
      <c r="A74" s="7">
        <v>73</v>
      </c>
      <c r="B74" s="7" t="s">
        <v>3322</v>
      </c>
      <c r="C74" s="79">
        <v>223.3886462882096</v>
      </c>
      <c r="D74" s="7">
        <v>204</v>
      </c>
      <c r="E74" s="78">
        <f t="shared" si="1"/>
        <v>1.0950423837657333</v>
      </c>
      <c r="F74" s="7" t="s">
        <v>3241</v>
      </c>
      <c r="G74" s="71" t="s">
        <v>3242</v>
      </c>
    </row>
    <row r="75" spans="1:7" x14ac:dyDescent="0.35">
      <c r="A75" s="7">
        <v>74</v>
      </c>
      <c r="B75" s="7" t="s">
        <v>3323</v>
      </c>
      <c r="C75" s="79">
        <v>200.27947598253274</v>
      </c>
      <c r="D75" s="7">
        <v>183</v>
      </c>
      <c r="E75" s="78">
        <f t="shared" si="1"/>
        <v>1.0944233660247691</v>
      </c>
      <c r="F75" s="7" t="s">
        <v>3252</v>
      </c>
      <c r="G75" s="72" t="s">
        <v>3245</v>
      </c>
    </row>
    <row r="76" spans="1:7" x14ac:dyDescent="0.35">
      <c r="A76" s="7">
        <v>75</v>
      </c>
      <c r="B76" s="7" t="s">
        <v>3324</v>
      </c>
      <c r="C76" s="79">
        <v>189.27510917030568</v>
      </c>
      <c r="D76" s="7">
        <v>173</v>
      </c>
      <c r="E76" s="78">
        <f t="shared" si="1"/>
        <v>1.0940757755508999</v>
      </c>
      <c r="F76" s="7" t="s">
        <v>3244</v>
      </c>
      <c r="G76" s="73" t="s">
        <v>3248</v>
      </c>
    </row>
    <row r="77" spans="1:7" x14ac:dyDescent="0.35">
      <c r="A77" s="7">
        <v>76</v>
      </c>
      <c r="B77" s="7" t="s">
        <v>3325</v>
      </c>
      <c r="C77" s="79">
        <v>271.25764192139741</v>
      </c>
      <c r="D77" s="7">
        <v>248</v>
      </c>
      <c r="E77" s="78">
        <f t="shared" si="1"/>
        <v>1.0937808141991832</v>
      </c>
      <c r="F77" s="7" t="s">
        <v>3241</v>
      </c>
      <c r="G77" s="72" t="s">
        <v>3245</v>
      </c>
    </row>
    <row r="78" spans="1:7" x14ac:dyDescent="0.35">
      <c r="A78" s="7">
        <v>77</v>
      </c>
      <c r="B78" s="7" t="s">
        <v>3326</v>
      </c>
      <c r="C78" s="79">
        <v>266.85589519650654</v>
      </c>
      <c r="D78" s="7">
        <v>244</v>
      </c>
      <c r="E78" s="78">
        <f t="shared" si="1"/>
        <v>1.0936717016250268</v>
      </c>
      <c r="F78" s="7" t="s">
        <v>3244</v>
      </c>
      <c r="G78" s="72" t="s">
        <v>3245</v>
      </c>
    </row>
    <row r="79" spans="1:7" x14ac:dyDescent="0.35">
      <c r="A79" s="7">
        <v>78</v>
      </c>
      <c r="B79" s="7" t="s">
        <v>3327</v>
      </c>
      <c r="C79" s="79">
        <v>239.34497816593887</v>
      </c>
      <c r="D79" s="7">
        <v>219</v>
      </c>
      <c r="E79" s="78">
        <f t="shared" si="1"/>
        <v>1.0928994436800861</v>
      </c>
      <c r="F79" s="7" t="s">
        <v>3244</v>
      </c>
      <c r="G79" s="72" t="s">
        <v>3245</v>
      </c>
    </row>
    <row r="80" spans="1:7" x14ac:dyDescent="0.35">
      <c r="A80" s="7">
        <v>79</v>
      </c>
      <c r="B80" s="7" t="s">
        <v>3328</v>
      </c>
      <c r="C80" s="79">
        <v>268.50655021834064</v>
      </c>
      <c r="D80" s="7">
        <v>246</v>
      </c>
      <c r="E80" s="78">
        <f t="shared" si="1"/>
        <v>1.09149004153797</v>
      </c>
      <c r="F80" s="7" t="s">
        <v>3244</v>
      </c>
      <c r="G80" s="72" t="s">
        <v>3245</v>
      </c>
    </row>
    <row r="81" spans="1:7" x14ac:dyDescent="0.35">
      <c r="A81" s="7">
        <v>80</v>
      </c>
      <c r="B81" s="7" t="s">
        <v>3329</v>
      </c>
      <c r="C81" s="79">
        <v>261.90393013100436</v>
      </c>
      <c r="D81" s="7">
        <v>240</v>
      </c>
      <c r="E81" s="78">
        <f t="shared" si="1"/>
        <v>1.0912663755458516</v>
      </c>
      <c r="F81" s="7" t="s">
        <v>3247</v>
      </c>
      <c r="G81" s="72" t="s">
        <v>3245</v>
      </c>
    </row>
    <row r="82" spans="1:7" x14ac:dyDescent="0.35">
      <c r="A82" s="7">
        <v>81</v>
      </c>
      <c r="B82" s="7" t="s">
        <v>3330</v>
      </c>
      <c r="C82" s="79">
        <v>239.89519650655021</v>
      </c>
      <c r="D82" s="7">
        <v>220</v>
      </c>
      <c r="E82" s="78">
        <f t="shared" si="1"/>
        <v>1.09043271139341</v>
      </c>
      <c r="F82" s="7" t="s">
        <v>3252</v>
      </c>
      <c r="G82" s="71" t="s">
        <v>3242</v>
      </c>
    </row>
    <row r="83" spans="1:7" x14ac:dyDescent="0.35">
      <c r="A83" s="7">
        <v>82</v>
      </c>
      <c r="B83" s="7" t="s">
        <v>3331</v>
      </c>
      <c r="C83" s="79">
        <v>228.89082969432314</v>
      </c>
      <c r="D83" s="7">
        <v>210</v>
      </c>
      <c r="E83" s="78">
        <f t="shared" si="1"/>
        <v>1.0899563318777292</v>
      </c>
      <c r="F83" s="7" t="s">
        <v>3241</v>
      </c>
      <c r="G83" s="72" t="s">
        <v>3245</v>
      </c>
    </row>
    <row r="84" spans="1:7" x14ac:dyDescent="0.35">
      <c r="A84" s="7">
        <v>83</v>
      </c>
      <c r="B84" s="7" t="s">
        <v>3332</v>
      </c>
      <c r="C84" s="79">
        <v>170.0174672489083</v>
      </c>
      <c r="D84" s="7">
        <v>156</v>
      </c>
      <c r="E84" s="78">
        <f t="shared" si="1"/>
        <v>1.0898555592878738</v>
      </c>
      <c r="F84" s="7" t="s">
        <v>3241</v>
      </c>
      <c r="G84" s="71" t="s">
        <v>3242</v>
      </c>
    </row>
    <row r="85" spans="1:7" x14ac:dyDescent="0.35">
      <c r="A85" s="7">
        <v>84</v>
      </c>
      <c r="B85" s="7" t="s">
        <v>3333</v>
      </c>
      <c r="C85" s="79">
        <v>264.65502183406113</v>
      </c>
      <c r="D85" s="7">
        <v>243</v>
      </c>
      <c r="E85" s="78">
        <f t="shared" si="1"/>
        <v>1.0891153161895519</v>
      </c>
      <c r="F85" s="7" t="s">
        <v>3244</v>
      </c>
      <c r="G85" s="72" t="s">
        <v>3334</v>
      </c>
    </row>
    <row r="86" spans="1:7" x14ac:dyDescent="0.35">
      <c r="A86" s="7">
        <v>85</v>
      </c>
      <c r="B86" s="7" t="s">
        <v>3335</v>
      </c>
      <c r="C86" s="79">
        <v>231.64192139737992</v>
      </c>
      <c r="D86" s="7">
        <v>213</v>
      </c>
      <c r="E86" s="78">
        <f t="shared" si="1"/>
        <v>1.0875207577341781</v>
      </c>
      <c r="F86" s="7" t="s">
        <v>3247</v>
      </c>
      <c r="G86" s="72" t="s">
        <v>3245</v>
      </c>
    </row>
    <row r="87" spans="1:7" x14ac:dyDescent="0.35">
      <c r="A87" s="7">
        <v>86</v>
      </c>
      <c r="B87" s="7" t="s">
        <v>3336</v>
      </c>
      <c r="C87" s="79">
        <v>277.31004366812226</v>
      </c>
      <c r="D87" s="7">
        <v>255</v>
      </c>
      <c r="E87" s="78">
        <f t="shared" si="1"/>
        <v>1.0874903673259697</v>
      </c>
      <c r="F87" s="7" t="s">
        <v>3247</v>
      </c>
      <c r="G87" s="77" t="s">
        <v>3337</v>
      </c>
    </row>
    <row r="88" spans="1:7" x14ac:dyDescent="0.35">
      <c r="A88" s="7">
        <v>87</v>
      </c>
      <c r="B88" s="7" t="s">
        <v>3338</v>
      </c>
      <c r="C88" s="79">
        <v>188.72489082969432</v>
      </c>
      <c r="D88" s="7">
        <v>174</v>
      </c>
      <c r="E88" s="78">
        <f t="shared" si="1"/>
        <v>1.0846258093660592</v>
      </c>
      <c r="F88" s="7" t="s">
        <v>3339</v>
      </c>
      <c r="G88" s="72" t="s">
        <v>3245</v>
      </c>
    </row>
    <row r="89" spans="1:7" x14ac:dyDescent="0.35">
      <c r="A89" s="7">
        <v>88</v>
      </c>
      <c r="B89" s="7" t="s">
        <v>3340</v>
      </c>
      <c r="C89" s="79">
        <v>256.95196506550218</v>
      </c>
      <c r="D89" s="7">
        <v>237</v>
      </c>
      <c r="E89" s="78">
        <f t="shared" si="1"/>
        <v>1.0841855066054944</v>
      </c>
      <c r="F89" s="7" t="s">
        <v>3244</v>
      </c>
      <c r="G89" s="72" t="s">
        <v>3245</v>
      </c>
    </row>
    <row r="90" spans="1:7" x14ac:dyDescent="0.35">
      <c r="A90" s="7">
        <v>89</v>
      </c>
      <c r="B90" s="7" t="s">
        <v>3341</v>
      </c>
      <c r="C90" s="79">
        <v>255.85152838427948</v>
      </c>
      <c r="D90" s="7">
        <v>236</v>
      </c>
      <c r="E90" s="78">
        <f t="shared" si="1"/>
        <v>1.0841166456960996</v>
      </c>
      <c r="F90" s="7" t="s">
        <v>3247</v>
      </c>
      <c r="G90" s="72" t="s">
        <v>3245</v>
      </c>
    </row>
    <row r="91" spans="1:7" x14ac:dyDescent="0.35">
      <c r="A91" s="7">
        <v>90</v>
      </c>
      <c r="B91" s="7" t="s">
        <v>3342</v>
      </c>
      <c r="C91" s="79">
        <v>272.90829694323145</v>
      </c>
      <c r="D91" s="7">
        <v>252</v>
      </c>
      <c r="E91" s="78">
        <f t="shared" si="1"/>
        <v>1.0829694323144106</v>
      </c>
      <c r="F91" s="7" t="s">
        <v>3244</v>
      </c>
      <c r="G91" s="72" t="s">
        <v>3245</v>
      </c>
    </row>
    <row r="92" spans="1:7" x14ac:dyDescent="0.35">
      <c r="A92" s="7">
        <v>91</v>
      </c>
      <c r="B92" s="7" t="s">
        <v>3343</v>
      </c>
      <c r="C92" s="79">
        <v>238.24454148471617</v>
      </c>
      <c r="D92" s="7">
        <v>220</v>
      </c>
      <c r="E92" s="78">
        <f t="shared" si="1"/>
        <v>1.0829297340214372</v>
      </c>
      <c r="F92" s="7" t="s">
        <v>3244</v>
      </c>
      <c r="G92" s="71" t="s">
        <v>3344</v>
      </c>
    </row>
    <row r="93" spans="1:7" x14ac:dyDescent="0.35">
      <c r="A93" s="7">
        <v>92</v>
      </c>
      <c r="B93" s="7" t="s">
        <v>3345</v>
      </c>
      <c r="C93" s="79">
        <v>265.2052401746725</v>
      </c>
      <c r="D93" s="7">
        <v>245</v>
      </c>
      <c r="E93" s="78">
        <f t="shared" si="1"/>
        <v>1.0824703680598877</v>
      </c>
      <c r="F93" s="7" t="s">
        <v>3244</v>
      </c>
      <c r="G93" s="72" t="s">
        <v>3245</v>
      </c>
    </row>
    <row r="94" spans="1:7" x14ac:dyDescent="0.35">
      <c r="A94" s="7">
        <v>93</v>
      </c>
      <c r="B94" s="7" t="s">
        <v>3346</v>
      </c>
      <c r="C94" s="79">
        <v>260.80349344978168</v>
      </c>
      <c r="D94" s="7">
        <v>241</v>
      </c>
      <c r="E94" s="78">
        <f t="shared" si="1"/>
        <v>1.0821721719907953</v>
      </c>
      <c r="F94" s="7" t="s">
        <v>3241</v>
      </c>
      <c r="G94" s="72" t="s">
        <v>3245</v>
      </c>
    </row>
    <row r="95" spans="1:7" x14ac:dyDescent="0.35">
      <c r="A95" s="7">
        <v>94</v>
      </c>
      <c r="B95" s="7" t="s">
        <v>3347</v>
      </c>
      <c r="C95" s="79">
        <v>255.30131004366814</v>
      </c>
      <c r="D95" s="7">
        <v>236</v>
      </c>
      <c r="E95" s="78">
        <f t="shared" si="1"/>
        <v>1.0817852120494413</v>
      </c>
      <c r="F95" s="7" t="s">
        <v>3244</v>
      </c>
      <c r="G95" s="72" t="s">
        <v>3245</v>
      </c>
    </row>
    <row r="96" spans="1:7" x14ac:dyDescent="0.35">
      <c r="A96" s="7">
        <v>95</v>
      </c>
      <c r="B96" s="7" t="s">
        <v>3348</v>
      </c>
      <c r="C96" s="79">
        <v>189.27510917030568</v>
      </c>
      <c r="D96" s="7">
        <v>175</v>
      </c>
      <c r="E96" s="78">
        <f t="shared" si="1"/>
        <v>1.0815720524017467</v>
      </c>
      <c r="F96" s="7" t="s">
        <v>3247</v>
      </c>
      <c r="G96" s="71" t="s">
        <v>3242</v>
      </c>
    </row>
    <row r="97" spans="1:7" x14ac:dyDescent="0.35">
      <c r="A97" s="7">
        <v>96</v>
      </c>
      <c r="B97" s="7" t="s">
        <v>3349</v>
      </c>
      <c r="C97" s="79">
        <v>260.25327510917032</v>
      </c>
      <c r="D97" s="7">
        <v>241</v>
      </c>
      <c r="E97" s="78">
        <f t="shared" si="1"/>
        <v>1.0798891083368063</v>
      </c>
      <c r="F97" s="7" t="s">
        <v>3241</v>
      </c>
      <c r="G97" s="72" t="s">
        <v>3245</v>
      </c>
    </row>
    <row r="98" spans="1:7" x14ac:dyDescent="0.35">
      <c r="A98" s="7">
        <v>97</v>
      </c>
      <c r="B98" s="7" t="s">
        <v>3350</v>
      </c>
      <c r="C98" s="79">
        <v>222.2882096069869</v>
      </c>
      <c r="D98" s="7">
        <v>206</v>
      </c>
      <c r="E98" s="78">
        <f t="shared" si="1"/>
        <v>1.0790689786746936</v>
      </c>
      <c r="F98" s="7" t="s">
        <v>3244</v>
      </c>
      <c r="G98" s="72" t="s">
        <v>3245</v>
      </c>
    </row>
    <row r="99" spans="1:7" x14ac:dyDescent="0.35">
      <c r="A99" s="7">
        <v>98</v>
      </c>
      <c r="B99" s="7" t="s">
        <v>3351</v>
      </c>
      <c r="C99" s="79">
        <v>215.68558951965065</v>
      </c>
      <c r="D99" s="7">
        <v>200</v>
      </c>
      <c r="E99" s="78">
        <f t="shared" si="1"/>
        <v>1.0784279475982532</v>
      </c>
      <c r="F99" s="7" t="s">
        <v>3241</v>
      </c>
      <c r="G99" s="71" t="s">
        <v>3242</v>
      </c>
    </row>
    <row r="100" spans="1:7" x14ac:dyDescent="0.35">
      <c r="A100" s="7">
        <v>99</v>
      </c>
      <c r="B100" s="7" t="s">
        <v>3352</v>
      </c>
      <c r="C100" s="79">
        <v>202.48034934497818</v>
      </c>
      <c r="D100" s="7">
        <v>188</v>
      </c>
      <c r="E100" s="78">
        <f t="shared" si="1"/>
        <v>1.0770231348137138</v>
      </c>
      <c r="F100" s="7" t="s">
        <v>3244</v>
      </c>
      <c r="G100" s="72" t="s">
        <v>3245</v>
      </c>
    </row>
    <row r="101" spans="1:7" x14ac:dyDescent="0.35">
      <c r="A101" s="7">
        <v>100</v>
      </c>
      <c r="B101" s="7" t="s">
        <v>3353</v>
      </c>
      <c r="C101" s="79">
        <v>199.17903930131004</v>
      </c>
      <c r="D101" s="7">
        <v>185</v>
      </c>
      <c r="E101" s="78">
        <f t="shared" si="1"/>
        <v>1.0766434556827569</v>
      </c>
      <c r="F101" s="7" t="s">
        <v>3241</v>
      </c>
      <c r="G101" s="71" t="s">
        <v>3242</v>
      </c>
    </row>
    <row r="102" spans="1:7" x14ac:dyDescent="0.35">
      <c r="A102" s="7">
        <v>101</v>
      </c>
      <c r="B102" s="7" t="s">
        <v>3354</v>
      </c>
      <c r="C102" s="79">
        <v>221.73799126637556</v>
      </c>
      <c r="D102" s="7">
        <v>206</v>
      </c>
      <c r="E102" s="78">
        <f t="shared" si="1"/>
        <v>1.0763980158561921</v>
      </c>
      <c r="F102" s="7" t="s">
        <v>3241</v>
      </c>
      <c r="G102" s="71" t="s">
        <v>3242</v>
      </c>
    </row>
    <row r="103" spans="1:7" x14ac:dyDescent="0.35">
      <c r="A103" s="7">
        <v>102</v>
      </c>
      <c r="B103" s="7" t="s">
        <v>3355</v>
      </c>
      <c r="C103" s="79">
        <v>270.15720524017468</v>
      </c>
      <c r="D103" s="7">
        <v>251</v>
      </c>
      <c r="E103" s="78">
        <f t="shared" si="1"/>
        <v>1.0763235268532856</v>
      </c>
      <c r="F103" s="7" t="s">
        <v>3241</v>
      </c>
      <c r="G103" s="72" t="s">
        <v>3245</v>
      </c>
    </row>
    <row r="104" spans="1:7" x14ac:dyDescent="0.35">
      <c r="A104" s="7">
        <v>103</v>
      </c>
      <c r="B104" s="7" t="s">
        <v>3356</v>
      </c>
      <c r="C104" s="79">
        <v>236.5938864628821</v>
      </c>
      <c r="D104" s="7">
        <v>220</v>
      </c>
      <c r="E104" s="78">
        <f t="shared" si="1"/>
        <v>1.075426756649464</v>
      </c>
      <c r="F104" s="7" t="s">
        <v>3241</v>
      </c>
      <c r="G104" s="71" t="s">
        <v>3242</v>
      </c>
    </row>
    <row r="105" spans="1:7" x14ac:dyDescent="0.35">
      <c r="A105" s="7">
        <v>104</v>
      </c>
      <c r="B105" s="7" t="s">
        <v>3357</v>
      </c>
      <c r="C105" s="79">
        <v>193.12663755458516</v>
      </c>
      <c r="D105" s="7">
        <v>180</v>
      </c>
      <c r="E105" s="78">
        <f t="shared" si="1"/>
        <v>1.0729257641921397</v>
      </c>
      <c r="F105" s="7" t="s">
        <v>3244</v>
      </c>
      <c r="G105" s="72" t="s">
        <v>3334</v>
      </c>
    </row>
    <row r="106" spans="1:7" x14ac:dyDescent="0.35">
      <c r="A106" s="7">
        <v>105</v>
      </c>
      <c r="B106" s="7" t="s">
        <v>3358</v>
      </c>
      <c r="C106" s="79">
        <v>235.49344978165939</v>
      </c>
      <c r="D106" s="7">
        <v>220</v>
      </c>
      <c r="E106" s="78">
        <f t="shared" si="1"/>
        <v>1.0704247717348154</v>
      </c>
      <c r="F106" s="7" t="s">
        <v>3252</v>
      </c>
      <c r="G106" s="73" t="s">
        <v>3248</v>
      </c>
    </row>
    <row r="107" spans="1:7" x14ac:dyDescent="0.35">
      <c r="A107" s="7">
        <v>106</v>
      </c>
      <c r="B107" s="7" t="s">
        <v>3359</v>
      </c>
      <c r="C107" s="79">
        <v>254.75109170305677</v>
      </c>
      <c r="D107" s="7">
        <v>238</v>
      </c>
      <c r="E107" s="78">
        <f t="shared" si="1"/>
        <v>1.0703827382481377</v>
      </c>
      <c r="F107" s="7" t="s">
        <v>3241</v>
      </c>
      <c r="G107" s="72" t="s">
        <v>3245</v>
      </c>
    </row>
    <row r="108" spans="1:7" x14ac:dyDescent="0.35">
      <c r="A108" s="7">
        <v>107</v>
      </c>
      <c r="B108" s="7" t="s">
        <v>3360</v>
      </c>
      <c r="C108" s="79">
        <v>265.75545851528386</v>
      </c>
      <c r="D108" s="7">
        <v>249</v>
      </c>
      <c r="E108" s="78">
        <f t="shared" si="1"/>
        <v>1.0672909980533489</v>
      </c>
      <c r="F108" s="7" t="s">
        <v>3244</v>
      </c>
      <c r="G108" s="72" t="s">
        <v>3245</v>
      </c>
    </row>
    <row r="109" spans="1:7" x14ac:dyDescent="0.35">
      <c r="A109" s="7">
        <v>108</v>
      </c>
      <c r="B109" s="7" t="s">
        <v>3361</v>
      </c>
      <c r="C109" s="79">
        <v>226.13973799126637</v>
      </c>
      <c r="D109" s="7">
        <v>212</v>
      </c>
      <c r="E109" s="78">
        <f t="shared" si="1"/>
        <v>1.0666968773172942</v>
      </c>
      <c r="F109" s="7" t="s">
        <v>3241</v>
      </c>
      <c r="G109" s="71" t="s">
        <v>3242</v>
      </c>
    </row>
    <row r="110" spans="1:7" x14ac:dyDescent="0.35">
      <c r="A110" s="7">
        <v>109</v>
      </c>
      <c r="B110" s="7" t="s">
        <v>3362</v>
      </c>
      <c r="C110" s="79">
        <v>249.79912663755459</v>
      </c>
      <c r="D110" s="7">
        <v>235</v>
      </c>
      <c r="E110" s="78">
        <f t="shared" si="1"/>
        <v>1.0629750069683175</v>
      </c>
      <c r="F110" s="7" t="s">
        <v>3244</v>
      </c>
      <c r="G110" s="72" t="s">
        <v>3245</v>
      </c>
    </row>
    <row r="111" spans="1:7" x14ac:dyDescent="0.35">
      <c r="A111" s="7">
        <v>110</v>
      </c>
      <c r="B111" s="7" t="s">
        <v>3363</v>
      </c>
      <c r="C111" s="79">
        <v>258.05240174672491</v>
      </c>
      <c r="D111" s="7">
        <v>243</v>
      </c>
      <c r="E111" s="78">
        <f t="shared" si="1"/>
        <v>1.0619440401099791</v>
      </c>
      <c r="F111" s="7" t="s">
        <v>3252</v>
      </c>
      <c r="G111" s="71" t="s">
        <v>3242</v>
      </c>
    </row>
    <row r="112" spans="1:7" x14ac:dyDescent="0.35">
      <c r="A112" s="7">
        <v>111</v>
      </c>
      <c r="B112" s="7" t="s">
        <v>3364</v>
      </c>
      <c r="C112" s="79">
        <v>258.05240174672491</v>
      </c>
      <c r="D112" s="7">
        <v>243</v>
      </c>
      <c r="E112" s="78">
        <f t="shared" si="1"/>
        <v>1.0619440401099791</v>
      </c>
      <c r="F112" s="7" t="s">
        <v>3244</v>
      </c>
      <c r="G112" s="74" t="s">
        <v>3260</v>
      </c>
    </row>
    <row r="113" spans="1:7" x14ac:dyDescent="0.35">
      <c r="A113" s="7">
        <v>112</v>
      </c>
      <c r="B113" s="7" t="s">
        <v>3365</v>
      </c>
      <c r="C113" s="79">
        <v>192.02620087336246</v>
      </c>
      <c r="D113" s="7">
        <v>181</v>
      </c>
      <c r="E113" s="78">
        <f t="shared" si="1"/>
        <v>1.0609182368694059</v>
      </c>
      <c r="F113" s="7" t="s">
        <v>3252</v>
      </c>
      <c r="G113" s="71" t="s">
        <v>3242</v>
      </c>
    </row>
    <row r="114" spans="1:7" x14ac:dyDescent="0.35">
      <c r="A114" s="7">
        <v>113</v>
      </c>
      <c r="B114" s="7" t="s">
        <v>3366</v>
      </c>
      <c r="C114" s="79">
        <v>244.84716157205241</v>
      </c>
      <c r="D114" s="7">
        <v>231</v>
      </c>
      <c r="E114" s="78">
        <f t="shared" si="1"/>
        <v>1.0599444223898373</v>
      </c>
      <c r="F114" s="7" t="s">
        <v>3252</v>
      </c>
      <c r="G114" s="72" t="s">
        <v>3245</v>
      </c>
    </row>
    <row r="115" spans="1:7" x14ac:dyDescent="0.35">
      <c r="A115" s="7">
        <v>114</v>
      </c>
      <c r="B115" s="7" t="s">
        <v>3367</v>
      </c>
      <c r="C115" s="79">
        <v>100.68995633187772</v>
      </c>
      <c r="D115" s="7">
        <v>95</v>
      </c>
      <c r="E115" s="78">
        <f t="shared" si="1"/>
        <v>1.0598942771776603</v>
      </c>
      <c r="F115" s="7" t="s">
        <v>3252</v>
      </c>
      <c r="G115" s="72" t="s">
        <v>3245</v>
      </c>
    </row>
    <row r="116" spans="1:7" x14ac:dyDescent="0.35">
      <c r="A116" s="7">
        <v>115</v>
      </c>
      <c r="B116" s="7" t="s">
        <v>3368</v>
      </c>
      <c r="C116" s="79">
        <v>257.50218340611355</v>
      </c>
      <c r="D116" s="7">
        <v>243</v>
      </c>
      <c r="E116" s="78">
        <f t="shared" si="1"/>
        <v>1.059679767103348</v>
      </c>
      <c r="F116" s="7" t="s">
        <v>3244</v>
      </c>
      <c r="G116" s="72" t="s">
        <v>3245</v>
      </c>
    </row>
    <row r="117" spans="1:7" x14ac:dyDescent="0.35">
      <c r="A117" s="7">
        <v>116</v>
      </c>
      <c r="B117" s="7" t="s">
        <v>3369</v>
      </c>
      <c r="C117" s="79">
        <v>251.44978165938866</v>
      </c>
      <c r="D117" s="7">
        <v>238</v>
      </c>
      <c r="E117" s="78">
        <f t="shared" si="1"/>
        <v>1.0565116876444902</v>
      </c>
      <c r="F117" s="7" t="s">
        <v>3244</v>
      </c>
      <c r="G117" s="72" t="s">
        <v>3245</v>
      </c>
    </row>
    <row r="118" spans="1:7" x14ac:dyDescent="0.35">
      <c r="A118" s="7">
        <v>117</v>
      </c>
      <c r="B118" s="7" t="s">
        <v>3370</v>
      </c>
      <c r="C118" s="79">
        <v>261.90393013100436</v>
      </c>
      <c r="D118" s="7">
        <v>248</v>
      </c>
      <c r="E118" s="78">
        <f t="shared" si="1"/>
        <v>1.056064234399211</v>
      </c>
      <c r="F118" s="7" t="s">
        <v>3244</v>
      </c>
      <c r="G118" s="74" t="s">
        <v>3260</v>
      </c>
    </row>
    <row r="119" spans="1:7" x14ac:dyDescent="0.35">
      <c r="A119" s="7">
        <v>118</v>
      </c>
      <c r="B119" s="7" t="s">
        <v>3371</v>
      </c>
      <c r="C119" s="79">
        <v>250.8995633187773</v>
      </c>
      <c r="D119" s="7">
        <v>238</v>
      </c>
      <c r="E119" s="78">
        <f t="shared" si="1"/>
        <v>1.0541998458772155</v>
      </c>
      <c r="F119" s="7" t="s">
        <v>3244</v>
      </c>
      <c r="G119" s="72" t="s">
        <v>3245</v>
      </c>
    </row>
    <row r="120" spans="1:7" x14ac:dyDescent="0.35">
      <c r="A120" s="7">
        <v>119</v>
      </c>
      <c r="B120" s="7" t="s">
        <v>3372</v>
      </c>
      <c r="C120" s="79">
        <v>249.79912663755459</v>
      </c>
      <c r="D120" s="7">
        <v>237</v>
      </c>
      <c r="E120" s="78">
        <f t="shared" si="1"/>
        <v>1.0540047537449562</v>
      </c>
      <c r="F120" s="7" t="s">
        <v>3252</v>
      </c>
      <c r="G120" s="72" t="s">
        <v>3245</v>
      </c>
    </row>
    <row r="121" spans="1:7" x14ac:dyDescent="0.35">
      <c r="A121" s="7">
        <v>120</v>
      </c>
      <c r="B121" s="7" t="s">
        <v>3373</v>
      </c>
      <c r="C121" s="79">
        <v>254.75109170305677</v>
      </c>
      <c r="D121" s="7">
        <v>243</v>
      </c>
      <c r="E121" s="78">
        <f t="shared" si="1"/>
        <v>1.0483584020701924</v>
      </c>
      <c r="F121" s="7" t="s">
        <v>3241</v>
      </c>
      <c r="G121" s="71" t="s">
        <v>3242</v>
      </c>
    </row>
    <row r="122" spans="1:7" x14ac:dyDescent="0.35">
      <c r="A122" s="7">
        <v>121</v>
      </c>
      <c r="B122" s="7" t="s">
        <v>3374</v>
      </c>
      <c r="C122" s="79">
        <v>266.85589519650654</v>
      </c>
      <c r="D122" s="7">
        <v>256</v>
      </c>
      <c r="E122" s="78">
        <f t="shared" si="1"/>
        <v>1.0424058406113537</v>
      </c>
      <c r="F122" s="7" t="s">
        <v>3241</v>
      </c>
      <c r="G122" s="77" t="s">
        <v>3337</v>
      </c>
    </row>
    <row r="123" spans="1:7" x14ac:dyDescent="0.35">
      <c r="A123" s="7">
        <v>122</v>
      </c>
      <c r="B123" s="7" t="s">
        <v>3375</v>
      </c>
      <c r="C123" s="79">
        <v>223.93886462882097</v>
      </c>
      <c r="D123" s="7">
        <v>215</v>
      </c>
      <c r="E123" s="78">
        <f t="shared" si="1"/>
        <v>1.0415761145526556</v>
      </c>
      <c r="F123" s="7" t="s">
        <v>3252</v>
      </c>
      <c r="G123" s="71" t="s">
        <v>3242</v>
      </c>
    </row>
    <row r="124" spans="1:7" x14ac:dyDescent="0.35">
      <c r="A124" s="7">
        <v>123</v>
      </c>
      <c r="B124" s="7" t="s">
        <v>3376</v>
      </c>
      <c r="C124" s="79">
        <v>133.15283842794759</v>
      </c>
      <c r="D124" s="7">
        <v>128</v>
      </c>
      <c r="E124" s="78">
        <f t="shared" si="1"/>
        <v>1.0402565502183405</v>
      </c>
      <c r="F124" s="7" t="s">
        <v>3244</v>
      </c>
      <c r="G124" s="72" t="s">
        <v>3245</v>
      </c>
    </row>
    <row r="125" spans="1:7" x14ac:dyDescent="0.35">
      <c r="A125" s="7">
        <v>124</v>
      </c>
      <c r="B125" s="7" t="s">
        <v>3377</v>
      </c>
      <c r="C125" s="79">
        <v>231.64192139737992</v>
      </c>
      <c r="D125" s="7">
        <v>223</v>
      </c>
      <c r="E125" s="78">
        <f t="shared" si="1"/>
        <v>1.0387530107505827</v>
      </c>
      <c r="F125" s="7" t="s">
        <v>3244</v>
      </c>
      <c r="G125" s="74" t="s">
        <v>3260</v>
      </c>
    </row>
    <row r="126" spans="1:7" x14ac:dyDescent="0.35">
      <c r="A126" s="7">
        <v>125</v>
      </c>
      <c r="B126" s="7" t="s">
        <v>3378</v>
      </c>
      <c r="C126" s="79">
        <v>180.47161572052403</v>
      </c>
      <c r="D126" s="7">
        <v>178</v>
      </c>
      <c r="E126" s="78">
        <f t="shared" si="1"/>
        <v>1.0138854815759777</v>
      </c>
      <c r="F126" s="7" t="s">
        <v>3241</v>
      </c>
      <c r="G126" s="72" t="s">
        <v>3245</v>
      </c>
    </row>
    <row r="127" spans="1:7" x14ac:dyDescent="0.35">
      <c r="A127" s="7">
        <v>126</v>
      </c>
      <c r="B127" s="7" t="s">
        <v>3379</v>
      </c>
      <c r="C127" s="79">
        <v>119.39737991266375</v>
      </c>
      <c r="D127" s="7">
        <v>118</v>
      </c>
      <c r="E127" s="78">
        <f t="shared" si="1"/>
        <v>1.0118422026496927</v>
      </c>
      <c r="F127" s="7" t="s">
        <v>3241</v>
      </c>
      <c r="G127" s="71" t="s">
        <v>3242</v>
      </c>
    </row>
    <row r="128" spans="1:7" x14ac:dyDescent="0.35">
      <c r="A128" s="7">
        <v>127</v>
      </c>
      <c r="B128" s="7" t="s">
        <v>3380</v>
      </c>
      <c r="C128" s="79">
        <v>49.519650655021834</v>
      </c>
      <c r="D128" s="7">
        <v>49</v>
      </c>
      <c r="E128" s="78">
        <f t="shared" si="1"/>
        <v>1.0106051154086089</v>
      </c>
      <c r="F128" s="7" t="s">
        <v>3241</v>
      </c>
      <c r="G128" s="72" t="s">
        <v>3245</v>
      </c>
    </row>
    <row r="129" spans="1:7" x14ac:dyDescent="0.35">
      <c r="A129" s="7">
        <v>128</v>
      </c>
      <c r="B129" s="7" t="s">
        <v>3381</v>
      </c>
      <c r="C129" s="79">
        <v>160.11353711790395</v>
      </c>
      <c r="D129" s="7">
        <v>160</v>
      </c>
      <c r="E129" s="78">
        <f t="shared" si="1"/>
        <v>1.0007096069868997</v>
      </c>
      <c r="F129" s="7" t="s">
        <v>3252</v>
      </c>
      <c r="G129" s="71" t="s">
        <v>3242</v>
      </c>
    </row>
  </sheetData>
  <autoFilter ref="A1:G1" xr:uid="{EB102CCE-28C6-48B2-A4A5-9921FFADF60A}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BFB2BF-A8DC-4C31-B062-9CE4685E7558}">
  <dimension ref="A1:B18"/>
  <sheetViews>
    <sheetView zoomScale="55" zoomScaleNormal="55" workbookViewId="0">
      <selection activeCell="E2" sqref="E2"/>
    </sheetView>
  </sheetViews>
  <sheetFormatPr defaultRowHeight="14.5" x14ac:dyDescent="0.35"/>
  <cols>
    <col min="1" max="1" width="18" customWidth="1"/>
    <col min="2" max="2" width="84.81640625" customWidth="1"/>
  </cols>
  <sheetData>
    <row r="1" spans="1:2" x14ac:dyDescent="0.35">
      <c r="A1" s="95" t="s">
        <v>2979</v>
      </c>
      <c r="B1" s="97" t="s">
        <v>3176</v>
      </c>
    </row>
    <row r="2" spans="1:2" ht="62.15" customHeight="1" thickBot="1" x14ac:dyDescent="0.4">
      <c r="A2" s="96"/>
      <c r="B2" s="98"/>
    </row>
    <row r="3" spans="1:2" ht="61" customHeight="1" thickBot="1" x14ac:dyDescent="0.4">
      <c r="A3" s="41" t="s">
        <v>2980</v>
      </c>
      <c r="B3" s="42" t="s">
        <v>2981</v>
      </c>
    </row>
    <row r="4" spans="1:2" ht="15" thickBot="1" x14ac:dyDescent="0.4">
      <c r="A4" s="43" t="s">
        <v>2982</v>
      </c>
      <c r="B4" s="44" t="s">
        <v>2983</v>
      </c>
    </row>
    <row r="5" spans="1:2" ht="28.5" thickBot="1" x14ac:dyDescent="0.4">
      <c r="A5" s="41" t="s">
        <v>2984</v>
      </c>
      <c r="B5" s="45" t="s">
        <v>2985</v>
      </c>
    </row>
    <row r="6" spans="1:2" ht="56.15" customHeight="1" thickBot="1" x14ac:dyDescent="0.4">
      <c r="A6" s="43" t="s">
        <v>2986</v>
      </c>
      <c r="B6" s="44" t="s">
        <v>2987</v>
      </c>
    </row>
    <row r="7" spans="1:2" ht="28.5" thickBot="1" x14ac:dyDescent="0.4">
      <c r="A7" s="41" t="s">
        <v>2988</v>
      </c>
      <c r="B7" s="45" t="s">
        <v>2989</v>
      </c>
    </row>
    <row r="8" spans="1:2" ht="96.65" customHeight="1" thickBot="1" x14ac:dyDescent="0.4">
      <c r="A8" s="43" t="s">
        <v>2935</v>
      </c>
      <c r="B8" s="46" t="s">
        <v>2990</v>
      </c>
    </row>
    <row r="9" spans="1:2" ht="70.5" customHeight="1" thickBot="1" x14ac:dyDescent="0.4">
      <c r="A9" s="41" t="s">
        <v>2991</v>
      </c>
      <c r="B9" s="45" t="s">
        <v>2992</v>
      </c>
    </row>
    <row r="10" spans="1:2" ht="83.15" customHeight="1" thickBot="1" x14ac:dyDescent="0.4">
      <c r="A10" s="43" t="s">
        <v>2993</v>
      </c>
      <c r="B10" s="44" t="s">
        <v>2994</v>
      </c>
    </row>
    <row r="11" spans="1:2" ht="72" customHeight="1" thickBot="1" x14ac:dyDescent="0.4">
      <c r="A11" s="41" t="s">
        <v>2995</v>
      </c>
      <c r="B11" s="45" t="s">
        <v>2996</v>
      </c>
    </row>
    <row r="12" spans="1:2" ht="63.65" customHeight="1" thickBot="1" x14ac:dyDescent="0.4">
      <c r="A12" s="43" t="s">
        <v>2997</v>
      </c>
      <c r="B12" s="46" t="s">
        <v>2998</v>
      </c>
    </row>
    <row r="13" spans="1:2" ht="102.65" customHeight="1" thickBot="1" x14ac:dyDescent="0.4">
      <c r="A13" s="41" t="s">
        <v>2999</v>
      </c>
      <c r="B13" s="42" t="s">
        <v>3000</v>
      </c>
    </row>
    <row r="14" spans="1:2" ht="74.5" customHeight="1" thickBot="1" x14ac:dyDescent="0.4">
      <c r="A14" s="43" t="s">
        <v>3001</v>
      </c>
      <c r="B14" s="44" t="s">
        <v>3002</v>
      </c>
    </row>
    <row r="15" spans="1:2" ht="97" customHeight="1" thickBot="1" x14ac:dyDescent="0.4">
      <c r="A15" s="41" t="s">
        <v>3003</v>
      </c>
      <c r="B15" s="45" t="s">
        <v>3004</v>
      </c>
    </row>
    <row r="16" spans="1:2" ht="112.5" customHeight="1" thickBot="1" x14ac:dyDescent="0.4">
      <c r="A16" s="43" t="s">
        <v>3005</v>
      </c>
      <c r="B16" s="46" t="s">
        <v>3006</v>
      </c>
    </row>
    <row r="17" spans="1:2" ht="102" customHeight="1" thickBot="1" x14ac:dyDescent="0.4">
      <c r="A17" s="41" t="s">
        <v>3007</v>
      </c>
      <c r="B17" s="42" t="s">
        <v>3008</v>
      </c>
    </row>
    <row r="18" spans="1:2" ht="151" customHeight="1" thickBot="1" x14ac:dyDescent="0.4">
      <c r="A18" s="43" t="s">
        <v>3009</v>
      </c>
      <c r="B18" s="46" t="s">
        <v>3010</v>
      </c>
    </row>
  </sheetData>
  <mergeCells count="2">
    <mergeCell ref="A1:A2"/>
    <mergeCell ref="B1:B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</vt:i4>
      </vt:variant>
    </vt:vector>
  </HeadingPairs>
  <TitlesOfParts>
    <vt:vector size="11" baseType="lpstr">
      <vt:lpstr>Table of contents</vt:lpstr>
      <vt:lpstr>1A</vt:lpstr>
      <vt:lpstr>1B</vt:lpstr>
      <vt:lpstr>1C</vt:lpstr>
      <vt:lpstr>1D</vt:lpstr>
      <vt:lpstr>1E</vt:lpstr>
      <vt:lpstr>1F</vt:lpstr>
      <vt:lpstr>1G</vt:lpstr>
      <vt:lpstr>1H</vt:lpstr>
      <vt:lpstr>1I</vt:lpstr>
      <vt:lpstr>'1A'!OLE_LINK1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Aelon Rahmani</dc:creator>
  <cp:lastModifiedBy>Aelon Rahmani</cp:lastModifiedBy>
  <dcterms:created xsi:type="dcterms:W3CDTF">2024-02-19T00:28:51Z</dcterms:created>
  <dcterms:modified xsi:type="dcterms:W3CDTF">2026-01-06T03:40:18Z</dcterms:modified>
</cp:coreProperties>
</file>