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sethblackshaw/Downloads/drive-download-20251008T200643Z-1-001/"/>
    </mc:Choice>
  </mc:AlternateContent>
  <xr:revisionPtr revIDLastSave="0" documentId="13_ncr:1_{8E130C5A-75DB-D643-BB94-074FC8C9501C}" xr6:coauthVersionLast="47" xr6:coauthVersionMax="47" xr10:uidLastSave="{00000000-0000-0000-0000-000000000000}"/>
  <bookViews>
    <workbookView xWindow="0" yWindow="500" windowWidth="17480" windowHeight="10280" activeTab="1" xr2:uid="{00000000-000D-0000-FFFF-FFFF00000000}"/>
  </bookViews>
  <sheets>
    <sheet name="Zic3 cKO_gene expression" sheetId="1" r:id="rId1"/>
    <sheet name="Cell propor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C8" i="2"/>
  <c r="E7" i="2"/>
  <c r="C7" i="2"/>
  <c r="E6" i="2"/>
  <c r="C6" i="2"/>
  <c r="E5" i="2"/>
  <c r="C5" i="2"/>
  <c r="E4" i="2"/>
  <c r="C4" i="2"/>
  <c r="E3" i="2"/>
  <c r="C3" i="2"/>
</calcChain>
</file>

<file path=xl/sharedStrings.xml><?xml version="1.0" encoding="utf-8"?>
<sst xmlns="http://schemas.openxmlformats.org/spreadsheetml/2006/main" count="183" uniqueCount="154">
  <si>
    <t>p_val</t>
  </si>
  <si>
    <t>avg_log2FC</t>
  </si>
  <si>
    <t>pct.1</t>
  </si>
  <si>
    <t>pct.2</t>
  </si>
  <si>
    <t>p_val_adj</t>
  </si>
  <si>
    <t>Pde6c</t>
  </si>
  <si>
    <t>Clu</t>
  </si>
  <si>
    <t>Sag</t>
  </si>
  <si>
    <t>H2-D1</t>
  </si>
  <si>
    <t>Gm42418</t>
  </si>
  <si>
    <t>BC023719</t>
  </si>
  <si>
    <t>BC004004</t>
  </si>
  <si>
    <t>Hprt</t>
  </si>
  <si>
    <t>Xist</t>
  </si>
  <si>
    <t>Rpgrip1</t>
  </si>
  <si>
    <t>Nr2e3</t>
  </si>
  <si>
    <t>Rps18</t>
  </si>
  <si>
    <t>Gm10260</t>
  </si>
  <si>
    <t>Rpl21</t>
  </si>
  <si>
    <t>Uckl1os</t>
  </si>
  <si>
    <t>Gnb1</t>
  </si>
  <si>
    <t>Klhl33</t>
  </si>
  <si>
    <t>Fyco1</t>
  </si>
  <si>
    <t>Hk2</t>
  </si>
  <si>
    <t>Gnat1</t>
  </si>
  <si>
    <t>Rdh12</t>
  </si>
  <si>
    <t>Ndufb8</t>
  </si>
  <si>
    <t>Pde6b</t>
  </si>
  <si>
    <t>Guca1b</t>
  </si>
  <si>
    <t>Ndufs2</t>
  </si>
  <si>
    <t>Cox8a</t>
  </si>
  <si>
    <t>Herc3</t>
  </si>
  <si>
    <t>Samd11</t>
  </si>
  <si>
    <t>Cnga1</t>
  </si>
  <si>
    <t>AY036118</t>
  </si>
  <si>
    <t>Rpl29</t>
  </si>
  <si>
    <t>Drd4</t>
  </si>
  <si>
    <t>Pde6a</t>
  </si>
  <si>
    <t>Rp1</t>
  </si>
  <si>
    <t>Rom1</t>
  </si>
  <si>
    <t>Hmgn2</t>
  </si>
  <si>
    <t>Thrb</t>
  </si>
  <si>
    <t>Egr1</t>
  </si>
  <si>
    <t>Nrl</t>
  </si>
  <si>
    <t>Ier3</t>
  </si>
  <si>
    <t>Slc24a1</t>
  </si>
  <si>
    <t>Pde6h</t>
  </si>
  <si>
    <t>Pcdh15</t>
  </si>
  <si>
    <t>Ndufaf5</t>
  </si>
  <si>
    <t>Hmgb2</t>
  </si>
  <si>
    <t>Reep6</t>
  </si>
  <si>
    <t>Rho</t>
  </si>
  <si>
    <t>Pex5l</t>
  </si>
  <si>
    <t>Mir124-2hg</t>
  </si>
  <si>
    <t>Cngb3</t>
  </si>
  <si>
    <t>Cngb1</t>
  </si>
  <si>
    <t>Abhd14b</t>
  </si>
  <si>
    <t>Cd59a</t>
  </si>
  <si>
    <t>Gngt2</t>
  </si>
  <si>
    <t>Hopx</t>
  </si>
  <si>
    <t>Gm4792</t>
  </si>
  <si>
    <t>Mir124a-1hg</t>
  </si>
  <si>
    <t>Opn1sw</t>
  </si>
  <si>
    <t>Ccdc136</t>
  </si>
  <si>
    <t>Arr3</t>
  </si>
  <si>
    <t>Gng13</t>
  </si>
  <si>
    <t>Cone Zic3 cKO vs Control</t>
  </si>
  <si>
    <t>Atp1a2</t>
  </si>
  <si>
    <t>Stmn1</t>
  </si>
  <si>
    <t>Slitrk2</t>
  </si>
  <si>
    <t>Pcmtd2</t>
  </si>
  <si>
    <t>Marcks</t>
  </si>
  <si>
    <t>Grk1</t>
  </si>
  <si>
    <t>Slc15a2</t>
  </si>
  <si>
    <t>Sparc</t>
  </si>
  <si>
    <t>Gpm6b</t>
  </si>
  <si>
    <t>Prph2</t>
  </si>
  <si>
    <t>Sh3pxd2b</t>
  </si>
  <si>
    <t>Neurod1</t>
  </si>
  <si>
    <t>Kcnj10</t>
  </si>
  <si>
    <t>Guca1a</t>
  </si>
  <si>
    <t>Rcvrn</t>
  </si>
  <si>
    <t>Pcolce2</t>
  </si>
  <si>
    <t>Kcnb1</t>
  </si>
  <si>
    <t>Tsix</t>
  </si>
  <si>
    <t>Cdhr1</t>
  </si>
  <si>
    <t>Ctsl</t>
  </si>
  <si>
    <t>Sorl1</t>
  </si>
  <si>
    <t>E130218I03Rik</t>
  </si>
  <si>
    <t>Rbp3</t>
  </si>
  <si>
    <t>Pde6g</t>
  </si>
  <si>
    <t>AI847159</t>
  </si>
  <si>
    <t>Map1b</t>
  </si>
  <si>
    <t>Gm47283</t>
  </si>
  <si>
    <t>Xiap</t>
  </si>
  <si>
    <t>Gngt1</t>
  </si>
  <si>
    <t>Cd9</t>
  </si>
  <si>
    <t>Cdh2</t>
  </si>
  <si>
    <t>AC149090.1</t>
  </si>
  <si>
    <t>Slc6a6</t>
  </si>
  <si>
    <t>Cplx4</t>
  </si>
  <si>
    <t>Crx</t>
  </si>
  <si>
    <t>Tcf4</t>
  </si>
  <si>
    <t>Chst2</t>
  </si>
  <si>
    <t>Ldha</t>
  </si>
  <si>
    <t>Tpt1</t>
  </si>
  <si>
    <t>Aqp4</t>
  </si>
  <si>
    <t>Hmgn1</t>
  </si>
  <si>
    <t>Hes1</t>
  </si>
  <si>
    <t>Ybx3</t>
  </si>
  <si>
    <t>Pdc</t>
  </si>
  <si>
    <t>Rtbdn</t>
  </si>
  <si>
    <t>Stx3</t>
  </si>
  <si>
    <t>Abca4</t>
  </si>
  <si>
    <t>Ebpl</t>
  </si>
  <si>
    <t>Vtn</t>
  </si>
  <si>
    <t>Unc119</t>
  </si>
  <si>
    <t>Fxyd6</t>
  </si>
  <si>
    <t>Tulp1</t>
  </si>
  <si>
    <t>Tma7</t>
  </si>
  <si>
    <t>Pkm</t>
  </si>
  <si>
    <t>Adipor1</t>
  </si>
  <si>
    <t>Spc25</t>
  </si>
  <si>
    <t>Scd2</t>
  </si>
  <si>
    <t>Agpat3</t>
  </si>
  <si>
    <t>Epha5</t>
  </si>
  <si>
    <t>Prcd</t>
  </si>
  <si>
    <t>Sat1</t>
  </si>
  <si>
    <t>Impg2</t>
  </si>
  <si>
    <t>Rs1</t>
  </si>
  <si>
    <t>Id3</t>
  </si>
  <si>
    <t>Ptprd</t>
  </si>
  <si>
    <t>Cadps</t>
  </si>
  <si>
    <t>Slc17a7</t>
  </si>
  <si>
    <t>Elovl4</t>
  </si>
  <si>
    <t>Enpp2</t>
  </si>
  <si>
    <t>Gnat2</t>
  </si>
  <si>
    <t>Ndufa4</t>
  </si>
  <si>
    <t>Mt1</t>
  </si>
  <si>
    <t>Opn1mw</t>
  </si>
  <si>
    <t>Trpm1</t>
  </si>
  <si>
    <t>Muller Glia Zic3 cKO vs Control</t>
  </si>
  <si>
    <t>Ctrl</t>
  </si>
  <si>
    <t>Cell type</t>
  </si>
  <si>
    <t>Number</t>
  </si>
  <si>
    <t>Percent</t>
  </si>
  <si>
    <t>AC/HC</t>
  </si>
  <si>
    <t>BC</t>
  </si>
  <si>
    <t>Cones</t>
  </si>
  <si>
    <t>MG</t>
  </si>
  <si>
    <t>RGC</t>
  </si>
  <si>
    <t>Rods</t>
  </si>
  <si>
    <t>Total</t>
  </si>
  <si>
    <t>Zic3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</si>
</sst>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workbookViewId="0">
      <selection activeCell="H1" sqref="H1"/>
    </sheetView>
  </sheetViews>
  <sheetFormatPr baseColWidth="10" defaultColWidth="8.83203125" defaultRowHeight="15" x14ac:dyDescent="0.2"/>
  <sheetData>
    <row r="1" spans="1:13" x14ac:dyDescent="0.2">
      <c r="A1" t="s">
        <v>66</v>
      </c>
      <c r="H1" t="s">
        <v>141</v>
      </c>
    </row>
    <row r="2" spans="1:13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I2" t="s">
        <v>0</v>
      </c>
      <c r="J2" t="s">
        <v>1</v>
      </c>
      <c r="K2" t="s">
        <v>2</v>
      </c>
      <c r="L2" t="s">
        <v>3</v>
      </c>
      <c r="M2" t="s">
        <v>4</v>
      </c>
    </row>
    <row r="3" spans="1:13" x14ac:dyDescent="0.2">
      <c r="A3" t="s">
        <v>5</v>
      </c>
      <c r="B3" s="1">
        <v>2.2464561278043201E-41</v>
      </c>
      <c r="C3">
        <v>-0.69505187026965398</v>
      </c>
      <c r="D3">
        <v>0.751</v>
      </c>
      <c r="E3">
        <v>0.92700000000000005</v>
      </c>
      <c r="F3" s="1">
        <v>4.0761946439009404E-37</v>
      </c>
      <c r="H3" t="s">
        <v>13</v>
      </c>
      <c r="I3" s="1">
        <v>1.54161363842004E-30</v>
      </c>
      <c r="J3">
        <v>0.90837653570481802</v>
      </c>
      <c r="K3">
        <v>0.65600000000000003</v>
      </c>
      <c r="L3">
        <v>0.33600000000000002</v>
      </c>
      <c r="M3" s="1">
        <v>2.7972579469131598E-26</v>
      </c>
    </row>
    <row r="4" spans="1:13" x14ac:dyDescent="0.2">
      <c r="A4" t="s">
        <v>6</v>
      </c>
      <c r="B4" s="1">
        <v>2.11488894419661E-36</v>
      </c>
      <c r="C4">
        <v>-0.66408817690779698</v>
      </c>
      <c r="D4">
        <v>0.41299999999999998</v>
      </c>
      <c r="E4">
        <v>0.78600000000000003</v>
      </c>
      <c r="F4" s="1">
        <v>3.83746598924475E-32</v>
      </c>
      <c r="H4" t="s">
        <v>16</v>
      </c>
      <c r="I4" s="1">
        <v>1.9536369840943802E-21</v>
      </c>
      <c r="J4">
        <v>0.406284049584208</v>
      </c>
      <c r="K4">
        <v>0.86699999999999999</v>
      </c>
      <c r="L4">
        <v>0.74099999999999999</v>
      </c>
      <c r="M4" s="1">
        <v>3.5448743076392499E-17</v>
      </c>
    </row>
    <row r="5" spans="1:13" x14ac:dyDescent="0.2">
      <c r="A5" t="s">
        <v>7</v>
      </c>
      <c r="B5" s="1">
        <v>6.7546543355290099E-29</v>
      </c>
      <c r="C5">
        <v>0.30917758167213799</v>
      </c>
      <c r="D5">
        <v>1</v>
      </c>
      <c r="E5">
        <v>1</v>
      </c>
      <c r="F5" s="1">
        <v>1.2256320291817399E-24</v>
      </c>
      <c r="H5" t="s">
        <v>67</v>
      </c>
      <c r="I5" s="1">
        <v>2.55603575116595E-20</v>
      </c>
      <c r="J5">
        <v>0.41272199940630599</v>
      </c>
      <c r="K5">
        <v>0.55200000000000005</v>
      </c>
      <c r="L5">
        <v>0.28100000000000003</v>
      </c>
      <c r="M5" s="1">
        <v>4.6379268704906196E-16</v>
      </c>
    </row>
    <row r="6" spans="1:13" x14ac:dyDescent="0.2">
      <c r="A6" t="s">
        <v>8</v>
      </c>
      <c r="B6" s="1">
        <v>3.2345254562657202E-27</v>
      </c>
      <c r="C6">
        <v>-0.41329478903299099</v>
      </c>
      <c r="D6">
        <v>0.13600000000000001</v>
      </c>
      <c r="E6">
        <v>0.45900000000000002</v>
      </c>
      <c r="F6" s="1">
        <v>5.8690464403941502E-23</v>
      </c>
      <c r="H6" t="s">
        <v>68</v>
      </c>
      <c r="I6" s="1">
        <v>3.9811179632131398E-19</v>
      </c>
      <c r="J6">
        <v>0.498461135708262</v>
      </c>
      <c r="K6">
        <v>0.70899999999999996</v>
      </c>
      <c r="L6">
        <v>0.52600000000000002</v>
      </c>
      <c r="M6" s="1">
        <v>7.2237385442502394E-15</v>
      </c>
    </row>
    <row r="7" spans="1:13" x14ac:dyDescent="0.2">
      <c r="A7" t="s">
        <v>9</v>
      </c>
      <c r="B7" s="1">
        <v>8.1302055409542601E-27</v>
      </c>
      <c r="C7">
        <v>0.57119327823261701</v>
      </c>
      <c r="D7">
        <v>1</v>
      </c>
      <c r="E7">
        <v>1</v>
      </c>
      <c r="F7" s="1">
        <v>1.4752257954061499E-22</v>
      </c>
      <c r="H7" t="s">
        <v>17</v>
      </c>
      <c r="I7" s="1">
        <v>1.1288353294262001E-18</v>
      </c>
      <c r="J7">
        <v>-0.28504418559551697</v>
      </c>
      <c r="K7">
        <v>6.9000000000000006E-2</v>
      </c>
      <c r="L7">
        <v>0.26300000000000001</v>
      </c>
      <c r="M7" s="1">
        <v>2.0482717052438501E-14</v>
      </c>
    </row>
    <row r="8" spans="1:13" x14ac:dyDescent="0.2">
      <c r="A8" t="s">
        <v>10</v>
      </c>
      <c r="B8" s="1">
        <v>4.8026038489403998E-26</v>
      </c>
      <c r="C8">
        <v>-0.34705083909360801</v>
      </c>
      <c r="D8">
        <v>3.5000000000000003E-2</v>
      </c>
      <c r="E8">
        <v>0.28899999999999998</v>
      </c>
      <c r="F8" s="1">
        <v>8.7143246839023491E-22</v>
      </c>
      <c r="H8" t="s">
        <v>69</v>
      </c>
      <c r="I8" s="1">
        <v>1.3862618126544799E-18</v>
      </c>
      <c r="J8">
        <v>0.52018004861161704</v>
      </c>
      <c r="K8">
        <v>0.747</v>
      </c>
      <c r="L8">
        <v>0.58299999999999996</v>
      </c>
      <c r="M8" s="1">
        <v>2.5153720590615601E-14</v>
      </c>
    </row>
    <row r="9" spans="1:13" x14ac:dyDescent="0.2">
      <c r="A9" t="s">
        <v>11</v>
      </c>
      <c r="B9" s="1">
        <v>1.7733459660862599E-23</v>
      </c>
      <c r="C9">
        <v>0.34926609046017199</v>
      </c>
      <c r="D9">
        <v>0.47199999999999998</v>
      </c>
      <c r="E9">
        <v>0.16600000000000001</v>
      </c>
      <c r="F9" s="1">
        <v>3.2177362554635201E-19</v>
      </c>
      <c r="H9" t="s">
        <v>59</v>
      </c>
      <c r="I9" s="1">
        <v>4.3824255767214798E-18</v>
      </c>
      <c r="J9">
        <v>-0.47107247511366301</v>
      </c>
      <c r="K9">
        <v>0.65600000000000003</v>
      </c>
      <c r="L9">
        <v>0.80700000000000005</v>
      </c>
      <c r="M9" s="1">
        <v>7.9519112089611198E-14</v>
      </c>
    </row>
    <row r="10" spans="1:13" x14ac:dyDescent="0.2">
      <c r="A10" t="s">
        <v>12</v>
      </c>
      <c r="B10" s="1">
        <v>1.4556208258835299E-22</v>
      </c>
      <c r="C10">
        <v>0.39165165613622999</v>
      </c>
      <c r="D10">
        <v>0.40300000000000002</v>
      </c>
      <c r="E10">
        <v>0.129</v>
      </c>
      <c r="F10" s="1">
        <v>2.64122398856566E-18</v>
      </c>
      <c r="H10" t="s">
        <v>70</v>
      </c>
      <c r="I10" s="1">
        <v>4.5559874261487303E-15</v>
      </c>
      <c r="J10">
        <v>-0.33021297562977803</v>
      </c>
      <c r="K10">
        <v>0.221</v>
      </c>
      <c r="L10">
        <v>0.434</v>
      </c>
      <c r="M10" s="1">
        <v>8.2668391847468696E-11</v>
      </c>
    </row>
    <row r="11" spans="1:13" x14ac:dyDescent="0.2">
      <c r="A11" t="s">
        <v>13</v>
      </c>
      <c r="B11" s="1">
        <v>2.8041684322265402E-22</v>
      </c>
      <c r="C11">
        <v>0.68479814205377099</v>
      </c>
      <c r="D11">
        <v>0.76400000000000001</v>
      </c>
      <c r="E11">
        <v>0.437</v>
      </c>
      <c r="F11" s="1">
        <v>5.0881636202750497E-18</v>
      </c>
      <c r="H11" t="s">
        <v>71</v>
      </c>
      <c r="I11" s="1">
        <v>4.9957615499644002E-14</v>
      </c>
      <c r="J11">
        <v>0.337898101297265</v>
      </c>
      <c r="K11">
        <v>0.89600000000000002</v>
      </c>
      <c r="L11">
        <v>0.81599999999999995</v>
      </c>
      <c r="M11" s="1">
        <v>9.0648093324104001E-10</v>
      </c>
    </row>
    <row r="12" spans="1:13" x14ac:dyDescent="0.2">
      <c r="A12" t="s">
        <v>14</v>
      </c>
      <c r="B12" s="1">
        <v>2.8769351578094501E-20</v>
      </c>
      <c r="C12">
        <v>0.54212889535032005</v>
      </c>
      <c r="D12">
        <v>0.94199999999999995</v>
      </c>
      <c r="E12">
        <v>0.85699999999999998</v>
      </c>
      <c r="F12" s="1">
        <v>5.2201988438452399E-16</v>
      </c>
      <c r="H12" t="s">
        <v>72</v>
      </c>
      <c r="I12" s="1">
        <v>1.33035906786256E-13</v>
      </c>
      <c r="J12">
        <v>-0.305216367783267</v>
      </c>
      <c r="K12">
        <v>0.159</v>
      </c>
      <c r="L12">
        <v>0.34899999999999998</v>
      </c>
      <c r="M12" s="1">
        <v>2.4139365286366199E-9</v>
      </c>
    </row>
    <row r="13" spans="1:13" x14ac:dyDescent="0.2">
      <c r="A13" t="s">
        <v>15</v>
      </c>
      <c r="B13" s="1">
        <v>6.3544496225199004E-20</v>
      </c>
      <c r="C13">
        <v>0.46479723801338402</v>
      </c>
      <c r="D13">
        <v>0.75800000000000001</v>
      </c>
      <c r="E13">
        <v>0.47799999999999998</v>
      </c>
      <c r="F13" s="1">
        <v>1.15301488400624E-15</v>
      </c>
      <c r="H13" t="s">
        <v>73</v>
      </c>
      <c r="I13" s="1">
        <v>1.6107714093495001E-13</v>
      </c>
      <c r="J13">
        <v>0.29911821197927602</v>
      </c>
      <c r="K13">
        <v>0.55200000000000005</v>
      </c>
      <c r="L13">
        <v>0.35099999999999998</v>
      </c>
      <c r="M13" s="1">
        <v>2.9227447222646602E-9</v>
      </c>
    </row>
    <row r="14" spans="1:13" x14ac:dyDescent="0.2">
      <c r="A14" t="s">
        <v>16</v>
      </c>
      <c r="B14" s="1">
        <v>6.7263270467212199E-19</v>
      </c>
      <c r="C14">
        <v>0.337666570976348</v>
      </c>
      <c r="D14">
        <v>0.91300000000000003</v>
      </c>
      <c r="E14">
        <v>0.73599999999999999</v>
      </c>
      <c r="F14" s="1">
        <v>1.22049204262757E-14</v>
      </c>
      <c r="H14" t="s">
        <v>74</v>
      </c>
      <c r="I14" s="1">
        <v>1.6230865865582199E-13</v>
      </c>
      <c r="J14">
        <v>0.40762713525738498</v>
      </c>
      <c r="K14">
        <v>0.94499999999999995</v>
      </c>
      <c r="L14">
        <v>0.91700000000000004</v>
      </c>
      <c r="M14" s="1">
        <v>2.94509061130989E-9</v>
      </c>
    </row>
    <row r="15" spans="1:13" x14ac:dyDescent="0.2">
      <c r="A15" t="s">
        <v>17</v>
      </c>
      <c r="B15" s="1">
        <v>2.3834386903920699E-18</v>
      </c>
      <c r="C15">
        <v>-0.28743532059802301</v>
      </c>
      <c r="D15">
        <v>4.4999999999999998E-2</v>
      </c>
      <c r="E15">
        <v>0.247</v>
      </c>
      <c r="F15" s="1">
        <v>4.3247495037164097E-14</v>
      </c>
      <c r="H15" t="s">
        <v>29</v>
      </c>
      <c r="I15" s="1">
        <v>1.6791551005281399E-13</v>
      </c>
      <c r="J15">
        <v>-0.35785419847248001</v>
      </c>
      <c r="K15">
        <v>0.27700000000000002</v>
      </c>
      <c r="L15">
        <v>0.47599999999999998</v>
      </c>
      <c r="M15" s="1">
        <v>3.04682692990831E-9</v>
      </c>
    </row>
    <row r="16" spans="1:13" x14ac:dyDescent="0.2">
      <c r="A16" t="s">
        <v>18</v>
      </c>
      <c r="B16" s="1">
        <v>6.9446380376746395E-17</v>
      </c>
      <c r="C16">
        <v>-0.29451526580717702</v>
      </c>
      <c r="D16">
        <v>0.96299999999999997</v>
      </c>
      <c r="E16">
        <v>0.97099999999999997</v>
      </c>
      <c r="F16" s="1">
        <v>1.2601045719360601E-12</v>
      </c>
      <c r="H16" t="s">
        <v>75</v>
      </c>
      <c r="I16" s="1">
        <v>1.1349116642601701E-12</v>
      </c>
      <c r="J16">
        <v>0.33089283438404199</v>
      </c>
      <c r="K16">
        <v>0.92</v>
      </c>
      <c r="L16">
        <v>0.877</v>
      </c>
      <c r="M16" s="1">
        <v>2.0592972148000699E-8</v>
      </c>
    </row>
    <row r="17" spans="1:13" x14ac:dyDescent="0.2">
      <c r="A17" t="s">
        <v>19</v>
      </c>
      <c r="B17" s="1">
        <v>1.9422126878947299E-16</v>
      </c>
      <c r="C17">
        <v>-0.37438088365369998</v>
      </c>
      <c r="D17">
        <v>0.504</v>
      </c>
      <c r="E17">
        <v>0.69599999999999995</v>
      </c>
      <c r="F17" s="1">
        <v>3.5241449221849901E-12</v>
      </c>
      <c r="H17" t="s">
        <v>76</v>
      </c>
      <c r="I17" s="1">
        <v>3.0421859451266699E-12</v>
      </c>
      <c r="J17">
        <v>-0.53949943872686101</v>
      </c>
      <c r="K17">
        <v>0.55900000000000005</v>
      </c>
      <c r="L17">
        <v>0.71699999999999997</v>
      </c>
      <c r="M17" s="1">
        <v>5.52004639743235E-8</v>
      </c>
    </row>
    <row r="18" spans="1:13" x14ac:dyDescent="0.2">
      <c r="A18" t="s">
        <v>20</v>
      </c>
      <c r="B18" s="1">
        <v>6.2405983361814797E-16</v>
      </c>
      <c r="C18">
        <v>0.48071728544041797</v>
      </c>
      <c r="D18">
        <v>0.95199999999999996</v>
      </c>
      <c r="E18">
        <v>0.81100000000000005</v>
      </c>
      <c r="F18" s="1">
        <v>1.1323565681001301E-11</v>
      </c>
      <c r="H18" t="s">
        <v>77</v>
      </c>
      <c r="I18" s="1">
        <v>5.5714656079798099E-12</v>
      </c>
      <c r="J18">
        <v>0.250088778097529</v>
      </c>
      <c r="K18">
        <v>0.434</v>
      </c>
      <c r="L18">
        <v>0.24299999999999999</v>
      </c>
      <c r="M18" s="1">
        <v>1.01094243456794E-7</v>
      </c>
    </row>
    <row r="19" spans="1:13" x14ac:dyDescent="0.2">
      <c r="A19" t="s">
        <v>21</v>
      </c>
      <c r="B19" s="1">
        <v>7.0807362982768697E-16</v>
      </c>
      <c r="C19">
        <v>-0.42312715532494599</v>
      </c>
      <c r="D19">
        <v>0.26</v>
      </c>
      <c r="E19">
        <v>0.48899999999999999</v>
      </c>
      <c r="F19" s="1">
        <v>1.2847996013223399E-11</v>
      </c>
      <c r="H19" t="s">
        <v>78</v>
      </c>
      <c r="I19" s="1">
        <v>8.8075499429601994E-12</v>
      </c>
      <c r="J19">
        <v>-0.387725042517445</v>
      </c>
      <c r="K19">
        <v>0.28899999999999998</v>
      </c>
      <c r="L19">
        <v>0.47399999999999998</v>
      </c>
      <c r="M19" s="1">
        <v>1.5981299371501299E-7</v>
      </c>
    </row>
    <row r="20" spans="1:13" x14ac:dyDescent="0.2">
      <c r="A20" t="s">
        <v>22</v>
      </c>
      <c r="B20" s="1">
        <v>6.5970374975671096E-15</v>
      </c>
      <c r="C20">
        <v>0.309350161195169</v>
      </c>
      <c r="D20">
        <v>0.61499999999999999</v>
      </c>
      <c r="E20">
        <v>0.37</v>
      </c>
      <c r="F20" s="1">
        <v>1.19703245393355E-10</v>
      </c>
      <c r="H20" t="s">
        <v>79</v>
      </c>
      <c r="I20" s="1">
        <v>9.8680590782725193E-12</v>
      </c>
      <c r="J20">
        <v>0.344710570342534</v>
      </c>
      <c r="K20">
        <v>0.73199999999999998</v>
      </c>
      <c r="L20">
        <v>0.625</v>
      </c>
      <c r="M20" s="1">
        <v>1.7905593197525499E-7</v>
      </c>
    </row>
    <row r="21" spans="1:13" x14ac:dyDescent="0.2">
      <c r="A21" t="s">
        <v>23</v>
      </c>
      <c r="B21" s="1">
        <v>8.7247330492311E-15</v>
      </c>
      <c r="C21">
        <v>-0.33602084521123099</v>
      </c>
      <c r="D21">
        <v>0.92900000000000005</v>
      </c>
      <c r="E21">
        <v>0.96699999999999997</v>
      </c>
      <c r="F21" s="1">
        <v>1.58310281178298E-10</v>
      </c>
      <c r="H21" t="s">
        <v>80</v>
      </c>
      <c r="I21" s="1">
        <v>1.2742900303442399E-11</v>
      </c>
      <c r="J21">
        <v>-0.50336293848665303</v>
      </c>
      <c r="K21">
        <v>0.42899999999999999</v>
      </c>
      <c r="L21">
        <v>0.60099999999999998</v>
      </c>
      <c r="M21" s="1">
        <v>2.31219926005963E-7</v>
      </c>
    </row>
    <row r="22" spans="1:13" x14ac:dyDescent="0.2">
      <c r="A22" t="s">
        <v>24</v>
      </c>
      <c r="B22" s="1">
        <v>9.9418021889458408E-15</v>
      </c>
      <c r="C22">
        <v>0.49019064033618498</v>
      </c>
      <c r="D22">
        <v>0.97599999999999998</v>
      </c>
      <c r="E22">
        <v>0.88800000000000001</v>
      </c>
      <c r="F22" s="1">
        <v>1.8039400071842199E-10</v>
      </c>
      <c r="H22" t="s">
        <v>37</v>
      </c>
      <c r="I22" s="1">
        <v>2.49699699668961E-11</v>
      </c>
      <c r="J22">
        <v>-0.420558726993007</v>
      </c>
      <c r="K22">
        <v>0.33400000000000002</v>
      </c>
      <c r="L22">
        <v>0.50900000000000001</v>
      </c>
      <c r="M22" s="1">
        <v>4.5308010504933002E-7</v>
      </c>
    </row>
    <row r="23" spans="1:13" x14ac:dyDescent="0.2">
      <c r="A23" t="s">
        <v>25</v>
      </c>
      <c r="B23" s="1">
        <v>1.31813329870236E-14</v>
      </c>
      <c r="C23">
        <v>0.30987579912227697</v>
      </c>
      <c r="D23">
        <v>0.80700000000000005</v>
      </c>
      <c r="E23">
        <v>0.60899999999999999</v>
      </c>
      <c r="F23" s="1">
        <v>2.3917528704954302E-10</v>
      </c>
      <c r="H23" t="s">
        <v>81</v>
      </c>
      <c r="I23" s="1">
        <v>4.3121765437399802E-11</v>
      </c>
      <c r="J23">
        <v>-0.491059399992469</v>
      </c>
      <c r="K23">
        <v>0.54500000000000004</v>
      </c>
      <c r="L23">
        <v>0.70199999999999996</v>
      </c>
      <c r="M23" s="1">
        <v>7.8244443386161996E-7</v>
      </c>
    </row>
    <row r="24" spans="1:13" x14ac:dyDescent="0.2">
      <c r="A24" t="s">
        <v>26</v>
      </c>
      <c r="B24" s="1">
        <v>1.47719896890044E-14</v>
      </c>
      <c r="C24">
        <v>0.25375568745994598</v>
      </c>
      <c r="D24">
        <v>0.95899999999999996</v>
      </c>
      <c r="E24">
        <v>0.90900000000000003</v>
      </c>
      <c r="F24" s="1">
        <v>2.6803775290698501E-10</v>
      </c>
      <c r="H24" t="s">
        <v>82</v>
      </c>
      <c r="I24" s="1">
        <v>4.3718739589180602E-11</v>
      </c>
      <c r="J24">
        <v>0.30078644731419601</v>
      </c>
      <c r="K24">
        <v>0.48399999999999999</v>
      </c>
      <c r="L24">
        <v>0.30099999999999999</v>
      </c>
      <c r="M24" s="1">
        <v>7.9327652984568201E-7</v>
      </c>
    </row>
    <row r="25" spans="1:13" x14ac:dyDescent="0.2">
      <c r="A25" t="s">
        <v>27</v>
      </c>
      <c r="B25" s="1">
        <v>1.9162566213665399E-14</v>
      </c>
      <c r="C25">
        <v>0.42497111816140598</v>
      </c>
      <c r="D25">
        <v>0.83299999999999996</v>
      </c>
      <c r="E25">
        <v>0.63200000000000001</v>
      </c>
      <c r="F25" s="1">
        <v>3.4770476394695899E-10</v>
      </c>
      <c r="H25" t="s">
        <v>83</v>
      </c>
      <c r="I25" s="1">
        <v>6.5515948292347301E-11</v>
      </c>
      <c r="J25">
        <v>-0.43784270539303899</v>
      </c>
      <c r="K25">
        <v>0.311</v>
      </c>
      <c r="L25">
        <v>0.48199999999999998</v>
      </c>
      <c r="M25" s="1">
        <v>1.18878688176464E-6</v>
      </c>
    </row>
    <row r="26" spans="1:13" x14ac:dyDescent="0.2">
      <c r="A26" t="s">
        <v>28</v>
      </c>
      <c r="B26" s="1">
        <v>3.8567981894701998E-14</v>
      </c>
      <c r="C26">
        <v>0.371620813975029</v>
      </c>
      <c r="D26">
        <v>0.78600000000000003</v>
      </c>
      <c r="E26">
        <v>0.58599999999999997</v>
      </c>
      <c r="F26" s="1">
        <v>6.9981603147936699E-10</v>
      </c>
      <c r="H26" t="s">
        <v>84</v>
      </c>
      <c r="I26" s="1">
        <v>7.0000144253848905E-11</v>
      </c>
      <c r="J26">
        <v>0.278023247294647</v>
      </c>
      <c r="K26">
        <v>0.29799999999999999</v>
      </c>
      <c r="L26">
        <v>0.13400000000000001</v>
      </c>
      <c r="M26" s="1">
        <v>1.2701526174860901E-6</v>
      </c>
    </row>
    <row r="27" spans="1:13" x14ac:dyDescent="0.2">
      <c r="A27" t="s">
        <v>29</v>
      </c>
      <c r="B27" s="1">
        <v>5.1512457327031899E-14</v>
      </c>
      <c r="C27">
        <v>-0.35845060229015402</v>
      </c>
      <c r="D27">
        <v>0.65800000000000003</v>
      </c>
      <c r="E27">
        <v>0.79800000000000004</v>
      </c>
      <c r="F27" s="1">
        <v>9.3469353819899501E-10</v>
      </c>
      <c r="H27" t="s">
        <v>43</v>
      </c>
      <c r="I27" s="1">
        <v>7.9400442772653101E-11</v>
      </c>
      <c r="J27">
        <v>-0.43103106489477999</v>
      </c>
      <c r="K27">
        <v>0.35299999999999998</v>
      </c>
      <c r="L27">
        <v>0.52600000000000002</v>
      </c>
      <c r="M27" s="1">
        <v>1.44072103410979E-6</v>
      </c>
    </row>
    <row r="28" spans="1:13" x14ac:dyDescent="0.2">
      <c r="A28" t="s">
        <v>30</v>
      </c>
      <c r="B28" s="1">
        <v>8.99683666369076E-14</v>
      </c>
      <c r="C28">
        <v>-0.26809772413595701</v>
      </c>
      <c r="D28">
        <v>1</v>
      </c>
      <c r="E28">
        <v>0.996</v>
      </c>
      <c r="F28" s="1">
        <v>1.6324760126266901E-9</v>
      </c>
      <c r="H28" t="s">
        <v>85</v>
      </c>
      <c r="I28" s="1">
        <v>1.1317458292967E-10</v>
      </c>
      <c r="J28">
        <v>-0.394929614432114</v>
      </c>
      <c r="K28">
        <v>0.185</v>
      </c>
      <c r="L28">
        <v>0.34200000000000003</v>
      </c>
      <c r="M28" s="1">
        <v>2.0535528072588699E-6</v>
      </c>
    </row>
    <row r="29" spans="1:13" x14ac:dyDescent="0.2">
      <c r="A29" t="s">
        <v>31</v>
      </c>
      <c r="B29" s="1">
        <v>1.1835157525833399E-13</v>
      </c>
      <c r="C29">
        <v>0.27922313174640001</v>
      </c>
      <c r="D29">
        <v>0.51100000000000001</v>
      </c>
      <c r="E29">
        <v>0.27700000000000002</v>
      </c>
      <c r="F29" s="1">
        <v>2.1474893330624601E-9</v>
      </c>
      <c r="H29" t="s">
        <v>86</v>
      </c>
      <c r="I29" s="1">
        <v>1.9604172263806901E-10</v>
      </c>
      <c r="J29">
        <v>0.31710632652362702</v>
      </c>
      <c r="K29">
        <v>0.9</v>
      </c>
      <c r="L29">
        <v>0.84199999999999997</v>
      </c>
      <c r="M29" s="1">
        <v>3.5571770572677599E-6</v>
      </c>
    </row>
    <row r="30" spans="1:13" x14ac:dyDescent="0.2">
      <c r="A30" t="s">
        <v>32</v>
      </c>
      <c r="B30" s="1">
        <v>5.65411592366535E-13</v>
      </c>
      <c r="C30">
        <v>0.33075133680296698</v>
      </c>
      <c r="D30">
        <v>0.57999999999999996</v>
      </c>
      <c r="E30">
        <v>0.34699999999999998</v>
      </c>
      <c r="F30" s="1">
        <v>1.02593933434908E-8</v>
      </c>
      <c r="H30" t="s">
        <v>87</v>
      </c>
      <c r="I30" s="1">
        <v>2.4314747059366301E-10</v>
      </c>
      <c r="J30">
        <v>0.29251792168318802</v>
      </c>
      <c r="K30">
        <v>0.64400000000000002</v>
      </c>
      <c r="L30">
        <v>0.502</v>
      </c>
      <c r="M30" s="1">
        <v>4.4119108539220101E-6</v>
      </c>
    </row>
    <row r="31" spans="1:13" x14ac:dyDescent="0.2">
      <c r="A31" t="s">
        <v>33</v>
      </c>
      <c r="B31" s="1">
        <v>6.06264415858893E-13</v>
      </c>
      <c r="C31">
        <v>0.43797621035976603</v>
      </c>
      <c r="D31">
        <v>0.85699999999999998</v>
      </c>
      <c r="E31">
        <v>0.67200000000000004</v>
      </c>
      <c r="F31" s="1">
        <v>1.1000667825759601E-8</v>
      </c>
      <c r="H31" t="s">
        <v>88</v>
      </c>
      <c r="I31" s="1">
        <v>2.5370557725030999E-10</v>
      </c>
      <c r="J31">
        <v>0.259019927810753</v>
      </c>
      <c r="K31">
        <v>0.72299999999999998</v>
      </c>
      <c r="L31">
        <v>0.54200000000000004</v>
      </c>
      <c r="M31" s="1">
        <v>4.6034876992068696E-6</v>
      </c>
    </row>
    <row r="32" spans="1:13" x14ac:dyDescent="0.2">
      <c r="A32" t="s">
        <v>34</v>
      </c>
      <c r="B32" s="1">
        <v>1.1769177079356601E-12</v>
      </c>
      <c r="C32">
        <v>0.478475841302341</v>
      </c>
      <c r="D32">
        <v>0.58199999999999996</v>
      </c>
      <c r="E32">
        <v>0.374</v>
      </c>
      <c r="F32" s="1">
        <v>2.1355171810492498E-8</v>
      </c>
      <c r="H32" t="s">
        <v>89</v>
      </c>
      <c r="I32" s="1">
        <v>2.7749883299829303E-10</v>
      </c>
      <c r="J32">
        <v>-0.54905868320673901</v>
      </c>
      <c r="K32">
        <v>0.33400000000000002</v>
      </c>
      <c r="L32">
        <v>0.498</v>
      </c>
      <c r="M32" s="1">
        <v>5.0352163247540203E-6</v>
      </c>
    </row>
    <row r="33" spans="1:13" x14ac:dyDescent="0.2">
      <c r="A33" t="s">
        <v>35</v>
      </c>
      <c r="B33" s="1">
        <v>1.9053242858768199E-12</v>
      </c>
      <c r="C33">
        <v>-0.27432021338030899</v>
      </c>
      <c r="D33">
        <v>0.51900000000000002</v>
      </c>
      <c r="E33">
        <v>0.73</v>
      </c>
      <c r="F33" s="1">
        <v>3.4572109167234802E-8</v>
      </c>
      <c r="H33" t="s">
        <v>90</v>
      </c>
      <c r="I33" s="1">
        <v>4.0909724569251002E-10</v>
      </c>
      <c r="J33">
        <v>-0.45680256088761501</v>
      </c>
      <c r="K33">
        <v>0.623</v>
      </c>
      <c r="L33">
        <v>0.752</v>
      </c>
      <c r="M33" s="1">
        <v>7.4230695230905798E-6</v>
      </c>
    </row>
    <row r="34" spans="1:13" x14ac:dyDescent="0.2">
      <c r="A34" t="s">
        <v>36</v>
      </c>
      <c r="B34" s="1">
        <v>3.6804594048413604E-12</v>
      </c>
      <c r="C34">
        <v>0.27178752820084101</v>
      </c>
      <c r="D34">
        <v>0.73799999999999999</v>
      </c>
      <c r="E34">
        <v>0.57199999999999995</v>
      </c>
      <c r="F34" s="1">
        <v>6.6781935900846497E-8</v>
      </c>
      <c r="H34" t="s">
        <v>91</v>
      </c>
      <c r="I34" s="1">
        <v>4.9242780579139096E-10</v>
      </c>
      <c r="J34">
        <v>-0.251927717912798</v>
      </c>
      <c r="K34">
        <v>0.26300000000000001</v>
      </c>
      <c r="L34">
        <v>0.441</v>
      </c>
      <c r="M34" s="1">
        <v>8.9351025360847898E-6</v>
      </c>
    </row>
    <row r="35" spans="1:13" x14ac:dyDescent="0.2">
      <c r="A35" t="s">
        <v>37</v>
      </c>
      <c r="B35" s="1">
        <v>3.7440215158066699E-12</v>
      </c>
      <c r="C35">
        <v>0.33930101632854398</v>
      </c>
      <c r="D35">
        <v>0.82299999999999995</v>
      </c>
      <c r="E35">
        <v>0.61099999999999999</v>
      </c>
      <c r="F35" s="1">
        <v>6.7935270404312006E-8</v>
      </c>
      <c r="H35" t="s">
        <v>45</v>
      </c>
      <c r="I35" s="1">
        <v>6.7048443556389601E-10</v>
      </c>
      <c r="J35">
        <v>-0.41158348221455099</v>
      </c>
      <c r="K35">
        <v>0.33900000000000002</v>
      </c>
      <c r="L35">
        <v>0.50700000000000001</v>
      </c>
      <c r="M35" s="1">
        <v>1.2165940083306899E-5</v>
      </c>
    </row>
    <row r="36" spans="1:13" x14ac:dyDescent="0.2">
      <c r="A36" t="s">
        <v>38</v>
      </c>
      <c r="B36" s="1">
        <v>1.17765669085388E-11</v>
      </c>
      <c r="C36">
        <v>0.32626826978439699</v>
      </c>
      <c r="D36">
        <v>0.99099999999999999</v>
      </c>
      <c r="E36">
        <v>0.94399999999999995</v>
      </c>
      <c r="F36" s="1">
        <v>2.1368580655543699E-7</v>
      </c>
      <c r="H36" t="s">
        <v>92</v>
      </c>
      <c r="I36" s="1">
        <v>8.0452392915412899E-10</v>
      </c>
      <c r="J36">
        <v>-0.38327187517382</v>
      </c>
      <c r="K36">
        <v>0.35599999999999998</v>
      </c>
      <c r="L36">
        <v>0.52200000000000002</v>
      </c>
      <c r="M36" s="1">
        <v>1.45980866945017E-5</v>
      </c>
    </row>
    <row r="37" spans="1:13" x14ac:dyDescent="0.2">
      <c r="A37" t="s">
        <v>39</v>
      </c>
      <c r="B37" s="1">
        <v>1.19042421946278E-11</v>
      </c>
      <c r="C37">
        <v>0.31126731806594099</v>
      </c>
      <c r="D37">
        <v>1</v>
      </c>
      <c r="E37">
        <v>0.998</v>
      </c>
      <c r="F37" s="1">
        <v>2.1600247462152099E-7</v>
      </c>
      <c r="H37" t="s">
        <v>93</v>
      </c>
      <c r="I37" s="1">
        <v>9.9889998085558294E-10</v>
      </c>
      <c r="J37">
        <v>-0.29379907808511102</v>
      </c>
      <c r="K37">
        <v>0.32500000000000001</v>
      </c>
      <c r="L37">
        <v>0.48499999999999999</v>
      </c>
      <c r="M37" s="1">
        <v>1.81250401526246E-5</v>
      </c>
    </row>
    <row r="38" spans="1:13" x14ac:dyDescent="0.2">
      <c r="A38" t="s">
        <v>40</v>
      </c>
      <c r="B38" s="1">
        <v>2.01666255206486E-11</v>
      </c>
      <c r="C38">
        <v>0.28872167563562001</v>
      </c>
      <c r="D38">
        <v>0.80300000000000005</v>
      </c>
      <c r="E38">
        <v>0.65700000000000003</v>
      </c>
      <c r="F38" s="1">
        <v>3.65923420072168E-7</v>
      </c>
      <c r="H38" t="s">
        <v>94</v>
      </c>
      <c r="I38" s="1">
        <v>1.0149193025474601E-9</v>
      </c>
      <c r="J38">
        <v>-0.28987088813263301</v>
      </c>
      <c r="K38">
        <v>0.29399999999999998</v>
      </c>
      <c r="L38">
        <v>0.45200000000000001</v>
      </c>
      <c r="M38" s="1">
        <v>1.8415710744723701E-5</v>
      </c>
    </row>
    <row r="39" spans="1:13" x14ac:dyDescent="0.2">
      <c r="A39" t="s">
        <v>41</v>
      </c>
      <c r="B39" s="1">
        <v>2.3685892839750198E-11</v>
      </c>
      <c r="C39">
        <v>0.32803211922884101</v>
      </c>
      <c r="D39">
        <v>0.83299999999999996</v>
      </c>
      <c r="E39">
        <v>0.65500000000000003</v>
      </c>
      <c r="F39" s="1">
        <v>4.2978052557726701E-7</v>
      </c>
      <c r="H39" t="s">
        <v>95</v>
      </c>
      <c r="I39" s="1">
        <v>1.01916065466946E-9</v>
      </c>
      <c r="J39">
        <v>-0.51956535041475105</v>
      </c>
      <c r="K39">
        <v>0.83399999999999996</v>
      </c>
      <c r="L39">
        <v>0.88400000000000001</v>
      </c>
      <c r="M39" s="1">
        <v>1.8492670078977299E-5</v>
      </c>
    </row>
    <row r="40" spans="1:13" x14ac:dyDescent="0.2">
      <c r="A40" t="s">
        <v>42</v>
      </c>
      <c r="B40" s="1">
        <v>2.9095060939961299E-11</v>
      </c>
      <c r="C40">
        <v>0.25700615427358098</v>
      </c>
      <c r="D40">
        <v>0.17299999999999999</v>
      </c>
      <c r="E40">
        <v>0.04</v>
      </c>
      <c r="F40" s="1">
        <v>5.2792988075559704E-7</v>
      </c>
      <c r="H40" t="s">
        <v>96</v>
      </c>
      <c r="I40" s="1">
        <v>1.1922341940292501E-9</v>
      </c>
      <c r="J40">
        <v>0.271254912638762</v>
      </c>
      <c r="K40">
        <v>0.91900000000000004</v>
      </c>
      <c r="L40">
        <v>0.88800000000000001</v>
      </c>
      <c r="M40" s="1">
        <v>2.1633089450660801E-5</v>
      </c>
    </row>
    <row r="41" spans="1:13" x14ac:dyDescent="0.2">
      <c r="A41" t="s">
        <v>43</v>
      </c>
      <c r="B41" s="1">
        <v>3.2809179953826202E-11</v>
      </c>
      <c r="C41">
        <v>0.375222737579951</v>
      </c>
      <c r="D41">
        <v>0.77100000000000002</v>
      </c>
      <c r="E41">
        <v>0.58799999999999997</v>
      </c>
      <c r="F41" s="1">
        <v>5.9532257026217604E-7</v>
      </c>
      <c r="H41" t="s">
        <v>97</v>
      </c>
      <c r="I41" s="1">
        <v>1.22088570898651E-9</v>
      </c>
      <c r="J41">
        <v>0.25680604390088602</v>
      </c>
      <c r="K41">
        <v>0.88400000000000001</v>
      </c>
      <c r="L41">
        <v>0.82499999999999996</v>
      </c>
      <c r="M41" s="1">
        <v>2.21529711895602E-5</v>
      </c>
    </row>
    <row r="42" spans="1:13" x14ac:dyDescent="0.2">
      <c r="A42" t="s">
        <v>44</v>
      </c>
      <c r="B42" s="1">
        <v>3.33670839616475E-11</v>
      </c>
      <c r="C42">
        <v>-0.30810638351867298</v>
      </c>
      <c r="D42">
        <v>0.27500000000000002</v>
      </c>
      <c r="E42">
        <v>0.47</v>
      </c>
      <c r="F42" s="1">
        <v>6.05445738484094E-7</v>
      </c>
      <c r="H42" t="s">
        <v>98</v>
      </c>
      <c r="I42" s="1">
        <v>1.3531188114289E-9</v>
      </c>
      <c r="J42">
        <v>0.25857770975382999</v>
      </c>
      <c r="K42">
        <v>0.42399999999999999</v>
      </c>
      <c r="L42">
        <v>0.25900000000000001</v>
      </c>
      <c r="M42" s="1">
        <v>2.4552340833377399E-5</v>
      </c>
    </row>
    <row r="43" spans="1:13" x14ac:dyDescent="0.2">
      <c r="A43" t="s">
        <v>45</v>
      </c>
      <c r="B43" s="1">
        <v>9.1092157595765298E-11</v>
      </c>
      <c r="C43">
        <v>0.394527570275373</v>
      </c>
      <c r="D43">
        <v>0.79900000000000004</v>
      </c>
      <c r="E43">
        <v>0.60699999999999998</v>
      </c>
      <c r="F43" s="1">
        <v>1.6528671995751599E-6</v>
      </c>
      <c r="H43" t="s">
        <v>99</v>
      </c>
      <c r="I43" s="1">
        <v>1.5311660572678101E-9</v>
      </c>
      <c r="J43">
        <v>-0.40382165550691201</v>
      </c>
      <c r="K43">
        <v>0.42199999999999999</v>
      </c>
      <c r="L43">
        <v>0.57499999999999996</v>
      </c>
      <c r="M43" s="1">
        <v>2.7783008109124501E-5</v>
      </c>
    </row>
    <row r="44" spans="1:13" x14ac:dyDescent="0.2">
      <c r="A44" t="s">
        <v>46</v>
      </c>
      <c r="B44" s="1">
        <v>1.4667221040271E-10</v>
      </c>
      <c r="C44">
        <v>-0.28741891599010699</v>
      </c>
      <c r="D44">
        <v>0.998</v>
      </c>
      <c r="E44">
        <v>1</v>
      </c>
      <c r="F44" s="1">
        <v>2.6613672577571701E-6</v>
      </c>
      <c r="H44" t="s">
        <v>100</v>
      </c>
      <c r="I44" s="1">
        <v>1.5758039321089601E-9</v>
      </c>
      <c r="J44">
        <v>-0.25666883194221501</v>
      </c>
      <c r="K44">
        <v>0.28899999999999998</v>
      </c>
      <c r="L44">
        <v>0.46500000000000002</v>
      </c>
      <c r="M44" s="1">
        <v>2.8592962348117099E-5</v>
      </c>
    </row>
    <row r="45" spans="1:13" x14ac:dyDescent="0.2">
      <c r="A45" t="s">
        <v>47</v>
      </c>
      <c r="B45" s="1">
        <v>1.5111003588901899E-10</v>
      </c>
      <c r="C45">
        <v>-0.30168066029190599</v>
      </c>
      <c r="D45">
        <v>0.77500000000000002</v>
      </c>
      <c r="E45">
        <v>0.86299999999999999</v>
      </c>
      <c r="F45" s="1">
        <v>2.7418916012062499E-6</v>
      </c>
      <c r="H45" t="s">
        <v>101</v>
      </c>
      <c r="I45" s="1">
        <v>1.9026734182462E-9</v>
      </c>
      <c r="J45">
        <v>-0.27404518664625999</v>
      </c>
      <c r="K45">
        <v>0.20799999999999999</v>
      </c>
      <c r="L45">
        <v>0.36599999999999999</v>
      </c>
      <c r="M45" s="1">
        <v>3.4524009174077198E-5</v>
      </c>
    </row>
    <row r="46" spans="1:13" x14ac:dyDescent="0.2">
      <c r="A46" t="s">
        <v>48</v>
      </c>
      <c r="B46" s="1">
        <v>1.60334919183322E-10</v>
      </c>
      <c r="C46">
        <v>-0.290328127362039</v>
      </c>
      <c r="D46">
        <v>0.877</v>
      </c>
      <c r="E46">
        <v>0.93300000000000005</v>
      </c>
      <c r="F46" s="1">
        <v>2.9092771085813799E-6</v>
      </c>
      <c r="H46" t="s">
        <v>51</v>
      </c>
      <c r="I46" s="1">
        <v>2.14094112407787E-9</v>
      </c>
      <c r="J46">
        <v>-0.57261056316900705</v>
      </c>
      <c r="K46">
        <v>0.97399999999999998</v>
      </c>
      <c r="L46">
        <v>0.98199999999999998</v>
      </c>
      <c r="M46" s="1">
        <v>3.8847376696393001E-5</v>
      </c>
    </row>
    <row r="47" spans="1:13" x14ac:dyDescent="0.2">
      <c r="A47" t="s">
        <v>49</v>
      </c>
      <c r="B47" s="1">
        <v>1.8739152732650599E-10</v>
      </c>
      <c r="C47">
        <v>0.25675807809062501</v>
      </c>
      <c r="D47">
        <v>0.42</v>
      </c>
      <c r="E47">
        <v>0.23499999999999999</v>
      </c>
      <c r="F47" s="1">
        <v>3.4002192633394499E-6</v>
      </c>
      <c r="H47" t="s">
        <v>102</v>
      </c>
      <c r="I47" s="1">
        <v>2.6029096268090299E-9</v>
      </c>
      <c r="J47">
        <v>0.27664341413965299</v>
      </c>
      <c r="K47">
        <v>0.88200000000000001</v>
      </c>
      <c r="L47">
        <v>0.83799999999999997</v>
      </c>
      <c r="M47" s="1">
        <v>4.7229795178449797E-5</v>
      </c>
    </row>
    <row r="48" spans="1:13" x14ac:dyDescent="0.2">
      <c r="A48" t="s">
        <v>50</v>
      </c>
      <c r="B48" s="1">
        <v>2.2621366133891901E-10</v>
      </c>
      <c r="C48">
        <v>0.372371878559765</v>
      </c>
      <c r="D48">
        <v>0.72899999999999998</v>
      </c>
      <c r="E48">
        <v>0.56100000000000005</v>
      </c>
      <c r="F48" s="1">
        <v>4.10464688499468E-6</v>
      </c>
      <c r="H48" t="s">
        <v>38</v>
      </c>
      <c r="I48" s="1">
        <v>2.6341821536765299E-9</v>
      </c>
      <c r="J48">
        <v>-0.50353579240804602</v>
      </c>
      <c r="K48">
        <v>0.46500000000000002</v>
      </c>
      <c r="L48">
        <v>0.60499999999999998</v>
      </c>
      <c r="M48" s="1">
        <v>4.7797235178460599E-5</v>
      </c>
    </row>
    <row r="49" spans="1:13" x14ac:dyDescent="0.2">
      <c r="A49" t="s">
        <v>51</v>
      </c>
      <c r="B49" s="1">
        <v>2.9343768786971102E-10</v>
      </c>
      <c r="C49">
        <v>0.40027718631929998</v>
      </c>
      <c r="D49">
        <v>0.996</v>
      </c>
      <c r="E49">
        <v>0.99399999999999999</v>
      </c>
      <c r="F49" s="1">
        <v>5.3244268463959104E-6</v>
      </c>
      <c r="H49" t="s">
        <v>103</v>
      </c>
      <c r="I49" s="1">
        <v>2.7886746955280502E-9</v>
      </c>
      <c r="J49">
        <v>0.26517415141763001</v>
      </c>
      <c r="K49">
        <v>0.70399999999999996</v>
      </c>
      <c r="L49">
        <v>0.56599999999999995</v>
      </c>
      <c r="M49" s="1">
        <v>5.06005023503565E-5</v>
      </c>
    </row>
    <row r="50" spans="1:13" x14ac:dyDescent="0.2">
      <c r="A50" t="s">
        <v>52</v>
      </c>
      <c r="B50" s="1">
        <v>4.5407099221989601E-10</v>
      </c>
      <c r="C50">
        <v>0.26276176196245599</v>
      </c>
      <c r="D50">
        <v>0.621</v>
      </c>
      <c r="E50">
        <v>0.43</v>
      </c>
      <c r="F50" s="1">
        <v>8.2391181538300208E-6</v>
      </c>
      <c r="H50" t="s">
        <v>104</v>
      </c>
      <c r="I50" s="1">
        <v>3.5384212398218898E-9</v>
      </c>
      <c r="J50">
        <v>-0.31132664980345498</v>
      </c>
      <c r="K50">
        <v>0.58799999999999997</v>
      </c>
      <c r="L50">
        <v>0.69099999999999995</v>
      </c>
      <c r="M50" s="1">
        <v>6.4204653396568104E-5</v>
      </c>
    </row>
    <row r="51" spans="1:13" x14ac:dyDescent="0.2">
      <c r="A51" t="s">
        <v>53</v>
      </c>
      <c r="B51" s="1">
        <v>2.0042784537688598E-9</v>
      </c>
      <c r="C51">
        <v>0.28579723255147899</v>
      </c>
      <c r="D51">
        <v>0.93700000000000006</v>
      </c>
      <c r="E51">
        <v>0.84799999999999998</v>
      </c>
      <c r="F51" s="1">
        <v>3.6367632543635999E-5</v>
      </c>
      <c r="H51" t="s">
        <v>105</v>
      </c>
      <c r="I51" s="1">
        <v>3.60692794720657E-9</v>
      </c>
      <c r="J51">
        <v>0.26434669156114399</v>
      </c>
      <c r="K51">
        <v>0.99299999999999999</v>
      </c>
      <c r="L51">
        <v>0.98699999999999999</v>
      </c>
      <c r="M51" s="1">
        <v>6.54477076020633E-5</v>
      </c>
    </row>
    <row r="52" spans="1:13" x14ac:dyDescent="0.2">
      <c r="A52" t="s">
        <v>54</v>
      </c>
      <c r="B52" s="1">
        <v>2.2052259170245601E-9</v>
      </c>
      <c r="C52">
        <v>-0.27785682901601</v>
      </c>
      <c r="D52">
        <v>0.83799999999999997</v>
      </c>
      <c r="E52">
        <v>0.90400000000000003</v>
      </c>
      <c r="F52" s="1">
        <v>4.0013824264410603E-5</v>
      </c>
      <c r="H52" t="s">
        <v>106</v>
      </c>
      <c r="I52" s="1">
        <v>3.9919653449936002E-9</v>
      </c>
      <c r="J52">
        <v>0.31688302935789198</v>
      </c>
      <c r="K52">
        <v>0.86</v>
      </c>
      <c r="L52">
        <v>0.80300000000000005</v>
      </c>
      <c r="M52" s="1">
        <v>7.2434211184908799E-5</v>
      </c>
    </row>
    <row r="53" spans="1:13" x14ac:dyDescent="0.2">
      <c r="A53" t="s">
        <v>55</v>
      </c>
      <c r="B53" s="1">
        <v>2.4402808705946599E-9</v>
      </c>
      <c r="C53">
        <v>0.26857505967369499</v>
      </c>
      <c r="D53">
        <v>0.70299999999999996</v>
      </c>
      <c r="E53">
        <v>0.50700000000000001</v>
      </c>
      <c r="F53" s="1">
        <v>4.42788963969401E-5</v>
      </c>
      <c r="H53" t="s">
        <v>107</v>
      </c>
      <c r="I53" s="1">
        <v>5.5593979823902998E-9</v>
      </c>
      <c r="J53">
        <v>-0.31917515850221501</v>
      </c>
      <c r="K53">
        <v>0.83199999999999996</v>
      </c>
      <c r="L53">
        <v>0.89900000000000002</v>
      </c>
      <c r="M53">
        <v>1.00875276390472E-4</v>
      </c>
    </row>
    <row r="54" spans="1:13" x14ac:dyDescent="0.2">
      <c r="A54" t="s">
        <v>56</v>
      </c>
      <c r="B54" s="1">
        <v>4.0167256104826001E-9</v>
      </c>
      <c r="C54">
        <v>0.25481487411562698</v>
      </c>
      <c r="D54">
        <v>0.50600000000000001</v>
      </c>
      <c r="E54">
        <v>0.33300000000000002</v>
      </c>
      <c r="F54" s="1">
        <v>7.2883486202206696E-5</v>
      </c>
      <c r="H54" t="s">
        <v>108</v>
      </c>
      <c r="I54" s="1">
        <v>5.7941072935816003E-9</v>
      </c>
      <c r="J54">
        <v>0.41188426316353699</v>
      </c>
      <c r="K54">
        <v>0.82199999999999995</v>
      </c>
      <c r="L54">
        <v>0.76500000000000001</v>
      </c>
      <c r="M54">
        <v>1.05134076842038E-4</v>
      </c>
    </row>
    <row r="55" spans="1:13" x14ac:dyDescent="0.2">
      <c r="A55" t="s">
        <v>57</v>
      </c>
      <c r="B55" s="1">
        <v>4.3239469619115199E-9</v>
      </c>
      <c r="C55">
        <v>0.286413030027102</v>
      </c>
      <c r="D55">
        <v>0.877</v>
      </c>
      <c r="E55">
        <v>0.72799999999999998</v>
      </c>
      <c r="F55" s="1">
        <v>7.8458017623884502E-5</v>
      </c>
      <c r="H55" t="s">
        <v>109</v>
      </c>
      <c r="I55" s="1">
        <v>5.9852380766416604E-9</v>
      </c>
      <c r="J55">
        <v>-0.34913813719474401</v>
      </c>
      <c r="K55">
        <v>0.308</v>
      </c>
      <c r="L55">
        <v>0.46700000000000003</v>
      </c>
      <c r="M55">
        <v>1.08602144900663E-4</v>
      </c>
    </row>
    <row r="56" spans="1:13" x14ac:dyDescent="0.2">
      <c r="A56" t="s">
        <v>58</v>
      </c>
      <c r="B56" s="1">
        <v>1.5117589051170999E-8</v>
      </c>
      <c r="C56">
        <v>-0.25061885292158098</v>
      </c>
      <c r="D56">
        <v>0.998</v>
      </c>
      <c r="E56">
        <v>1</v>
      </c>
      <c r="F56">
        <v>2.7430865333349702E-4</v>
      </c>
      <c r="H56" t="s">
        <v>110</v>
      </c>
      <c r="I56" s="1">
        <v>6.6559310177430404E-9</v>
      </c>
      <c r="J56">
        <v>-0.40992775290329603</v>
      </c>
      <c r="K56">
        <v>0.66800000000000004</v>
      </c>
      <c r="L56">
        <v>0.76500000000000001</v>
      </c>
      <c r="M56">
        <v>1.2077186831694801E-4</v>
      </c>
    </row>
    <row r="57" spans="1:13" x14ac:dyDescent="0.2">
      <c r="A57" t="s">
        <v>59</v>
      </c>
      <c r="B57" s="1">
        <v>5.3710992950120802E-8</v>
      </c>
      <c r="C57">
        <v>-0.35789776955914498</v>
      </c>
      <c r="D57">
        <v>0.312</v>
      </c>
      <c r="E57">
        <v>0.45700000000000002</v>
      </c>
      <c r="F57">
        <v>9.7458596707994296E-4</v>
      </c>
      <c r="H57" t="s">
        <v>111</v>
      </c>
      <c r="I57" s="1">
        <v>7.1185363476613596E-9</v>
      </c>
      <c r="J57">
        <v>-0.29755527446045399</v>
      </c>
      <c r="K57">
        <v>0.32700000000000001</v>
      </c>
      <c r="L57">
        <v>0.48899999999999999</v>
      </c>
      <c r="M57">
        <v>1.2916584202831501E-4</v>
      </c>
    </row>
    <row r="58" spans="1:13" x14ac:dyDescent="0.2">
      <c r="A58" t="s">
        <v>60</v>
      </c>
      <c r="B58" s="1">
        <v>1.2591288104180699E-7</v>
      </c>
      <c r="C58">
        <v>-0.32069109139350799</v>
      </c>
      <c r="D58">
        <v>0.68600000000000005</v>
      </c>
      <c r="E58">
        <v>0.77300000000000002</v>
      </c>
      <c r="F58">
        <v>2.2846892265036001E-3</v>
      </c>
      <c r="H58" t="s">
        <v>112</v>
      </c>
      <c r="I58" s="1">
        <v>7.5361745936736795E-9</v>
      </c>
      <c r="J58">
        <v>-0.25222096144149397</v>
      </c>
      <c r="K58">
        <v>0.246</v>
      </c>
      <c r="L58">
        <v>0.40300000000000002</v>
      </c>
      <c r="M58">
        <v>1.36743888002209E-4</v>
      </c>
    </row>
    <row r="59" spans="1:13" x14ac:dyDescent="0.2">
      <c r="A59" t="s">
        <v>61</v>
      </c>
      <c r="B59" s="1">
        <v>2.8140569228009899E-7</v>
      </c>
      <c r="C59">
        <v>0.334651066807933</v>
      </c>
      <c r="D59">
        <v>0.872</v>
      </c>
      <c r="E59">
        <v>0.84599999999999997</v>
      </c>
      <c r="F59">
        <v>5.1061062864223997E-3</v>
      </c>
      <c r="H59" t="s">
        <v>113</v>
      </c>
      <c r="I59" s="1">
        <v>8.1543874260948492E-9</v>
      </c>
      <c r="J59">
        <v>-0.26937619323171702</v>
      </c>
      <c r="K59">
        <v>0.19</v>
      </c>
      <c r="L59">
        <v>0.34</v>
      </c>
      <c r="M59">
        <v>1.4796135984649101E-4</v>
      </c>
    </row>
    <row r="60" spans="1:13" x14ac:dyDescent="0.2">
      <c r="A60" t="s">
        <v>62</v>
      </c>
      <c r="B60" s="1">
        <v>8.6137928039365002E-7</v>
      </c>
      <c r="C60">
        <v>-0.476768755538578</v>
      </c>
      <c r="D60">
        <v>0.70599999999999996</v>
      </c>
      <c r="E60">
        <v>0.78800000000000003</v>
      </c>
      <c r="F60">
        <v>1.5629727042742798E-2</v>
      </c>
      <c r="H60" t="s">
        <v>114</v>
      </c>
      <c r="I60" s="1">
        <v>1.09949740462089E-8</v>
      </c>
      <c r="J60">
        <v>-0.25045322432398098</v>
      </c>
      <c r="K60">
        <v>0.28699999999999998</v>
      </c>
      <c r="L60">
        <v>0.441</v>
      </c>
      <c r="M60">
        <v>1.99503804068461E-4</v>
      </c>
    </row>
    <row r="61" spans="1:13" x14ac:dyDescent="0.2">
      <c r="A61" t="s">
        <v>63</v>
      </c>
      <c r="B61" s="1">
        <v>1.2108402692468099E-5</v>
      </c>
      <c r="C61">
        <v>-0.31965601736330401</v>
      </c>
      <c r="D61">
        <v>0.66200000000000003</v>
      </c>
      <c r="E61">
        <v>0.753</v>
      </c>
      <c r="F61">
        <v>0.21970696685483301</v>
      </c>
      <c r="H61" t="s">
        <v>115</v>
      </c>
      <c r="I61" s="1">
        <v>1.13648641918664E-8</v>
      </c>
      <c r="J61">
        <v>-0.25083418886659697</v>
      </c>
      <c r="K61">
        <v>0.23200000000000001</v>
      </c>
      <c r="L61">
        <v>0.39200000000000002</v>
      </c>
      <c r="M61">
        <v>2.0621546076141599E-4</v>
      </c>
    </row>
    <row r="62" spans="1:13" x14ac:dyDescent="0.2">
      <c r="A62" t="s">
        <v>64</v>
      </c>
      <c r="B62" s="1">
        <v>7.2522446361834397E-5</v>
      </c>
      <c r="C62">
        <v>-0.25517297861674498</v>
      </c>
      <c r="D62">
        <v>0.998</v>
      </c>
      <c r="E62">
        <v>0.99</v>
      </c>
      <c r="F62">
        <v>1</v>
      </c>
      <c r="H62" t="s">
        <v>116</v>
      </c>
      <c r="I62" s="1">
        <v>1.23548817511721E-8</v>
      </c>
      <c r="J62">
        <v>-0.36074314403074098</v>
      </c>
      <c r="K62">
        <v>0.56599999999999995</v>
      </c>
      <c r="L62">
        <v>0.69299999999999995</v>
      </c>
      <c r="M62">
        <v>2.2417932937501801E-4</v>
      </c>
    </row>
    <row r="63" spans="1:13" x14ac:dyDescent="0.2">
      <c r="A63" t="s">
        <v>65</v>
      </c>
      <c r="B63">
        <v>0.10845188069029001</v>
      </c>
      <c r="C63">
        <v>0.27226884770683202</v>
      </c>
      <c r="D63">
        <v>0.13400000000000001</v>
      </c>
      <c r="E63">
        <v>0.104</v>
      </c>
      <c r="F63">
        <v>1</v>
      </c>
      <c r="H63" t="s">
        <v>117</v>
      </c>
      <c r="I63" s="1">
        <v>1.3062059233759101E-8</v>
      </c>
      <c r="J63">
        <v>0.33375323295762899</v>
      </c>
      <c r="K63">
        <v>0.80600000000000005</v>
      </c>
      <c r="L63">
        <v>0.71</v>
      </c>
      <c r="M63">
        <v>2.3701106479655901E-4</v>
      </c>
    </row>
    <row r="64" spans="1:13" x14ac:dyDescent="0.2">
      <c r="H64" t="s">
        <v>118</v>
      </c>
      <c r="I64" s="1">
        <v>1.3767177423817999E-8</v>
      </c>
      <c r="J64">
        <v>-0.35409499219273799</v>
      </c>
      <c r="K64">
        <v>0.438</v>
      </c>
      <c r="L64">
        <v>0.58799999999999997</v>
      </c>
      <c r="M64">
        <v>2.4980543435517799E-4</v>
      </c>
    </row>
    <row r="65" spans="8:13" x14ac:dyDescent="0.2">
      <c r="H65" t="s">
        <v>119</v>
      </c>
      <c r="I65" s="1">
        <v>1.43541280402682E-8</v>
      </c>
      <c r="J65">
        <v>-0.43900741690380002</v>
      </c>
      <c r="K65">
        <v>0.85099999999999998</v>
      </c>
      <c r="L65">
        <v>0.90300000000000002</v>
      </c>
      <c r="M65">
        <v>2.6045565329066699E-4</v>
      </c>
    </row>
    <row r="66" spans="8:13" x14ac:dyDescent="0.2">
      <c r="H66" t="s">
        <v>120</v>
      </c>
      <c r="I66" s="1">
        <v>1.48156942936522E-8</v>
      </c>
      <c r="J66">
        <v>-0.31796165168711898</v>
      </c>
      <c r="K66">
        <v>0.63700000000000001</v>
      </c>
      <c r="L66">
        <v>0.746</v>
      </c>
      <c r="M66">
        <v>2.6883077295831998E-4</v>
      </c>
    </row>
    <row r="67" spans="8:13" x14ac:dyDescent="0.2">
      <c r="H67" t="s">
        <v>121</v>
      </c>
      <c r="I67" s="1">
        <v>1.9062040174405498E-8</v>
      </c>
      <c r="J67">
        <v>-0.26858604929751601</v>
      </c>
      <c r="K67">
        <v>0.23</v>
      </c>
      <c r="L67">
        <v>0.379</v>
      </c>
      <c r="M67">
        <v>3.45880718964589E-4</v>
      </c>
    </row>
    <row r="68" spans="8:13" x14ac:dyDescent="0.2">
      <c r="H68" t="s">
        <v>122</v>
      </c>
      <c r="I68" s="1">
        <v>2.5111937000365002E-8</v>
      </c>
      <c r="J68">
        <v>0.31236032039706602</v>
      </c>
      <c r="K68">
        <v>0.92400000000000004</v>
      </c>
      <c r="L68">
        <v>0.90100000000000002</v>
      </c>
      <c r="M68">
        <v>4.55656096871623E-4</v>
      </c>
    </row>
    <row r="69" spans="8:13" x14ac:dyDescent="0.2">
      <c r="H69" t="s">
        <v>33</v>
      </c>
      <c r="I69" s="1">
        <v>2.8768784547493601E-8</v>
      </c>
      <c r="J69">
        <v>-0.36819924881759197</v>
      </c>
      <c r="K69">
        <v>0.39100000000000001</v>
      </c>
      <c r="L69">
        <v>0.53900000000000003</v>
      </c>
      <c r="M69">
        <v>5.2200959561427202E-4</v>
      </c>
    </row>
    <row r="70" spans="8:13" x14ac:dyDescent="0.2">
      <c r="H70" t="s">
        <v>20</v>
      </c>
      <c r="I70" s="1">
        <v>3.5700290379731602E-8</v>
      </c>
      <c r="J70">
        <v>-0.40465301713103902</v>
      </c>
      <c r="K70">
        <v>0.70399999999999996</v>
      </c>
      <c r="L70">
        <v>0.79400000000000004</v>
      </c>
      <c r="M70">
        <v>6.4778176894022903E-4</v>
      </c>
    </row>
    <row r="71" spans="8:13" x14ac:dyDescent="0.2">
      <c r="H71" t="s">
        <v>27</v>
      </c>
      <c r="I71" s="1">
        <v>4.08818556464749E-8</v>
      </c>
      <c r="J71">
        <v>-0.39220117484018602</v>
      </c>
      <c r="K71">
        <v>0.4</v>
      </c>
      <c r="L71">
        <v>0.53100000000000003</v>
      </c>
      <c r="M71">
        <v>7.4180127070528701E-4</v>
      </c>
    </row>
    <row r="72" spans="8:13" x14ac:dyDescent="0.2">
      <c r="H72" t="s">
        <v>123</v>
      </c>
      <c r="I72" s="1">
        <v>4.2512550996925903E-8</v>
      </c>
      <c r="J72">
        <v>0.308506246140617</v>
      </c>
      <c r="K72">
        <v>0.84399999999999997</v>
      </c>
      <c r="L72">
        <v>0.73</v>
      </c>
      <c r="M72">
        <v>7.7139023783922005E-4</v>
      </c>
    </row>
    <row r="73" spans="8:13" x14ac:dyDescent="0.2">
      <c r="H73" t="s">
        <v>124</v>
      </c>
      <c r="I73" s="1">
        <v>4.9113077247968398E-8</v>
      </c>
      <c r="J73">
        <v>-0.30431175897123403</v>
      </c>
      <c r="K73">
        <v>0.33400000000000002</v>
      </c>
      <c r="L73">
        <v>0.47199999999999998</v>
      </c>
      <c r="M73">
        <v>8.9115678666438602E-4</v>
      </c>
    </row>
    <row r="74" spans="8:13" x14ac:dyDescent="0.2">
      <c r="H74" t="s">
        <v>6</v>
      </c>
      <c r="I74" s="1">
        <v>5.3156568179477697E-8</v>
      </c>
      <c r="J74">
        <v>0.267986875140166</v>
      </c>
      <c r="K74">
        <v>0.96199999999999997</v>
      </c>
      <c r="L74">
        <v>0.94699999999999995</v>
      </c>
      <c r="M74">
        <v>9.6452592961662298E-4</v>
      </c>
    </row>
    <row r="75" spans="8:13" x14ac:dyDescent="0.2">
      <c r="H75" t="s">
        <v>125</v>
      </c>
      <c r="I75" s="1">
        <v>9.1703723434787702E-8</v>
      </c>
      <c r="J75">
        <v>0.263127675059247</v>
      </c>
      <c r="K75">
        <v>0.86899999999999999</v>
      </c>
      <c r="L75">
        <v>0.81200000000000006</v>
      </c>
      <c r="M75">
        <v>1.6639640617242199E-3</v>
      </c>
    </row>
    <row r="76" spans="8:13" x14ac:dyDescent="0.2">
      <c r="H76" t="s">
        <v>126</v>
      </c>
      <c r="I76" s="1">
        <v>1.00134434623649E-7</v>
      </c>
      <c r="J76">
        <v>-0.25054646921705098</v>
      </c>
      <c r="K76">
        <v>0.28699999999999998</v>
      </c>
      <c r="L76">
        <v>0.443</v>
      </c>
      <c r="M76">
        <v>1.8169393162461001E-3</v>
      </c>
    </row>
    <row r="77" spans="8:13" x14ac:dyDescent="0.2">
      <c r="H77" t="s">
        <v>24</v>
      </c>
      <c r="I77" s="1">
        <v>1.02335078282426E-7</v>
      </c>
      <c r="J77">
        <v>-0.42056212987661301</v>
      </c>
      <c r="K77">
        <v>0.73199999999999998</v>
      </c>
      <c r="L77">
        <v>0.82</v>
      </c>
      <c r="M77">
        <v>1.85686999543463E-3</v>
      </c>
    </row>
    <row r="78" spans="8:13" x14ac:dyDescent="0.2">
      <c r="H78" t="s">
        <v>127</v>
      </c>
      <c r="I78" s="1">
        <v>1.6710348742089899E-7</v>
      </c>
      <c r="J78">
        <v>0.28601375002096002</v>
      </c>
      <c r="K78">
        <v>0.79800000000000004</v>
      </c>
      <c r="L78">
        <v>0.68899999999999995</v>
      </c>
      <c r="M78">
        <v>3.0320927792522102E-3</v>
      </c>
    </row>
    <row r="79" spans="8:13" x14ac:dyDescent="0.2">
      <c r="H79" t="s">
        <v>128</v>
      </c>
      <c r="I79" s="1">
        <v>1.7383369926633499E-7</v>
      </c>
      <c r="J79">
        <v>-0.32153706763442302</v>
      </c>
      <c r="K79">
        <v>0.185</v>
      </c>
      <c r="L79">
        <v>0.307</v>
      </c>
      <c r="M79">
        <v>3.1542124731876501E-3</v>
      </c>
    </row>
    <row r="80" spans="8:13" x14ac:dyDescent="0.2">
      <c r="H80" t="s">
        <v>129</v>
      </c>
      <c r="I80" s="1">
        <v>2.21971358529177E-7</v>
      </c>
      <c r="J80">
        <v>-0.31209373478278701</v>
      </c>
      <c r="K80">
        <v>0.35799999999999998</v>
      </c>
      <c r="L80">
        <v>0.5</v>
      </c>
      <c r="M80">
        <v>4.0276703005119102E-3</v>
      </c>
    </row>
    <row r="81" spans="8:13" x14ac:dyDescent="0.2">
      <c r="H81" t="s">
        <v>130</v>
      </c>
      <c r="I81" s="1">
        <v>2.32346684510575E-7</v>
      </c>
      <c r="J81">
        <v>0.30651304250067501</v>
      </c>
      <c r="K81">
        <v>0.74399999999999999</v>
      </c>
      <c r="L81">
        <v>0.65800000000000003</v>
      </c>
      <c r="M81">
        <v>4.2159305904443797E-3</v>
      </c>
    </row>
    <row r="82" spans="8:13" x14ac:dyDescent="0.2">
      <c r="H82" t="s">
        <v>39</v>
      </c>
      <c r="I82" s="1">
        <v>2.9347045475188298E-7</v>
      </c>
      <c r="J82">
        <v>-0.35963282361184601</v>
      </c>
      <c r="K82">
        <v>0.59499999999999997</v>
      </c>
      <c r="L82">
        <v>0.69899999999999995</v>
      </c>
      <c r="M82">
        <v>5.3250214014729201E-3</v>
      </c>
    </row>
    <row r="83" spans="8:13" x14ac:dyDescent="0.2">
      <c r="H83" t="s">
        <v>131</v>
      </c>
      <c r="I83" s="1">
        <v>2.9914986811302598E-7</v>
      </c>
      <c r="J83">
        <v>0.25540182878681</v>
      </c>
      <c r="K83">
        <v>0.753</v>
      </c>
      <c r="L83">
        <v>0.67300000000000004</v>
      </c>
      <c r="M83">
        <v>5.42807435691086E-3</v>
      </c>
    </row>
    <row r="84" spans="8:13" x14ac:dyDescent="0.2">
      <c r="H84" t="s">
        <v>5</v>
      </c>
      <c r="I84" s="1">
        <v>3.0183229188739502E-7</v>
      </c>
      <c r="J84">
        <v>-0.32017334700321798</v>
      </c>
      <c r="K84">
        <v>5.1999999999999998E-2</v>
      </c>
      <c r="L84">
        <v>0.13800000000000001</v>
      </c>
      <c r="M84">
        <v>5.4767469362967799E-3</v>
      </c>
    </row>
    <row r="85" spans="8:13" x14ac:dyDescent="0.2">
      <c r="H85" t="s">
        <v>132</v>
      </c>
      <c r="I85" s="1">
        <v>4.5240336507335102E-7</v>
      </c>
      <c r="J85">
        <v>0.30549649256944</v>
      </c>
      <c r="K85">
        <v>0.249</v>
      </c>
      <c r="L85">
        <v>0.13600000000000001</v>
      </c>
      <c r="M85">
        <v>8.2088590592559497E-3</v>
      </c>
    </row>
    <row r="86" spans="8:13" x14ac:dyDescent="0.2">
      <c r="H86" t="s">
        <v>133</v>
      </c>
      <c r="I86" s="1">
        <v>6.4258425186483201E-7</v>
      </c>
      <c r="J86">
        <v>-0.30803022117846102</v>
      </c>
      <c r="K86">
        <v>0.36899999999999999</v>
      </c>
      <c r="L86">
        <v>0.498</v>
      </c>
      <c r="M86">
        <v>1.16596912500874E-2</v>
      </c>
    </row>
    <row r="87" spans="8:13" x14ac:dyDescent="0.2">
      <c r="H87" t="s">
        <v>134</v>
      </c>
      <c r="I87" s="1">
        <v>1.04756022622249E-6</v>
      </c>
      <c r="J87">
        <v>-0.25457282708559797</v>
      </c>
      <c r="K87">
        <v>0.218</v>
      </c>
      <c r="L87">
        <v>0.33500000000000002</v>
      </c>
      <c r="M87">
        <v>1.9007980304807E-2</v>
      </c>
    </row>
    <row r="88" spans="8:13" x14ac:dyDescent="0.2">
      <c r="H88" t="s">
        <v>61</v>
      </c>
      <c r="I88" s="1">
        <v>3.2187490456680101E-6</v>
      </c>
      <c r="J88">
        <v>-0.29152052761179797</v>
      </c>
      <c r="K88">
        <v>0.44600000000000001</v>
      </c>
      <c r="L88">
        <v>0.57899999999999996</v>
      </c>
      <c r="M88">
        <v>5.8404201433646101E-2</v>
      </c>
    </row>
    <row r="89" spans="8:13" x14ac:dyDescent="0.2">
      <c r="H89" t="s">
        <v>62</v>
      </c>
      <c r="I89" s="1">
        <v>5.4333084410012203E-6</v>
      </c>
      <c r="J89">
        <v>-0.64774945722754795</v>
      </c>
      <c r="K89">
        <v>9.7000000000000003E-2</v>
      </c>
      <c r="L89">
        <v>0.191</v>
      </c>
      <c r="M89">
        <v>9.8587381661967094E-2</v>
      </c>
    </row>
    <row r="90" spans="8:13" x14ac:dyDescent="0.2">
      <c r="H90" t="s">
        <v>135</v>
      </c>
      <c r="I90" s="1">
        <v>1.91704105928675E-5</v>
      </c>
      <c r="J90">
        <v>0.25478725375477301</v>
      </c>
      <c r="K90">
        <v>0.60199999999999998</v>
      </c>
      <c r="L90">
        <v>0.52900000000000003</v>
      </c>
      <c r="M90">
        <v>0.34784710020757997</v>
      </c>
    </row>
    <row r="91" spans="8:13" x14ac:dyDescent="0.2">
      <c r="H91" t="s">
        <v>136</v>
      </c>
      <c r="I91" s="1">
        <v>2.61456890766026E-5</v>
      </c>
      <c r="J91">
        <v>-0.27064918032730001</v>
      </c>
      <c r="K91">
        <v>8.5000000000000006E-2</v>
      </c>
      <c r="L91">
        <v>0.16900000000000001</v>
      </c>
      <c r="M91">
        <v>0.47441352829495398</v>
      </c>
    </row>
    <row r="92" spans="8:13" x14ac:dyDescent="0.2">
      <c r="H92" t="s">
        <v>137</v>
      </c>
      <c r="I92" s="1">
        <v>2.7496407721350099E-5</v>
      </c>
      <c r="J92">
        <v>-0.26212607926542097</v>
      </c>
      <c r="K92">
        <v>0.79100000000000004</v>
      </c>
      <c r="L92">
        <v>0.82</v>
      </c>
      <c r="M92">
        <v>0.49892231810389798</v>
      </c>
    </row>
    <row r="93" spans="8:13" x14ac:dyDescent="0.2">
      <c r="H93" t="s">
        <v>64</v>
      </c>
      <c r="I93" s="1">
        <v>2.75715802747656E-5</v>
      </c>
      <c r="J93">
        <v>-0.34914005503588702</v>
      </c>
      <c r="K93">
        <v>9.7000000000000003E-2</v>
      </c>
      <c r="L93">
        <v>0.18</v>
      </c>
      <c r="M93">
        <v>0.50028632408562301</v>
      </c>
    </row>
    <row r="94" spans="8:13" x14ac:dyDescent="0.2">
      <c r="H94" t="s">
        <v>138</v>
      </c>
      <c r="I94">
        <v>1.17395853855802E-4</v>
      </c>
      <c r="J94">
        <v>0.26399543237889</v>
      </c>
      <c r="K94">
        <v>0.91300000000000003</v>
      </c>
      <c r="L94">
        <v>0.89700000000000002</v>
      </c>
      <c r="M94">
        <v>1</v>
      </c>
    </row>
    <row r="95" spans="8:13" x14ac:dyDescent="0.2">
      <c r="H95" t="s">
        <v>46</v>
      </c>
      <c r="I95">
        <v>1.31443985958745E-3</v>
      </c>
      <c r="J95">
        <v>-0.67459644101312299</v>
      </c>
      <c r="K95">
        <v>0.17299999999999999</v>
      </c>
      <c r="L95">
        <v>0.24299999999999999</v>
      </c>
      <c r="M95">
        <v>1</v>
      </c>
    </row>
    <row r="96" spans="8:13" x14ac:dyDescent="0.2">
      <c r="H96" t="s">
        <v>139</v>
      </c>
      <c r="I96">
        <v>2.8853346153638998E-3</v>
      </c>
      <c r="J96">
        <v>-0.34923780131153398</v>
      </c>
      <c r="K96">
        <v>0.125</v>
      </c>
      <c r="L96">
        <v>0.188</v>
      </c>
      <c r="M96">
        <v>1</v>
      </c>
    </row>
    <row r="97" spans="8:13" x14ac:dyDescent="0.2">
      <c r="H97" t="s">
        <v>58</v>
      </c>
      <c r="I97">
        <v>4.8483610795111903E-2</v>
      </c>
      <c r="J97">
        <v>-0.38914417239142701</v>
      </c>
      <c r="K97">
        <v>0.16800000000000001</v>
      </c>
      <c r="L97">
        <v>0.20799999999999999</v>
      </c>
      <c r="M97">
        <v>1</v>
      </c>
    </row>
    <row r="98" spans="8:13" x14ac:dyDescent="0.2">
      <c r="H98" t="s">
        <v>140</v>
      </c>
      <c r="I98">
        <v>0.30940164320831698</v>
      </c>
      <c r="J98">
        <v>0.260856752528424</v>
      </c>
      <c r="K98">
        <v>0.16400000000000001</v>
      </c>
      <c r="L98">
        <v>0.14699999999999999</v>
      </c>
      <c r="M9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A5A2-AD7A-4987-AA67-AAA90C4A0365}">
  <dimension ref="A1:E9"/>
  <sheetViews>
    <sheetView tabSelected="1" workbookViewId="0">
      <selection activeCell="H7" sqref="H7"/>
    </sheetView>
  </sheetViews>
  <sheetFormatPr baseColWidth="10" defaultColWidth="8.83203125" defaultRowHeight="15" x14ac:dyDescent="0.2"/>
  <cols>
    <col min="2" max="5" width="8.83203125" style="2"/>
  </cols>
  <sheetData>
    <row r="1" spans="1:5" x14ac:dyDescent="0.2">
      <c r="B1" s="2" t="s">
        <v>142</v>
      </c>
      <c r="D1" s="2" t="s">
        <v>153</v>
      </c>
    </row>
    <row r="2" spans="1:5" x14ac:dyDescent="0.2">
      <c r="A2" t="s">
        <v>143</v>
      </c>
      <c r="B2" s="2" t="s">
        <v>144</v>
      </c>
      <c r="C2" s="2" t="s">
        <v>145</v>
      </c>
      <c r="D2" s="2" t="s">
        <v>144</v>
      </c>
      <c r="E2" s="2" t="s">
        <v>145</v>
      </c>
    </row>
    <row r="3" spans="1:5" x14ac:dyDescent="0.2">
      <c r="A3" t="s">
        <v>146</v>
      </c>
      <c r="B3" s="2">
        <v>144</v>
      </c>
      <c r="C3" s="3">
        <f>B3/B9</f>
        <v>2.3323615160349854E-2</v>
      </c>
      <c r="D3" s="2">
        <v>101</v>
      </c>
      <c r="E3" s="3">
        <f>D3/D9</f>
        <v>1.3356254959005553E-2</v>
      </c>
    </row>
    <row r="4" spans="1:5" x14ac:dyDescent="0.2">
      <c r="A4" t="s">
        <v>147</v>
      </c>
      <c r="B4" s="2">
        <v>633</v>
      </c>
      <c r="C4" s="3">
        <f>B4/B9</f>
        <v>0.10252672497570457</v>
      </c>
      <c r="D4" s="2">
        <v>534</v>
      </c>
      <c r="E4" s="3">
        <f>D4/D9</f>
        <v>7.0616239090187785E-2</v>
      </c>
    </row>
    <row r="5" spans="1:5" x14ac:dyDescent="0.2">
      <c r="A5" t="s">
        <v>148</v>
      </c>
      <c r="B5" s="2">
        <v>462</v>
      </c>
      <c r="C5" s="3">
        <f>B5/B9</f>
        <v>7.4829931972789115E-2</v>
      </c>
      <c r="D5" s="2">
        <v>481</v>
      </c>
      <c r="E5" s="3">
        <f>D5/D9</f>
        <v>6.3607511240412584E-2</v>
      </c>
    </row>
    <row r="6" spans="1:5" x14ac:dyDescent="0.2">
      <c r="A6" t="s">
        <v>149</v>
      </c>
      <c r="B6" s="2">
        <v>578</v>
      </c>
      <c r="C6" s="3">
        <f>B6/B9</f>
        <v>9.3618399740848721E-2</v>
      </c>
      <c r="D6" s="2">
        <v>544</v>
      </c>
      <c r="E6" s="3">
        <f>D6/D9</f>
        <v>7.193864057127744E-2</v>
      </c>
    </row>
    <row r="7" spans="1:5" x14ac:dyDescent="0.2">
      <c r="A7" t="s">
        <v>150</v>
      </c>
      <c r="B7" s="2">
        <v>91</v>
      </c>
      <c r="C7" s="3">
        <f>B7/B9</f>
        <v>1.4739229024943311E-2</v>
      </c>
      <c r="D7" s="2">
        <v>74</v>
      </c>
      <c r="E7" s="3">
        <f>D7/D9</f>
        <v>9.7857709600634758E-3</v>
      </c>
    </row>
    <row r="8" spans="1:5" x14ac:dyDescent="0.2">
      <c r="A8" t="s">
        <v>151</v>
      </c>
      <c r="B8" s="2">
        <v>4266</v>
      </c>
      <c r="C8" s="3">
        <f>B8/B9</f>
        <v>0.69096209912536444</v>
      </c>
      <c r="D8" s="2">
        <v>5828</v>
      </c>
      <c r="E8" s="3">
        <f>D8/D9</f>
        <v>0.77069558317905318</v>
      </c>
    </row>
    <row r="9" spans="1:5" x14ac:dyDescent="0.2">
      <c r="A9" t="s">
        <v>152</v>
      </c>
      <c r="B9" s="2">
        <v>6174</v>
      </c>
      <c r="D9" s="2">
        <v>7562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Zic3 cKO_gene expression</vt:lpstr>
      <vt:lpstr>Cell proportions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Weir</dc:creator>
  <cp:lastModifiedBy>Seth Blackshaw</cp:lastModifiedBy>
  <dcterms:created xsi:type="dcterms:W3CDTF">2015-06-05T18:17:20Z</dcterms:created>
  <dcterms:modified xsi:type="dcterms:W3CDTF">2025-10-08T20:14:13Z</dcterms:modified>
</cp:coreProperties>
</file>