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mp\Desktop\source data\source data\"/>
    </mc:Choice>
  </mc:AlternateContent>
  <xr:revisionPtr revIDLastSave="0" documentId="13_ncr:1_{E3A8EE6A-2D7E-4238-8DC6-3507CB451E26}" xr6:coauthVersionLast="47" xr6:coauthVersionMax="47" xr10:uidLastSave="{00000000-0000-0000-0000-000000000000}"/>
  <bookViews>
    <workbookView xWindow="1710" yWindow="5535" windowWidth="33375" windowHeight="15345" xr2:uid="{00000000-000D-0000-FFFF-FFFF00000000}"/>
  </bookViews>
  <sheets>
    <sheet name="A" sheetId="1" r:id="rId1"/>
    <sheet name="B" sheetId="2" r:id="rId2"/>
    <sheet name="C" sheetId="3" r:id="rId3"/>
    <sheet name="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" i="4" l="1"/>
  <c r="W29" i="4"/>
  <c r="V29" i="4"/>
  <c r="U29" i="4"/>
  <c r="T29" i="4"/>
  <c r="S29" i="4"/>
  <c r="R29" i="4"/>
  <c r="Q29" i="4"/>
  <c r="X28" i="4"/>
  <c r="W28" i="4"/>
  <c r="V28" i="4"/>
  <c r="U28" i="4"/>
  <c r="T28" i="4"/>
  <c r="S28" i="4"/>
  <c r="R28" i="4"/>
  <c r="Q28" i="4"/>
  <c r="X19" i="4"/>
  <c r="W19" i="4"/>
  <c r="V19" i="4"/>
  <c r="U19" i="4"/>
  <c r="T19" i="4"/>
  <c r="S19" i="4"/>
  <c r="R19" i="4"/>
  <c r="Q19" i="4"/>
  <c r="X18" i="4"/>
  <c r="W18" i="4"/>
  <c r="V18" i="4"/>
  <c r="U18" i="4"/>
  <c r="T18" i="4"/>
  <c r="S18" i="4"/>
  <c r="R18" i="4"/>
  <c r="Q18" i="4"/>
  <c r="X10" i="4"/>
  <c r="W10" i="4"/>
  <c r="V10" i="4"/>
  <c r="U10" i="4"/>
  <c r="T10" i="4"/>
  <c r="S10" i="4"/>
  <c r="R10" i="4"/>
  <c r="Q10" i="4"/>
  <c r="X9" i="4"/>
  <c r="W9" i="4"/>
  <c r="V9" i="4"/>
  <c r="U9" i="4"/>
  <c r="T9" i="4"/>
  <c r="S9" i="4"/>
  <c r="R9" i="4"/>
  <c r="Q9" i="4"/>
  <c r="X30" i="3"/>
  <c r="W30" i="3"/>
  <c r="V30" i="3"/>
  <c r="U30" i="3"/>
  <c r="T30" i="3"/>
  <c r="S30" i="3"/>
  <c r="R30" i="3"/>
  <c r="Q30" i="3"/>
  <c r="X29" i="3"/>
  <c r="W29" i="3"/>
  <c r="V29" i="3"/>
  <c r="U29" i="3"/>
  <c r="T29" i="3"/>
  <c r="S29" i="3"/>
  <c r="R29" i="3"/>
  <c r="Q29" i="3"/>
  <c r="X21" i="3"/>
  <c r="W21" i="3"/>
  <c r="V21" i="3"/>
  <c r="U21" i="3"/>
  <c r="T21" i="3"/>
  <c r="S21" i="3"/>
  <c r="R21" i="3"/>
  <c r="Q21" i="3"/>
  <c r="X20" i="3"/>
  <c r="W20" i="3"/>
  <c r="V20" i="3"/>
  <c r="U20" i="3"/>
  <c r="T20" i="3"/>
  <c r="S20" i="3"/>
  <c r="R20" i="3"/>
  <c r="Q20" i="3"/>
  <c r="X11" i="3"/>
  <c r="W11" i="3"/>
  <c r="V11" i="3"/>
  <c r="U11" i="3"/>
  <c r="T11" i="3"/>
  <c r="S11" i="3"/>
  <c r="R11" i="3"/>
  <c r="Q11" i="3"/>
  <c r="X10" i="3"/>
  <c r="W10" i="3"/>
  <c r="V10" i="3"/>
  <c r="U10" i="3"/>
  <c r="T10" i="3"/>
  <c r="S10" i="3"/>
  <c r="R10" i="3"/>
  <c r="Q10" i="3"/>
</calcChain>
</file>

<file path=xl/sharedStrings.xml><?xml version="1.0" encoding="utf-8"?>
<sst xmlns="http://schemas.openxmlformats.org/spreadsheetml/2006/main" count="1000" uniqueCount="142">
  <si>
    <t>ST</t>
  </si>
  <si>
    <t>0/10</t>
  </si>
  <si>
    <t>1/10</t>
  </si>
  <si>
    <t>2/10</t>
  </si>
  <si>
    <t>3/10</t>
  </si>
  <si>
    <t>6/10</t>
  </si>
  <si>
    <t>8/10</t>
  </si>
  <si>
    <t>10/10</t>
  </si>
  <si>
    <t>5/10</t>
  </si>
  <si>
    <t>7/10</t>
  </si>
  <si>
    <t>9/10</t>
  </si>
  <si>
    <t>4/10</t>
  </si>
  <si>
    <t>Mean</t>
  </si>
  <si>
    <t>SEM</t>
  </si>
  <si>
    <t>fed</t>
  </si>
  <si>
    <t>refed</t>
  </si>
  <si>
    <t>fructose</t>
    <phoneticPr fontId="1" type="noConversion"/>
  </si>
  <si>
    <t>trehalose</t>
    <phoneticPr fontId="1" type="noConversion"/>
  </si>
  <si>
    <t>Bonferroni's multiple comparisons test</t>
  </si>
  <si>
    <t>ST vs. fed</t>
  </si>
  <si>
    <t>0.1323 to 0.2115</t>
  </si>
  <si>
    <t>&lt;0.0001</t>
  </si>
  <si>
    <t>ST vs. refed</t>
  </si>
  <si>
    <t>0.1385 to 0.2177</t>
  </si>
  <si>
    <t>F (DFn, DFd)</t>
  </si>
  <si>
    <t>F (14, 72) = 4.140</t>
  </si>
  <si>
    <t>Row 1</t>
  </si>
  <si>
    <t>-0.03705 to 0.1871</t>
  </si>
  <si>
    <t>-0.01205 to 0.2121</t>
  </si>
  <si>
    <t>Row 2</t>
  </si>
  <si>
    <t>0.01295 to 0.2371</t>
  </si>
  <si>
    <t>Row 3</t>
  </si>
  <si>
    <t>Row 4</t>
  </si>
  <si>
    <t>0.1379 to 0.3621</t>
  </si>
  <si>
    <t>0.08795 to 0.3121</t>
  </si>
  <si>
    <t>Row 5</t>
  </si>
  <si>
    <t>0.1629 to 0.3871</t>
  </si>
  <si>
    <t>0.2379 to 0.4621</t>
  </si>
  <si>
    <t>Row 6</t>
  </si>
  <si>
    <t>0.2629 to 0.4871</t>
  </si>
  <si>
    <t>Row 7</t>
  </si>
  <si>
    <t>Row 8</t>
  </si>
  <si>
    <t>-0.06205 to 0.1621</t>
  </si>
  <si>
    <t>-0.08705 to 0.1371</t>
  </si>
  <si>
    <t>&gt;0.9999</t>
  </si>
  <si>
    <t>95% confidence interval</t>
  </si>
  <si>
    <t>P value</t>
  </si>
  <si>
    <t>0.1003 to 0.1684</t>
  </si>
  <si>
    <t>0.07844 to 0.1466</t>
  </si>
  <si>
    <t>F (14, 72) = 4.987</t>
  </si>
  <si>
    <t>-0.09633 to 0.09633</t>
  </si>
  <si>
    <t>0.02867 to 0.2213</t>
  </si>
  <si>
    <t>0.1037 to 0.2963</t>
  </si>
  <si>
    <t>0.07867 to 0.2713</t>
  </si>
  <si>
    <t>0.05367 to 0.2463</t>
  </si>
  <si>
    <t>0.2287 to 0.4213</t>
  </si>
  <si>
    <t>0.1787 to 0.3713</t>
  </si>
  <si>
    <t>0.1287 to 0.3213</t>
  </si>
  <si>
    <t>st</t>
    <phoneticPr fontId="1" type="noConversion"/>
  </si>
  <si>
    <t>0/10</t>
    <phoneticPr fontId="1" type="noConversion"/>
  </si>
  <si>
    <t>2/10</t>
    <phoneticPr fontId="1" type="noConversion"/>
  </si>
  <si>
    <t>4/10</t>
    <phoneticPr fontId="1" type="noConversion"/>
  </si>
  <si>
    <t>8/10</t>
    <phoneticPr fontId="1" type="noConversion"/>
  </si>
  <si>
    <t>10/10</t>
    <phoneticPr fontId="1" type="noConversion"/>
  </si>
  <si>
    <t>1/10</t>
    <phoneticPr fontId="1" type="noConversion"/>
  </si>
  <si>
    <t>6/10</t>
    <phoneticPr fontId="1" type="noConversion"/>
  </si>
  <si>
    <t>9/10</t>
    <phoneticPr fontId="1" type="noConversion"/>
  </si>
  <si>
    <t>3/10</t>
    <phoneticPr fontId="1" type="noConversion"/>
  </si>
  <si>
    <t>5/10</t>
    <phoneticPr fontId="1" type="noConversion"/>
  </si>
  <si>
    <t>refed sucrose</t>
    <phoneticPr fontId="1" type="noConversion"/>
  </si>
  <si>
    <t>7/10</t>
    <phoneticPr fontId="1" type="noConversion"/>
  </si>
  <si>
    <t>refed 果</t>
    <phoneticPr fontId="1" type="noConversion"/>
  </si>
  <si>
    <t>refed 海</t>
    <phoneticPr fontId="1" type="noConversion"/>
  </si>
  <si>
    <t>refed 山</t>
    <phoneticPr fontId="1" type="noConversion"/>
  </si>
  <si>
    <t xml:space="preserve"> refed fructose</t>
    <phoneticPr fontId="1" type="noConversion"/>
  </si>
  <si>
    <t>refed trehalose</t>
    <phoneticPr fontId="1" type="noConversion"/>
  </si>
  <si>
    <t>refed sorbitol</t>
    <phoneticPr fontId="1" type="noConversion"/>
  </si>
  <si>
    <t>ST vs. refed sucrose</t>
  </si>
  <si>
    <t>0.3371 to 0.4254</t>
  </si>
  <si>
    <t>ST vs. refed fructose</t>
  </si>
  <si>
    <t>0.2652 to 0.3535</t>
  </si>
  <si>
    <t>ST vs. refed trehalose</t>
  </si>
  <si>
    <t>0.2840 to 0.3723</t>
  </si>
  <si>
    <t>ST vs. refed sorbitol</t>
  </si>
  <si>
    <t>0.1590 to 0.2473</t>
  </si>
  <si>
    <t>F (28, 120) = 19.63</t>
  </si>
  <si>
    <t>refed sucrose vs. refed fructose</t>
  </si>
  <si>
    <t>-0.1160 to -0.02770</t>
  </si>
  <si>
    <t>refed sucrose vs. refed trehalose</t>
  </si>
  <si>
    <t>-0.09730 to -0.008955</t>
  </si>
  <si>
    <t>refed sucrose vs. refed sorbitol</t>
  </si>
  <si>
    <t>-0.2223 to -0.1340</t>
  </si>
  <si>
    <t>refed 阿</t>
    <phoneticPr fontId="1" type="noConversion"/>
  </si>
  <si>
    <t>0.3349 to 0.4276</t>
  </si>
  <si>
    <t>0.1568 to 0.2494</t>
  </si>
  <si>
    <t>ST vs. refed arabinose</t>
  </si>
  <si>
    <t>0.2256 to 0.3182</t>
  </si>
  <si>
    <t>F (21, 96) = 19.26</t>
  </si>
  <si>
    <t>-0.2244 to -0.1318</t>
  </si>
  <si>
    <t>refed sucrose vs. refed arabinose</t>
  </si>
  <si>
    <t>-0.1557 to -0.06306</t>
  </si>
  <si>
    <t>st vs. refed sucrose</t>
  </si>
  <si>
    <t>-0.09993 to 0.1499</t>
  </si>
  <si>
    <t>No</t>
  </si>
  <si>
    <t>ns</t>
  </si>
  <si>
    <t>st vs. refed fructose</t>
  </si>
  <si>
    <t>st vs. refed trehalose</t>
  </si>
  <si>
    <t>st vs. refed sorbitol</t>
  </si>
  <si>
    <t>-0.04993 to 0.1999</t>
  </si>
  <si>
    <t>0.2751 to 0.5249</t>
  </si>
  <si>
    <t>Yes</t>
  </si>
  <si>
    <t>****</t>
  </si>
  <si>
    <t>0.5751 to 0.8249</t>
  </si>
  <si>
    <t>0.5251 to 0.7749</t>
  </si>
  <si>
    <t>0.4501 to 0.6999</t>
  </si>
  <si>
    <t>0.7501 to 0.9999</t>
  </si>
  <si>
    <t>0.6001 to 0.8499</t>
  </si>
  <si>
    <t>0.6251 to 0.8749</t>
  </si>
  <si>
    <t>0.3751 to 0.6249</t>
  </si>
  <si>
    <t>0.4251 to 0.6749</t>
  </si>
  <si>
    <t>-0.07493 to 0.1749</t>
  </si>
  <si>
    <t>0.07507 to 0.3249</t>
  </si>
  <si>
    <t>***</t>
  </si>
  <si>
    <t>-0.02493 to 0.2249</t>
  </si>
  <si>
    <t>6.705e-005 to 0.2499</t>
  </si>
  <si>
    <t>*</t>
  </si>
  <si>
    <t>-0.1249 to 0.1249</t>
  </si>
  <si>
    <t>-0.1060 to 0.1560</t>
  </si>
  <si>
    <t>st vs. refed 阿</t>
  </si>
  <si>
    <t>st vs. refed 山</t>
  </si>
  <si>
    <t>-0.05601 to 0.2060</t>
  </si>
  <si>
    <t>0.2690 to 0.5310</t>
  </si>
  <si>
    <t>0.5690 to 0.8310</t>
  </si>
  <si>
    <t>0.4940 to 0.7560</t>
  </si>
  <si>
    <t>0.4440 to 0.7060</t>
  </si>
  <si>
    <t>0.7440 to 1.006</t>
  </si>
  <si>
    <t>0.5190 to 0.7810</t>
  </si>
  <si>
    <t>0.3690 to 0.6310</t>
  </si>
  <si>
    <t>-0.08101 to 0.1810</t>
  </si>
  <si>
    <t>0.06899 to 0.3310</t>
  </si>
  <si>
    <t>**</t>
  </si>
  <si>
    <t>-0.1310 to 0.1310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</si>
</sst>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58" fontId="0" fillId="0" borderId="0" xfId="0" applyNumberForma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/>
    <xf numFmtId="49" fontId="0" fillId="0" borderId="0" xfId="0" applyNumberFormat="1"/>
    <xf numFmtId="177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X85"/>
  <sheetViews>
    <sheetView tabSelected="1" topLeftCell="D39" workbookViewId="0">
      <selection activeCell="T44" sqref="T44:W44"/>
    </sheetView>
  </sheetViews>
  <sheetFormatPr defaultRowHeight="14.25" x14ac:dyDescent="0.2"/>
  <cols>
    <col min="2" max="2" width="25.5" customWidth="1"/>
    <col min="3" max="3" width="26.25" customWidth="1"/>
    <col min="5" max="5" width="17.5" customWidth="1"/>
    <col min="13" max="13" width="32.75" customWidth="1"/>
    <col min="14" max="14" width="23" customWidth="1"/>
  </cols>
  <sheetData>
    <row r="4" spans="2:22" x14ac:dyDescent="0.2">
      <c r="C4">
        <v>6.25</v>
      </c>
      <c r="D4">
        <v>12.5</v>
      </c>
      <c r="E4">
        <v>25</v>
      </c>
      <c r="F4">
        <v>50</v>
      </c>
      <c r="G4">
        <v>100</v>
      </c>
      <c r="H4">
        <v>200</v>
      </c>
      <c r="I4">
        <v>400</v>
      </c>
      <c r="J4">
        <v>800</v>
      </c>
      <c r="O4">
        <v>6.25</v>
      </c>
      <c r="P4">
        <v>12.5</v>
      </c>
      <c r="Q4">
        <v>25</v>
      </c>
      <c r="R4">
        <v>50</v>
      </c>
      <c r="S4">
        <v>100</v>
      </c>
      <c r="T4">
        <v>200</v>
      </c>
      <c r="U4">
        <v>400</v>
      </c>
      <c r="V4">
        <v>800</v>
      </c>
    </row>
    <row r="5" spans="2:22" x14ac:dyDescent="0.2">
      <c r="B5" s="20" t="s">
        <v>58</v>
      </c>
      <c r="C5" s="13" t="s">
        <v>59</v>
      </c>
      <c r="D5" s="13" t="s">
        <v>60</v>
      </c>
      <c r="E5" s="13" t="s">
        <v>61</v>
      </c>
      <c r="F5" s="13" t="s">
        <v>62</v>
      </c>
      <c r="G5" s="13" t="s">
        <v>63</v>
      </c>
      <c r="H5" s="13" t="s">
        <v>63</v>
      </c>
      <c r="I5" s="13" t="s">
        <v>63</v>
      </c>
      <c r="J5" s="13" t="s">
        <v>63</v>
      </c>
      <c r="N5" s="20" t="s">
        <v>58</v>
      </c>
      <c r="O5" s="14">
        <v>0</v>
      </c>
      <c r="P5" s="14">
        <v>0.2</v>
      </c>
      <c r="Q5" s="14">
        <v>0.4</v>
      </c>
      <c r="R5" s="14">
        <v>0.8</v>
      </c>
      <c r="S5" s="14">
        <v>1</v>
      </c>
      <c r="T5" s="14">
        <v>1</v>
      </c>
      <c r="U5" s="14">
        <v>1</v>
      </c>
      <c r="V5" s="14">
        <v>1</v>
      </c>
    </row>
    <row r="6" spans="2:22" x14ac:dyDescent="0.2">
      <c r="B6" s="20"/>
      <c r="C6" s="13" t="s">
        <v>64</v>
      </c>
      <c r="D6" s="13" t="s">
        <v>64</v>
      </c>
      <c r="E6" s="13" t="s">
        <v>65</v>
      </c>
      <c r="F6" s="13" t="s">
        <v>66</v>
      </c>
      <c r="G6" s="13" t="s">
        <v>63</v>
      </c>
      <c r="H6" s="13" t="s">
        <v>63</v>
      </c>
      <c r="I6" s="13" t="s">
        <v>63</v>
      </c>
      <c r="J6" s="13" t="s">
        <v>63</v>
      </c>
      <c r="N6" s="20"/>
      <c r="O6" s="14">
        <v>0.1</v>
      </c>
      <c r="P6" s="14">
        <v>0.1</v>
      </c>
      <c r="Q6" s="14">
        <v>0.6</v>
      </c>
      <c r="R6" s="14">
        <v>0.9</v>
      </c>
      <c r="S6" s="14">
        <v>1</v>
      </c>
      <c r="T6" s="14">
        <v>1</v>
      </c>
      <c r="U6" s="14">
        <v>1</v>
      </c>
      <c r="V6" s="14">
        <v>1</v>
      </c>
    </row>
    <row r="7" spans="2:22" x14ac:dyDescent="0.2">
      <c r="B7" s="20"/>
      <c r="C7" s="13" t="s">
        <v>59</v>
      </c>
      <c r="D7" s="13" t="s">
        <v>59</v>
      </c>
      <c r="E7" s="13" t="s">
        <v>67</v>
      </c>
      <c r="F7" s="13" t="s">
        <v>68</v>
      </c>
      <c r="G7" s="13" t="s">
        <v>66</v>
      </c>
      <c r="H7" s="13" t="s">
        <v>63</v>
      </c>
      <c r="I7" s="13" t="s">
        <v>63</v>
      </c>
      <c r="J7" s="13" t="s">
        <v>63</v>
      </c>
      <c r="N7" s="20"/>
      <c r="O7" s="14">
        <v>0</v>
      </c>
      <c r="P7" s="14">
        <v>0</v>
      </c>
      <c r="Q7" s="14">
        <v>0.3</v>
      </c>
      <c r="R7" s="14">
        <v>0.5</v>
      </c>
      <c r="S7" s="14">
        <v>0.9</v>
      </c>
      <c r="T7" s="14">
        <v>1</v>
      </c>
      <c r="U7" s="14">
        <v>1</v>
      </c>
      <c r="V7" s="14">
        <v>1</v>
      </c>
    </row>
    <row r="8" spans="2:22" x14ac:dyDescent="0.2">
      <c r="B8" s="20"/>
      <c r="C8" s="13" t="s">
        <v>59</v>
      </c>
      <c r="D8" s="13" t="s">
        <v>59</v>
      </c>
      <c r="E8" s="13" t="s">
        <v>67</v>
      </c>
      <c r="F8" s="13" t="s">
        <v>65</v>
      </c>
      <c r="G8" s="13" t="s">
        <v>66</v>
      </c>
      <c r="H8" s="13" t="s">
        <v>63</v>
      </c>
      <c r="I8" s="13" t="s">
        <v>63</v>
      </c>
      <c r="J8" s="13" t="s">
        <v>63</v>
      </c>
      <c r="N8" s="20"/>
      <c r="O8" s="14">
        <v>0</v>
      </c>
      <c r="P8" s="14">
        <v>0</v>
      </c>
      <c r="Q8" s="14">
        <v>0.3</v>
      </c>
      <c r="R8" s="14">
        <v>0.6</v>
      </c>
      <c r="S8" s="14">
        <v>0.9</v>
      </c>
      <c r="T8" s="14">
        <v>1</v>
      </c>
      <c r="U8" s="14">
        <v>1</v>
      </c>
      <c r="V8" s="14">
        <v>1</v>
      </c>
    </row>
    <row r="9" spans="2:22" x14ac:dyDescent="0.2">
      <c r="B9" s="20"/>
      <c r="C9" s="13"/>
      <c r="D9" s="13"/>
      <c r="E9" s="13"/>
      <c r="F9" s="13"/>
      <c r="G9" s="13"/>
      <c r="H9" s="13"/>
      <c r="I9" s="13"/>
      <c r="J9" s="13"/>
      <c r="N9" s="20"/>
      <c r="O9" s="14"/>
      <c r="P9" s="14"/>
      <c r="Q9" s="14"/>
      <c r="R9" s="14"/>
      <c r="S9" s="14"/>
      <c r="T9" s="14"/>
      <c r="U9" s="14"/>
      <c r="V9" s="14"/>
    </row>
    <row r="13" spans="2:22" x14ac:dyDescent="0.2">
      <c r="B13" s="20" t="s">
        <v>69</v>
      </c>
      <c r="C13" s="13" t="s">
        <v>59</v>
      </c>
      <c r="D13" s="13" t="s">
        <v>59</v>
      </c>
      <c r="E13" s="13" t="s">
        <v>59</v>
      </c>
      <c r="F13" s="13" t="s">
        <v>59</v>
      </c>
      <c r="G13" s="13" t="s">
        <v>59</v>
      </c>
      <c r="H13" s="13" t="s">
        <v>60</v>
      </c>
      <c r="I13" s="13" t="s">
        <v>70</v>
      </c>
      <c r="J13" s="13" t="s">
        <v>62</v>
      </c>
      <c r="N13" s="20" t="s">
        <v>69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0.2</v>
      </c>
      <c r="U13" s="15">
        <v>0.7</v>
      </c>
      <c r="V13" s="15">
        <v>0.8</v>
      </c>
    </row>
    <row r="14" spans="2:22" x14ac:dyDescent="0.2">
      <c r="B14" s="20"/>
      <c r="C14" s="13" t="s">
        <v>59</v>
      </c>
      <c r="D14" s="13" t="s">
        <v>59</v>
      </c>
      <c r="E14" s="13" t="s">
        <v>59</v>
      </c>
      <c r="F14" s="13" t="s">
        <v>59</v>
      </c>
      <c r="G14" s="13" t="s">
        <v>60</v>
      </c>
      <c r="H14" s="13" t="s">
        <v>61</v>
      </c>
      <c r="I14" s="13" t="s">
        <v>62</v>
      </c>
      <c r="J14" s="13" t="s">
        <v>63</v>
      </c>
      <c r="N14" s="20"/>
      <c r="O14" s="15">
        <v>0</v>
      </c>
      <c r="P14" s="15">
        <v>0</v>
      </c>
      <c r="Q14" s="15">
        <v>0</v>
      </c>
      <c r="R14" s="15">
        <v>0</v>
      </c>
      <c r="S14" s="15">
        <v>0.2</v>
      </c>
      <c r="T14" s="15">
        <v>0.4</v>
      </c>
      <c r="U14" s="15">
        <v>0.8</v>
      </c>
      <c r="V14" s="15">
        <v>1</v>
      </c>
    </row>
    <row r="15" spans="2:22" x14ac:dyDescent="0.2">
      <c r="B15" s="20"/>
      <c r="C15" s="13" t="s">
        <v>59</v>
      </c>
      <c r="D15" s="13" t="s">
        <v>59</v>
      </c>
      <c r="E15" s="13" t="s">
        <v>59</v>
      </c>
      <c r="F15" s="13" t="s">
        <v>59</v>
      </c>
      <c r="G15" s="13" t="s">
        <v>59</v>
      </c>
      <c r="H15" s="13" t="s">
        <v>67</v>
      </c>
      <c r="I15" s="13" t="s">
        <v>62</v>
      </c>
      <c r="J15" s="13" t="s">
        <v>66</v>
      </c>
      <c r="N15" s="20"/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0.3</v>
      </c>
      <c r="U15" s="15">
        <v>0.8</v>
      </c>
      <c r="V15" s="15">
        <v>0.9</v>
      </c>
    </row>
    <row r="16" spans="2:22" x14ac:dyDescent="0.2">
      <c r="B16" s="20"/>
      <c r="C16" s="13" t="s">
        <v>59</v>
      </c>
      <c r="D16" s="13" t="s">
        <v>59</v>
      </c>
      <c r="E16" s="13" t="s">
        <v>59</v>
      </c>
      <c r="F16" s="13" t="s">
        <v>59</v>
      </c>
      <c r="G16" s="13" t="s">
        <v>64</v>
      </c>
      <c r="H16" s="13" t="s">
        <v>67</v>
      </c>
      <c r="I16" s="13" t="s">
        <v>66</v>
      </c>
      <c r="J16" s="13" t="s">
        <v>63</v>
      </c>
      <c r="N16" s="20"/>
      <c r="O16" s="15">
        <v>0</v>
      </c>
      <c r="P16" s="15">
        <v>0</v>
      </c>
      <c r="Q16" s="15">
        <v>0</v>
      </c>
      <c r="R16" s="15">
        <v>0</v>
      </c>
      <c r="S16" s="15">
        <v>0.1</v>
      </c>
      <c r="T16" s="15">
        <v>0.3</v>
      </c>
      <c r="U16" s="15">
        <v>0.9</v>
      </c>
      <c r="V16" s="15">
        <v>1</v>
      </c>
    </row>
    <row r="17" spans="2:22" x14ac:dyDescent="0.2">
      <c r="B17" s="20"/>
      <c r="C17" s="13"/>
      <c r="D17" s="13"/>
      <c r="E17" s="13"/>
      <c r="F17" s="13"/>
      <c r="G17" s="13"/>
      <c r="H17" s="13"/>
      <c r="I17" s="13"/>
      <c r="J17" s="13"/>
      <c r="N17" s="20"/>
      <c r="O17" s="15"/>
      <c r="P17" s="15"/>
      <c r="Q17" s="15"/>
      <c r="R17" s="15"/>
      <c r="S17" s="15"/>
      <c r="T17" s="15"/>
      <c r="U17" s="15"/>
      <c r="V17" s="15"/>
    </row>
    <row r="19" spans="2:22" x14ac:dyDescent="0.2">
      <c r="E19" s="16"/>
    </row>
    <row r="21" spans="2:22" x14ac:dyDescent="0.2">
      <c r="B21" s="20" t="s">
        <v>74</v>
      </c>
      <c r="C21" s="13" t="s">
        <v>59</v>
      </c>
      <c r="D21" s="13" t="s">
        <v>59</v>
      </c>
      <c r="E21" s="13" t="s">
        <v>59</v>
      </c>
      <c r="F21" s="13" t="s">
        <v>64</v>
      </c>
      <c r="G21" s="13" t="s">
        <v>67</v>
      </c>
      <c r="H21" s="13" t="s">
        <v>65</v>
      </c>
      <c r="I21" s="13" t="s">
        <v>66</v>
      </c>
      <c r="J21" s="13" t="s">
        <v>63</v>
      </c>
      <c r="N21" s="20" t="s">
        <v>71</v>
      </c>
      <c r="O21" s="15">
        <v>0</v>
      </c>
      <c r="P21" s="15">
        <v>0</v>
      </c>
      <c r="Q21" s="15">
        <v>0</v>
      </c>
      <c r="R21" s="15">
        <v>0.1</v>
      </c>
      <c r="S21" s="15">
        <v>0.3</v>
      </c>
      <c r="T21" s="15">
        <v>0.6</v>
      </c>
      <c r="U21" s="15">
        <v>0.9</v>
      </c>
      <c r="V21" s="15">
        <v>1</v>
      </c>
    </row>
    <row r="22" spans="2:22" x14ac:dyDescent="0.2">
      <c r="B22" s="20"/>
      <c r="C22" s="13" t="s">
        <v>59</v>
      </c>
      <c r="D22" s="13" t="s">
        <v>59</v>
      </c>
      <c r="E22" s="13" t="s">
        <v>59</v>
      </c>
      <c r="F22" s="13" t="s">
        <v>59</v>
      </c>
      <c r="G22" s="13" t="s">
        <v>60</v>
      </c>
      <c r="H22" s="13" t="s">
        <v>61</v>
      </c>
      <c r="I22" s="13" t="s">
        <v>62</v>
      </c>
      <c r="J22" s="13" t="s">
        <v>63</v>
      </c>
      <c r="N22" s="20"/>
      <c r="O22" s="15">
        <v>0</v>
      </c>
      <c r="P22" s="15">
        <v>0</v>
      </c>
      <c r="Q22" s="15">
        <v>0</v>
      </c>
      <c r="R22" s="15">
        <v>0</v>
      </c>
      <c r="S22" s="15">
        <v>0.2</v>
      </c>
      <c r="T22" s="15">
        <v>0.4</v>
      </c>
      <c r="U22" s="15">
        <v>0.8</v>
      </c>
      <c r="V22" s="15">
        <v>1</v>
      </c>
    </row>
    <row r="23" spans="2:22" x14ac:dyDescent="0.2">
      <c r="B23" s="20"/>
      <c r="C23" s="13" t="s">
        <v>59</v>
      </c>
      <c r="D23" s="13" t="s">
        <v>59</v>
      </c>
      <c r="E23" s="13" t="s">
        <v>59</v>
      </c>
      <c r="F23" s="13" t="s">
        <v>59</v>
      </c>
      <c r="G23" s="13" t="s">
        <v>60</v>
      </c>
      <c r="H23" s="13" t="s">
        <v>68</v>
      </c>
      <c r="I23" s="13" t="s">
        <v>63</v>
      </c>
      <c r="J23" s="13" t="s">
        <v>63</v>
      </c>
      <c r="N23" s="20"/>
      <c r="O23" s="15">
        <v>0</v>
      </c>
      <c r="P23" s="15">
        <v>0</v>
      </c>
      <c r="Q23" s="15">
        <v>0</v>
      </c>
      <c r="R23" s="15">
        <v>0</v>
      </c>
      <c r="S23" s="15">
        <v>0.2</v>
      </c>
      <c r="T23" s="15">
        <v>0.5</v>
      </c>
      <c r="U23" s="15">
        <v>1</v>
      </c>
      <c r="V23" s="15">
        <v>1</v>
      </c>
    </row>
    <row r="24" spans="2:22" x14ac:dyDescent="0.2">
      <c r="B24" s="20"/>
      <c r="C24" s="13" t="s">
        <v>59</v>
      </c>
      <c r="D24" s="13" t="s">
        <v>59</v>
      </c>
      <c r="E24" s="13" t="s">
        <v>59</v>
      </c>
      <c r="F24" s="13" t="s">
        <v>64</v>
      </c>
      <c r="G24" s="13" t="s">
        <v>60</v>
      </c>
      <c r="H24" s="13" t="s">
        <v>68</v>
      </c>
      <c r="I24" s="13" t="s">
        <v>66</v>
      </c>
      <c r="J24" s="13" t="s">
        <v>63</v>
      </c>
      <c r="N24" s="20"/>
      <c r="O24" s="15">
        <v>0</v>
      </c>
      <c r="P24" s="15">
        <v>0</v>
      </c>
      <c r="Q24" s="15">
        <v>0</v>
      </c>
      <c r="R24" s="15">
        <v>0.1</v>
      </c>
      <c r="S24" s="15">
        <v>0.2</v>
      </c>
      <c r="T24" s="15">
        <v>0.5</v>
      </c>
      <c r="U24" s="15">
        <v>0.9</v>
      </c>
      <c r="V24" s="15">
        <v>1</v>
      </c>
    </row>
    <row r="25" spans="2:22" x14ac:dyDescent="0.2">
      <c r="B25" s="20"/>
      <c r="C25" s="13"/>
      <c r="D25" s="13"/>
      <c r="E25" s="13"/>
      <c r="F25" s="13"/>
      <c r="G25" s="13"/>
      <c r="H25" s="13"/>
      <c r="I25" s="13"/>
      <c r="J25" s="13"/>
      <c r="N25" s="20"/>
      <c r="O25" s="15"/>
      <c r="P25" s="15"/>
      <c r="Q25" s="15"/>
      <c r="R25" s="15"/>
      <c r="S25" s="15"/>
      <c r="T25" s="15"/>
      <c r="U25" s="15"/>
      <c r="V25" s="15"/>
    </row>
    <row r="28" spans="2:22" x14ac:dyDescent="0.2">
      <c r="B28" s="20" t="s">
        <v>75</v>
      </c>
      <c r="C28" s="13" t="s">
        <v>59</v>
      </c>
      <c r="D28" s="13" t="s">
        <v>59</v>
      </c>
      <c r="E28" s="13" t="s">
        <v>59</v>
      </c>
      <c r="F28" s="13" t="s">
        <v>59</v>
      </c>
      <c r="G28" s="13" t="s">
        <v>64</v>
      </c>
      <c r="H28" s="13" t="s">
        <v>67</v>
      </c>
      <c r="I28" s="13" t="s">
        <v>66</v>
      </c>
      <c r="J28" s="13" t="s">
        <v>63</v>
      </c>
      <c r="N28" s="20" t="s">
        <v>72</v>
      </c>
      <c r="O28" s="15">
        <v>0</v>
      </c>
      <c r="P28" s="15">
        <v>0</v>
      </c>
      <c r="Q28" s="15">
        <v>0</v>
      </c>
      <c r="R28" s="15">
        <v>0</v>
      </c>
      <c r="S28" s="15">
        <v>0.1</v>
      </c>
      <c r="T28" s="15">
        <v>0.3</v>
      </c>
      <c r="U28" s="15">
        <v>0.9</v>
      </c>
      <c r="V28" s="15">
        <v>1</v>
      </c>
    </row>
    <row r="29" spans="2:22" x14ac:dyDescent="0.2">
      <c r="B29" s="20"/>
      <c r="C29" s="13" t="s">
        <v>59</v>
      </c>
      <c r="D29" s="13" t="s">
        <v>59</v>
      </c>
      <c r="E29" s="13" t="s">
        <v>59</v>
      </c>
      <c r="F29" s="13" t="s">
        <v>59</v>
      </c>
      <c r="G29" s="13" t="s">
        <v>67</v>
      </c>
      <c r="H29" s="13" t="s">
        <v>68</v>
      </c>
      <c r="I29" s="13" t="s">
        <v>66</v>
      </c>
      <c r="J29" s="13" t="s">
        <v>63</v>
      </c>
      <c r="N29" s="20"/>
      <c r="O29" s="15">
        <v>0</v>
      </c>
      <c r="P29" s="15">
        <v>0</v>
      </c>
      <c r="Q29" s="15">
        <v>0</v>
      </c>
      <c r="R29" s="15">
        <v>0</v>
      </c>
      <c r="S29" s="15">
        <v>0.3</v>
      </c>
      <c r="T29" s="15">
        <v>0.5</v>
      </c>
      <c r="U29" s="15">
        <v>0.9</v>
      </c>
      <c r="V29" s="15">
        <v>1</v>
      </c>
    </row>
    <row r="30" spans="2:22" x14ac:dyDescent="0.2">
      <c r="B30" s="20"/>
      <c r="C30" s="13" t="s">
        <v>59</v>
      </c>
      <c r="D30" s="13" t="s">
        <v>59</v>
      </c>
      <c r="E30" s="13" t="s">
        <v>59</v>
      </c>
      <c r="F30" s="13" t="s">
        <v>59</v>
      </c>
      <c r="G30" s="13" t="s">
        <v>67</v>
      </c>
      <c r="H30" s="13" t="s">
        <v>65</v>
      </c>
      <c r="I30" s="13" t="s">
        <v>66</v>
      </c>
      <c r="J30" s="13" t="s">
        <v>63</v>
      </c>
      <c r="N30" s="20"/>
      <c r="O30" s="15">
        <v>0</v>
      </c>
      <c r="P30" s="15">
        <v>0</v>
      </c>
      <c r="Q30" s="15">
        <v>0</v>
      </c>
      <c r="R30" s="15">
        <v>0</v>
      </c>
      <c r="S30" s="15">
        <v>0.3</v>
      </c>
      <c r="T30" s="15">
        <v>0.6</v>
      </c>
      <c r="U30" s="15">
        <v>0.9</v>
      </c>
      <c r="V30" s="15">
        <v>1</v>
      </c>
    </row>
    <row r="31" spans="2:22" x14ac:dyDescent="0.2">
      <c r="B31" s="20"/>
      <c r="C31" s="13" t="s">
        <v>59</v>
      </c>
      <c r="D31" s="13" t="s">
        <v>59</v>
      </c>
      <c r="E31" s="13" t="s">
        <v>59</v>
      </c>
      <c r="F31" s="13" t="s">
        <v>59</v>
      </c>
      <c r="G31" s="13" t="s">
        <v>64</v>
      </c>
      <c r="H31" s="13" t="s">
        <v>61</v>
      </c>
      <c r="I31" s="13" t="s">
        <v>62</v>
      </c>
      <c r="J31" s="13" t="s">
        <v>63</v>
      </c>
      <c r="N31" s="20"/>
      <c r="O31" s="15">
        <v>0</v>
      </c>
      <c r="P31" s="15">
        <v>0</v>
      </c>
      <c r="Q31" s="15">
        <v>0</v>
      </c>
      <c r="R31" s="15">
        <v>0</v>
      </c>
      <c r="S31" s="15">
        <v>0.1</v>
      </c>
      <c r="T31" s="15">
        <v>0.4</v>
      </c>
      <c r="U31" s="15">
        <v>0.8</v>
      </c>
      <c r="V31" s="15">
        <v>1</v>
      </c>
    </row>
    <row r="32" spans="2:22" x14ac:dyDescent="0.2">
      <c r="B32" s="20"/>
      <c r="C32" s="13"/>
      <c r="D32" s="13"/>
      <c r="E32" s="13"/>
      <c r="F32" s="13"/>
      <c r="G32" s="13"/>
      <c r="H32" s="13"/>
      <c r="I32" s="13"/>
      <c r="J32" s="13"/>
      <c r="N32" s="20"/>
      <c r="O32" s="15"/>
      <c r="P32" s="15"/>
      <c r="Q32" s="15"/>
      <c r="R32" s="15"/>
      <c r="S32" s="15"/>
      <c r="T32" s="15"/>
      <c r="U32" s="15"/>
      <c r="V32" s="15"/>
    </row>
    <row r="33" spans="2:24" x14ac:dyDescent="0.2">
      <c r="B33" s="20" t="s">
        <v>76</v>
      </c>
      <c r="C33" s="13" t="s">
        <v>59</v>
      </c>
      <c r="D33" s="13" t="s">
        <v>59</v>
      </c>
      <c r="E33" s="13" t="s">
        <v>59</v>
      </c>
      <c r="F33" s="13" t="s">
        <v>59</v>
      </c>
      <c r="G33" s="13" t="s">
        <v>68</v>
      </c>
      <c r="H33" s="13" t="s">
        <v>63</v>
      </c>
      <c r="I33" s="13" t="s">
        <v>63</v>
      </c>
      <c r="J33" s="13" t="s">
        <v>63</v>
      </c>
      <c r="N33" s="20" t="s">
        <v>73</v>
      </c>
      <c r="O33" s="15">
        <v>0</v>
      </c>
      <c r="P33" s="15">
        <v>0</v>
      </c>
      <c r="Q33" s="15">
        <v>0</v>
      </c>
      <c r="R33" s="15">
        <v>0</v>
      </c>
      <c r="S33" s="15">
        <v>0.5</v>
      </c>
      <c r="T33" s="15">
        <v>1</v>
      </c>
      <c r="U33" s="15">
        <v>1</v>
      </c>
      <c r="V33" s="15">
        <v>1</v>
      </c>
    </row>
    <row r="34" spans="2:24" x14ac:dyDescent="0.2">
      <c r="B34" s="20"/>
      <c r="C34" s="13" t="s">
        <v>59</v>
      </c>
      <c r="D34" s="13" t="s">
        <v>59</v>
      </c>
      <c r="E34" s="13" t="s">
        <v>59</v>
      </c>
      <c r="F34" s="13" t="s">
        <v>59</v>
      </c>
      <c r="G34" s="13" t="s">
        <v>61</v>
      </c>
      <c r="H34" s="13" t="s">
        <v>66</v>
      </c>
      <c r="I34" s="13" t="s">
        <v>63</v>
      </c>
      <c r="J34" s="13" t="s">
        <v>63</v>
      </c>
      <c r="N34" s="20"/>
      <c r="O34" s="15">
        <v>0</v>
      </c>
      <c r="P34" s="15">
        <v>0</v>
      </c>
      <c r="Q34" s="15">
        <v>0</v>
      </c>
      <c r="R34" s="15">
        <v>0</v>
      </c>
      <c r="S34" s="15">
        <v>0.4</v>
      </c>
      <c r="T34" s="15">
        <v>0.9</v>
      </c>
      <c r="U34" s="15">
        <v>1</v>
      </c>
      <c r="V34" s="15">
        <v>1</v>
      </c>
    </row>
    <row r="35" spans="2:24" x14ac:dyDescent="0.2">
      <c r="B35" s="20"/>
      <c r="C35" s="13" t="s">
        <v>59</v>
      </c>
      <c r="D35" s="13" t="s">
        <v>59</v>
      </c>
      <c r="E35" s="13" t="s">
        <v>59</v>
      </c>
      <c r="F35" s="13" t="s">
        <v>60</v>
      </c>
      <c r="G35" s="13" t="s">
        <v>67</v>
      </c>
      <c r="H35" s="13" t="s">
        <v>66</v>
      </c>
      <c r="I35" s="13" t="s">
        <v>63</v>
      </c>
      <c r="J35" s="13" t="s">
        <v>63</v>
      </c>
      <c r="N35" s="20"/>
      <c r="O35" s="15">
        <v>0</v>
      </c>
      <c r="P35" s="15">
        <v>0</v>
      </c>
      <c r="Q35" s="15">
        <v>0</v>
      </c>
      <c r="R35" s="15">
        <v>0.2</v>
      </c>
      <c r="S35" s="15">
        <v>0.3</v>
      </c>
      <c r="T35" s="15">
        <v>0.9</v>
      </c>
      <c r="U35" s="15">
        <v>1</v>
      </c>
      <c r="V35" s="15">
        <v>1</v>
      </c>
    </row>
    <row r="36" spans="2:24" x14ac:dyDescent="0.2">
      <c r="B36" s="20"/>
      <c r="C36" s="13" t="s">
        <v>59</v>
      </c>
      <c r="D36" s="13" t="s">
        <v>59</v>
      </c>
      <c r="E36" s="13" t="s">
        <v>59</v>
      </c>
      <c r="F36" s="13" t="s">
        <v>67</v>
      </c>
      <c r="G36" s="13" t="s">
        <v>65</v>
      </c>
      <c r="H36" s="13" t="s">
        <v>63</v>
      </c>
      <c r="I36" s="13" t="s">
        <v>63</v>
      </c>
      <c r="J36" s="13" t="s">
        <v>63</v>
      </c>
      <c r="N36" s="20"/>
      <c r="O36" s="15">
        <v>0</v>
      </c>
      <c r="P36" s="15">
        <v>0</v>
      </c>
      <c r="Q36" s="15">
        <v>0</v>
      </c>
      <c r="R36" s="15">
        <v>0.3</v>
      </c>
      <c r="S36" s="15">
        <v>0.6</v>
      </c>
      <c r="T36" s="15">
        <v>1</v>
      </c>
      <c r="U36" s="15">
        <v>1</v>
      </c>
      <c r="V36" s="15">
        <v>1</v>
      </c>
    </row>
    <row r="37" spans="2:24" x14ac:dyDescent="0.2">
      <c r="B37" s="20"/>
      <c r="C37" s="13"/>
      <c r="D37" s="13"/>
      <c r="E37" s="13"/>
      <c r="F37" s="13"/>
      <c r="G37" s="13"/>
      <c r="H37" s="13"/>
      <c r="I37" s="13"/>
      <c r="J37" s="13"/>
      <c r="N37" s="20"/>
      <c r="O37" s="15"/>
      <c r="P37" s="15"/>
      <c r="Q37" s="15"/>
      <c r="R37" s="15"/>
      <c r="S37" s="15"/>
      <c r="T37" s="15"/>
      <c r="U37" s="15"/>
      <c r="V37" s="15"/>
    </row>
    <row r="42" spans="2:24" x14ac:dyDescent="0.2">
      <c r="F42" s="5"/>
      <c r="G42" s="5"/>
    </row>
    <row r="43" spans="2:24" x14ac:dyDescent="0.2">
      <c r="C43" s="7" t="s">
        <v>18</v>
      </c>
      <c r="D43" s="8" t="s">
        <v>45</v>
      </c>
      <c r="E43" s="8" t="s">
        <v>46</v>
      </c>
      <c r="F43" s="9" t="s">
        <v>24</v>
      </c>
      <c r="G43" s="5"/>
      <c r="M43" s="6"/>
      <c r="N43" s="5"/>
      <c r="O43" s="5"/>
      <c r="P43" s="5"/>
      <c r="Q43" s="5"/>
      <c r="R43" s="5"/>
    </row>
    <row r="44" spans="2:24" x14ac:dyDescent="0.2">
      <c r="C44" s="10" t="s">
        <v>77</v>
      </c>
      <c r="D44" s="5" t="s">
        <v>78</v>
      </c>
      <c r="E44" s="5" t="s">
        <v>21</v>
      </c>
      <c r="F44" s="18" t="s">
        <v>85</v>
      </c>
      <c r="G44" s="5"/>
      <c r="M44" s="7" t="s">
        <v>18</v>
      </c>
      <c r="N44" s="8" t="s">
        <v>45</v>
      </c>
      <c r="O44" s="8" t="s">
        <v>46</v>
      </c>
      <c r="P44" s="9" t="s">
        <v>24</v>
      </c>
      <c r="Q44" s="5"/>
      <c r="S44" s="6" t="s">
        <v>26</v>
      </c>
      <c r="T44" s="8" t="s">
        <v>45</v>
      </c>
      <c r="U44" s="5"/>
      <c r="V44" s="5"/>
      <c r="W44" s="8" t="s">
        <v>46</v>
      </c>
      <c r="X44" s="5" t="s">
        <v>24</v>
      </c>
    </row>
    <row r="45" spans="2:24" x14ac:dyDescent="0.2">
      <c r="C45" s="10" t="s">
        <v>79</v>
      </c>
      <c r="D45" s="5" t="s">
        <v>80</v>
      </c>
      <c r="E45" s="5" t="s">
        <v>21</v>
      </c>
      <c r="F45" s="18"/>
      <c r="G45" s="5"/>
      <c r="M45" s="10" t="s">
        <v>86</v>
      </c>
      <c r="N45" s="5" t="s">
        <v>87</v>
      </c>
      <c r="O45" s="5">
        <v>2.9999999999999997E-4</v>
      </c>
      <c r="P45" s="18" t="s">
        <v>85</v>
      </c>
      <c r="Q45" s="5"/>
      <c r="S45" s="6" t="s">
        <v>101</v>
      </c>
      <c r="T45" s="5" t="s">
        <v>102</v>
      </c>
      <c r="U45" s="5" t="s">
        <v>103</v>
      </c>
      <c r="V45" s="5" t="s">
        <v>104</v>
      </c>
      <c r="W45" s="5" t="s">
        <v>44</v>
      </c>
      <c r="X45" s="17" t="s">
        <v>85</v>
      </c>
    </row>
    <row r="46" spans="2:24" x14ac:dyDescent="0.2">
      <c r="C46" s="10" t="s">
        <v>81</v>
      </c>
      <c r="D46" s="5" t="s">
        <v>82</v>
      </c>
      <c r="E46" s="5" t="s">
        <v>21</v>
      </c>
      <c r="F46" s="18"/>
      <c r="G46" s="5"/>
      <c r="M46" s="10" t="s">
        <v>88</v>
      </c>
      <c r="N46" s="5" t="s">
        <v>89</v>
      </c>
      <c r="O46" s="5">
        <v>1.1299999999999999E-2</v>
      </c>
      <c r="P46" s="18"/>
      <c r="Q46" s="5"/>
      <c r="S46" s="6" t="s">
        <v>105</v>
      </c>
      <c r="T46" s="5" t="s">
        <v>102</v>
      </c>
      <c r="U46" s="5" t="s">
        <v>103</v>
      </c>
      <c r="V46" s="5" t="s">
        <v>104</v>
      </c>
      <c r="W46" s="5" t="s">
        <v>44</v>
      </c>
      <c r="X46" s="17"/>
    </row>
    <row r="47" spans="2:24" x14ac:dyDescent="0.2">
      <c r="C47" s="11" t="s">
        <v>83</v>
      </c>
      <c r="D47" s="12" t="s">
        <v>84</v>
      </c>
      <c r="E47" s="12" t="s">
        <v>21</v>
      </c>
      <c r="F47" s="19"/>
      <c r="G47" s="5"/>
      <c r="M47" s="11" t="s">
        <v>90</v>
      </c>
      <c r="N47" s="12" t="s">
        <v>91</v>
      </c>
      <c r="O47" s="12" t="s">
        <v>21</v>
      </c>
      <c r="P47" s="19"/>
      <c r="Q47" s="5"/>
      <c r="S47" s="6" t="s">
        <v>106</v>
      </c>
      <c r="T47" s="5" t="s">
        <v>102</v>
      </c>
      <c r="U47" s="5" t="s">
        <v>103</v>
      </c>
      <c r="V47" s="5" t="s">
        <v>104</v>
      </c>
      <c r="W47" s="5" t="s">
        <v>44</v>
      </c>
      <c r="X47" s="17"/>
    </row>
    <row r="48" spans="2:24" x14ac:dyDescent="0.2">
      <c r="S48" s="6" t="s">
        <v>107</v>
      </c>
      <c r="T48" s="5" t="s">
        <v>102</v>
      </c>
      <c r="U48" s="5" t="s">
        <v>103</v>
      </c>
      <c r="V48" s="5" t="s">
        <v>104</v>
      </c>
      <c r="W48" s="5" t="s">
        <v>44</v>
      </c>
      <c r="X48" s="17"/>
    </row>
    <row r="49" spans="19:24" x14ac:dyDescent="0.2">
      <c r="S49" s="6" t="s">
        <v>29</v>
      </c>
      <c r="T49" s="5"/>
      <c r="U49" s="5"/>
      <c r="V49" s="5"/>
      <c r="W49" s="5"/>
      <c r="X49" s="17"/>
    </row>
    <row r="50" spans="19:24" x14ac:dyDescent="0.2">
      <c r="S50" s="6" t="s">
        <v>101</v>
      </c>
      <c r="T50" s="5" t="s">
        <v>108</v>
      </c>
      <c r="U50" s="5" t="s">
        <v>103</v>
      </c>
      <c r="V50" s="5" t="s">
        <v>104</v>
      </c>
      <c r="W50" s="5">
        <v>0.5222</v>
      </c>
      <c r="X50" s="17"/>
    </row>
    <row r="51" spans="19:24" x14ac:dyDescent="0.2">
      <c r="S51" s="6" t="s">
        <v>105</v>
      </c>
      <c r="T51" s="5" t="s">
        <v>108</v>
      </c>
      <c r="U51" s="5" t="s">
        <v>103</v>
      </c>
      <c r="V51" s="5" t="s">
        <v>104</v>
      </c>
      <c r="W51" s="5">
        <v>0.5222</v>
      </c>
      <c r="X51" s="17"/>
    </row>
    <row r="52" spans="19:24" x14ac:dyDescent="0.2">
      <c r="S52" s="6" t="s">
        <v>106</v>
      </c>
      <c r="T52" s="5" t="s">
        <v>108</v>
      </c>
      <c r="U52" s="5" t="s">
        <v>103</v>
      </c>
      <c r="V52" s="5" t="s">
        <v>104</v>
      </c>
      <c r="W52" s="5">
        <v>0.5222</v>
      </c>
      <c r="X52" s="17"/>
    </row>
    <row r="53" spans="19:24" x14ac:dyDescent="0.2">
      <c r="S53" s="6" t="s">
        <v>107</v>
      </c>
      <c r="T53" s="5" t="s">
        <v>108</v>
      </c>
      <c r="U53" s="5" t="s">
        <v>103</v>
      </c>
      <c r="V53" s="5" t="s">
        <v>104</v>
      </c>
      <c r="W53" s="5">
        <v>0.5222</v>
      </c>
      <c r="X53" s="17"/>
    </row>
    <row r="54" spans="19:24" x14ac:dyDescent="0.2">
      <c r="S54" s="6" t="s">
        <v>31</v>
      </c>
      <c r="T54" s="5"/>
      <c r="U54" s="5"/>
      <c r="V54" s="5"/>
      <c r="W54" s="5"/>
      <c r="X54" s="17"/>
    </row>
    <row r="55" spans="19:24" x14ac:dyDescent="0.2">
      <c r="S55" s="6" t="s">
        <v>101</v>
      </c>
      <c r="T55" s="5" t="s">
        <v>109</v>
      </c>
      <c r="U55" s="5" t="s">
        <v>110</v>
      </c>
      <c r="V55" s="5" t="s">
        <v>111</v>
      </c>
      <c r="W55" s="5" t="s">
        <v>21</v>
      </c>
      <c r="X55" s="17"/>
    </row>
    <row r="56" spans="19:24" x14ac:dyDescent="0.2">
      <c r="S56" s="6" t="s">
        <v>105</v>
      </c>
      <c r="T56" s="5" t="s">
        <v>109</v>
      </c>
      <c r="U56" s="5" t="s">
        <v>110</v>
      </c>
      <c r="V56" s="5" t="s">
        <v>111</v>
      </c>
      <c r="W56" s="5" t="s">
        <v>21</v>
      </c>
      <c r="X56" s="17"/>
    </row>
    <row r="57" spans="19:24" x14ac:dyDescent="0.2">
      <c r="S57" s="6" t="s">
        <v>106</v>
      </c>
      <c r="T57" s="5" t="s">
        <v>109</v>
      </c>
      <c r="U57" s="5" t="s">
        <v>110</v>
      </c>
      <c r="V57" s="5" t="s">
        <v>111</v>
      </c>
      <c r="W57" s="5" t="s">
        <v>21</v>
      </c>
      <c r="X57" s="17"/>
    </row>
    <row r="58" spans="19:24" x14ac:dyDescent="0.2">
      <c r="S58" s="6" t="s">
        <v>107</v>
      </c>
      <c r="T58" s="5" t="s">
        <v>109</v>
      </c>
      <c r="U58" s="5" t="s">
        <v>110</v>
      </c>
      <c r="V58" s="5" t="s">
        <v>111</v>
      </c>
      <c r="W58" s="5" t="s">
        <v>21</v>
      </c>
      <c r="X58" s="17"/>
    </row>
    <row r="59" spans="19:24" x14ac:dyDescent="0.2">
      <c r="S59" s="6" t="s">
        <v>32</v>
      </c>
      <c r="T59" s="5"/>
      <c r="U59" s="5"/>
      <c r="V59" s="5"/>
      <c r="W59" s="5"/>
      <c r="X59" s="17"/>
    </row>
    <row r="60" spans="19:24" x14ac:dyDescent="0.2">
      <c r="S60" s="6" t="s">
        <v>101</v>
      </c>
      <c r="T60" s="5" t="s">
        <v>112</v>
      </c>
      <c r="U60" s="5" t="s">
        <v>110</v>
      </c>
      <c r="V60" s="5" t="s">
        <v>111</v>
      </c>
      <c r="W60" s="5" t="s">
        <v>21</v>
      </c>
      <c r="X60" s="17"/>
    </row>
    <row r="61" spans="19:24" x14ac:dyDescent="0.2">
      <c r="S61" s="6" t="s">
        <v>105</v>
      </c>
      <c r="T61" s="5" t="s">
        <v>113</v>
      </c>
      <c r="U61" s="5" t="s">
        <v>110</v>
      </c>
      <c r="V61" s="5" t="s">
        <v>111</v>
      </c>
      <c r="W61" s="5" t="s">
        <v>21</v>
      </c>
      <c r="X61" s="17"/>
    </row>
    <row r="62" spans="19:24" x14ac:dyDescent="0.2">
      <c r="S62" s="6" t="s">
        <v>106</v>
      </c>
      <c r="T62" s="5" t="s">
        <v>112</v>
      </c>
      <c r="U62" s="5" t="s">
        <v>110</v>
      </c>
      <c r="V62" s="5" t="s">
        <v>111</v>
      </c>
      <c r="W62" s="5" t="s">
        <v>21</v>
      </c>
      <c r="X62" s="17"/>
    </row>
    <row r="63" spans="19:24" x14ac:dyDescent="0.2">
      <c r="S63" s="6" t="s">
        <v>107</v>
      </c>
      <c r="T63" s="5" t="s">
        <v>114</v>
      </c>
      <c r="U63" s="5" t="s">
        <v>110</v>
      </c>
      <c r="V63" s="5" t="s">
        <v>111</v>
      </c>
      <c r="W63" s="5" t="s">
        <v>21</v>
      </c>
      <c r="X63" s="17"/>
    </row>
    <row r="64" spans="19:24" x14ac:dyDescent="0.2">
      <c r="S64" s="6" t="s">
        <v>35</v>
      </c>
      <c r="T64" s="5"/>
      <c r="U64" s="5"/>
      <c r="V64" s="5"/>
      <c r="W64" s="5"/>
      <c r="X64" s="17"/>
    </row>
    <row r="65" spans="19:24" x14ac:dyDescent="0.2">
      <c r="S65" s="6" t="s">
        <v>101</v>
      </c>
      <c r="T65" s="5" t="s">
        <v>115</v>
      </c>
      <c r="U65" s="5" t="s">
        <v>110</v>
      </c>
      <c r="V65" s="5" t="s">
        <v>111</v>
      </c>
      <c r="W65" s="5" t="s">
        <v>21</v>
      </c>
      <c r="X65" s="17"/>
    </row>
    <row r="66" spans="19:24" x14ac:dyDescent="0.2">
      <c r="S66" s="6" t="s">
        <v>105</v>
      </c>
      <c r="T66" s="5" t="s">
        <v>116</v>
      </c>
      <c r="U66" s="5" t="s">
        <v>110</v>
      </c>
      <c r="V66" s="5" t="s">
        <v>111</v>
      </c>
      <c r="W66" s="5" t="s">
        <v>21</v>
      </c>
      <c r="X66" s="17"/>
    </row>
    <row r="67" spans="19:24" x14ac:dyDescent="0.2">
      <c r="S67" s="6" t="s">
        <v>106</v>
      </c>
      <c r="T67" s="5" t="s">
        <v>117</v>
      </c>
      <c r="U67" s="5" t="s">
        <v>110</v>
      </c>
      <c r="V67" s="5" t="s">
        <v>111</v>
      </c>
      <c r="W67" s="5" t="s">
        <v>21</v>
      </c>
      <c r="X67" s="17"/>
    </row>
    <row r="68" spans="19:24" x14ac:dyDescent="0.2">
      <c r="S68" s="6" t="s">
        <v>107</v>
      </c>
      <c r="T68" s="5" t="s">
        <v>118</v>
      </c>
      <c r="U68" s="5" t="s">
        <v>110</v>
      </c>
      <c r="V68" s="5" t="s">
        <v>111</v>
      </c>
      <c r="W68" s="5" t="s">
        <v>21</v>
      </c>
      <c r="X68" s="17"/>
    </row>
    <row r="69" spans="19:24" x14ac:dyDescent="0.2">
      <c r="S69" s="6" t="s">
        <v>38</v>
      </c>
      <c r="T69" s="5"/>
      <c r="U69" s="5"/>
      <c r="V69" s="5"/>
      <c r="W69" s="5"/>
      <c r="X69" s="17"/>
    </row>
    <row r="70" spans="19:24" x14ac:dyDescent="0.2">
      <c r="S70" s="6" t="s">
        <v>101</v>
      </c>
      <c r="T70" s="5" t="s">
        <v>112</v>
      </c>
      <c r="U70" s="5" t="s">
        <v>110</v>
      </c>
      <c r="V70" s="5" t="s">
        <v>111</v>
      </c>
      <c r="W70" s="5" t="s">
        <v>21</v>
      </c>
      <c r="X70" s="17"/>
    </row>
    <row r="71" spans="19:24" x14ac:dyDescent="0.2">
      <c r="S71" s="6" t="s">
        <v>105</v>
      </c>
      <c r="T71" s="5" t="s">
        <v>118</v>
      </c>
      <c r="U71" s="5" t="s">
        <v>110</v>
      </c>
      <c r="V71" s="5" t="s">
        <v>111</v>
      </c>
      <c r="W71" s="5" t="s">
        <v>21</v>
      </c>
      <c r="X71" s="17"/>
    </row>
    <row r="72" spans="19:24" x14ac:dyDescent="0.2">
      <c r="S72" s="6" t="s">
        <v>106</v>
      </c>
      <c r="T72" s="5" t="s">
        <v>119</v>
      </c>
      <c r="U72" s="5" t="s">
        <v>110</v>
      </c>
      <c r="V72" s="5" t="s">
        <v>111</v>
      </c>
      <c r="W72" s="5" t="s">
        <v>21</v>
      </c>
      <c r="X72" s="17"/>
    </row>
    <row r="73" spans="19:24" x14ac:dyDescent="0.2">
      <c r="S73" s="6" t="s">
        <v>107</v>
      </c>
      <c r="T73" s="5" t="s">
        <v>120</v>
      </c>
      <c r="U73" s="5" t="s">
        <v>103</v>
      </c>
      <c r="V73" s="5" t="s">
        <v>104</v>
      </c>
      <c r="W73" s="5" t="s">
        <v>44</v>
      </c>
      <c r="X73" s="17"/>
    </row>
    <row r="74" spans="19:24" x14ac:dyDescent="0.2">
      <c r="S74" s="6" t="s">
        <v>40</v>
      </c>
      <c r="T74" s="5"/>
      <c r="U74" s="5"/>
      <c r="V74" s="5"/>
      <c r="W74" s="5"/>
      <c r="X74" s="17"/>
    </row>
    <row r="75" spans="19:24" x14ac:dyDescent="0.2">
      <c r="S75" s="6" t="s">
        <v>101</v>
      </c>
      <c r="T75" s="5" t="s">
        <v>121</v>
      </c>
      <c r="U75" s="5" t="s">
        <v>110</v>
      </c>
      <c r="V75" s="5" t="s">
        <v>122</v>
      </c>
      <c r="W75" s="5">
        <v>4.0000000000000002E-4</v>
      </c>
      <c r="X75" s="17"/>
    </row>
    <row r="76" spans="19:24" x14ac:dyDescent="0.2">
      <c r="S76" s="6" t="s">
        <v>105</v>
      </c>
      <c r="T76" s="5" t="s">
        <v>123</v>
      </c>
      <c r="U76" s="5" t="s">
        <v>103</v>
      </c>
      <c r="V76" s="5" t="s">
        <v>104</v>
      </c>
      <c r="W76" s="5">
        <v>0.17829999999999999</v>
      </c>
      <c r="X76" s="17"/>
    </row>
    <row r="77" spans="19:24" x14ac:dyDescent="0.2">
      <c r="S77" s="6" t="s">
        <v>106</v>
      </c>
      <c r="T77" s="5" t="s">
        <v>124</v>
      </c>
      <c r="U77" s="5" t="s">
        <v>110</v>
      </c>
      <c r="V77" s="5" t="s">
        <v>125</v>
      </c>
      <c r="W77" s="5">
        <v>4.9799999999999997E-2</v>
      </c>
      <c r="X77" s="17"/>
    </row>
    <row r="78" spans="19:24" x14ac:dyDescent="0.2">
      <c r="S78" s="6" t="s">
        <v>107</v>
      </c>
      <c r="T78" s="5" t="s">
        <v>126</v>
      </c>
      <c r="U78" s="5" t="s">
        <v>103</v>
      </c>
      <c r="V78" s="5" t="s">
        <v>104</v>
      </c>
      <c r="W78" s="5" t="s">
        <v>44</v>
      </c>
      <c r="X78" s="17"/>
    </row>
    <row r="79" spans="19:24" x14ac:dyDescent="0.2">
      <c r="S79" s="6" t="s">
        <v>41</v>
      </c>
      <c r="T79" s="5"/>
      <c r="U79" s="5"/>
      <c r="V79" s="5"/>
      <c r="W79" s="5"/>
      <c r="X79" s="17"/>
    </row>
    <row r="80" spans="19:24" x14ac:dyDescent="0.2">
      <c r="S80" s="6" t="s">
        <v>101</v>
      </c>
      <c r="T80" s="5" t="s">
        <v>108</v>
      </c>
      <c r="U80" s="5" t="s">
        <v>103</v>
      </c>
      <c r="V80" s="5" t="s">
        <v>104</v>
      </c>
      <c r="W80" s="5">
        <v>0.5222</v>
      </c>
      <c r="X80" s="17"/>
    </row>
    <row r="81" spans="19:24" x14ac:dyDescent="0.2">
      <c r="S81" s="6" t="s">
        <v>105</v>
      </c>
      <c r="T81" s="5" t="s">
        <v>126</v>
      </c>
      <c r="U81" s="5" t="s">
        <v>103</v>
      </c>
      <c r="V81" s="5" t="s">
        <v>104</v>
      </c>
      <c r="W81" s="5" t="s">
        <v>44</v>
      </c>
      <c r="X81" s="17"/>
    </row>
    <row r="82" spans="19:24" x14ac:dyDescent="0.2">
      <c r="S82" s="6" t="s">
        <v>106</v>
      </c>
      <c r="T82" s="5" t="s">
        <v>126</v>
      </c>
      <c r="U82" s="5" t="s">
        <v>103</v>
      </c>
      <c r="V82" s="5" t="s">
        <v>104</v>
      </c>
      <c r="W82" s="5" t="s">
        <v>44</v>
      </c>
      <c r="X82" s="17"/>
    </row>
    <row r="83" spans="19:24" x14ac:dyDescent="0.2">
      <c r="S83" s="6" t="s">
        <v>107</v>
      </c>
      <c r="T83" s="5" t="s">
        <v>126</v>
      </c>
      <c r="U83" s="5" t="s">
        <v>103</v>
      </c>
      <c r="V83" s="5" t="s">
        <v>104</v>
      </c>
      <c r="W83" s="5" t="s">
        <v>44</v>
      </c>
      <c r="X83" s="17"/>
    </row>
    <row r="85" spans="19:24" x14ac:dyDescent="0.2">
      <c r="S85" s="6"/>
      <c r="T85" s="5"/>
      <c r="U85" s="5"/>
      <c r="V85" s="5"/>
      <c r="W85" s="5"/>
      <c r="X85" s="5"/>
    </row>
  </sheetData>
  <mergeCells count="13">
    <mergeCell ref="X45:X83"/>
    <mergeCell ref="P45:P47"/>
    <mergeCell ref="B5:B9"/>
    <mergeCell ref="N5:N9"/>
    <mergeCell ref="B13:B17"/>
    <mergeCell ref="N13:N17"/>
    <mergeCell ref="B21:B25"/>
    <mergeCell ref="N21:N25"/>
    <mergeCell ref="B28:B32"/>
    <mergeCell ref="N28:N32"/>
    <mergeCell ref="B33:B37"/>
    <mergeCell ref="N33:N37"/>
    <mergeCell ref="F44:F4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71D-8ABA-4739-806A-E4175722E24B}">
  <dimension ref="C5:W65"/>
  <sheetViews>
    <sheetView topLeftCell="A28" workbookViewId="0">
      <selection activeCell="I41" sqref="I41"/>
    </sheetView>
  </sheetViews>
  <sheetFormatPr defaultRowHeight="14.25" x14ac:dyDescent="0.2"/>
  <sheetData>
    <row r="5" spans="3:23" x14ac:dyDescent="0.2">
      <c r="D5">
        <v>6.25</v>
      </c>
      <c r="E5">
        <v>12.5</v>
      </c>
      <c r="F5">
        <v>25</v>
      </c>
      <c r="G5">
        <v>50</v>
      </c>
      <c r="H5">
        <v>100</v>
      </c>
      <c r="I5">
        <v>200</v>
      </c>
      <c r="J5">
        <v>400</v>
      </c>
      <c r="K5">
        <v>800</v>
      </c>
      <c r="P5">
        <v>6.25</v>
      </c>
      <c r="Q5">
        <v>12.5</v>
      </c>
      <c r="R5">
        <v>25</v>
      </c>
      <c r="S5">
        <v>50</v>
      </c>
      <c r="T5">
        <v>100</v>
      </c>
      <c r="U5">
        <v>200</v>
      </c>
      <c r="V5">
        <v>400</v>
      </c>
      <c r="W5">
        <v>800</v>
      </c>
    </row>
    <row r="6" spans="3:23" x14ac:dyDescent="0.2">
      <c r="C6" s="20" t="s">
        <v>58</v>
      </c>
      <c r="D6" s="13" t="s">
        <v>59</v>
      </c>
      <c r="E6" s="13" t="s">
        <v>60</v>
      </c>
      <c r="F6" s="13" t="s">
        <v>61</v>
      </c>
      <c r="G6" s="13" t="s">
        <v>62</v>
      </c>
      <c r="H6" s="13" t="s">
        <v>63</v>
      </c>
      <c r="I6" s="13" t="s">
        <v>63</v>
      </c>
      <c r="J6" s="13" t="s">
        <v>63</v>
      </c>
      <c r="K6" s="13" t="s">
        <v>63</v>
      </c>
      <c r="O6" s="20" t="s">
        <v>58</v>
      </c>
      <c r="P6" s="14">
        <v>0</v>
      </c>
      <c r="Q6" s="14">
        <v>0.2</v>
      </c>
      <c r="R6" s="14">
        <v>0.4</v>
      </c>
      <c r="S6" s="14">
        <v>0.8</v>
      </c>
      <c r="T6" s="14">
        <v>1</v>
      </c>
      <c r="U6" s="14">
        <v>1</v>
      </c>
      <c r="V6" s="14">
        <v>1</v>
      </c>
      <c r="W6" s="14">
        <v>1</v>
      </c>
    </row>
    <row r="7" spans="3:23" x14ac:dyDescent="0.2">
      <c r="C7" s="20"/>
      <c r="D7" s="13" t="s">
        <v>64</v>
      </c>
      <c r="E7" s="13" t="s">
        <v>64</v>
      </c>
      <c r="F7" s="13" t="s">
        <v>65</v>
      </c>
      <c r="G7" s="13" t="s">
        <v>66</v>
      </c>
      <c r="H7" s="13" t="s">
        <v>63</v>
      </c>
      <c r="I7" s="13" t="s">
        <v>63</v>
      </c>
      <c r="J7" s="13" t="s">
        <v>63</v>
      </c>
      <c r="K7" s="13" t="s">
        <v>63</v>
      </c>
      <c r="O7" s="20"/>
      <c r="P7" s="14">
        <v>0.1</v>
      </c>
      <c r="Q7" s="14">
        <v>0.1</v>
      </c>
      <c r="R7" s="14">
        <v>0.6</v>
      </c>
      <c r="S7" s="14">
        <v>0.9</v>
      </c>
      <c r="T7" s="14">
        <v>1</v>
      </c>
      <c r="U7" s="14">
        <v>1</v>
      </c>
      <c r="V7" s="14">
        <v>1</v>
      </c>
      <c r="W7" s="14">
        <v>1</v>
      </c>
    </row>
    <row r="8" spans="3:23" x14ac:dyDescent="0.2">
      <c r="C8" s="20"/>
      <c r="D8" s="13" t="s">
        <v>59</v>
      </c>
      <c r="E8" s="13" t="s">
        <v>59</v>
      </c>
      <c r="F8" s="13" t="s">
        <v>67</v>
      </c>
      <c r="G8" s="13" t="s">
        <v>68</v>
      </c>
      <c r="H8" s="13" t="s">
        <v>66</v>
      </c>
      <c r="I8" s="13" t="s">
        <v>63</v>
      </c>
      <c r="J8" s="13" t="s">
        <v>63</v>
      </c>
      <c r="K8" s="13" t="s">
        <v>63</v>
      </c>
      <c r="O8" s="20"/>
      <c r="P8" s="14">
        <v>0</v>
      </c>
      <c r="Q8" s="14">
        <v>0</v>
      </c>
      <c r="R8" s="14">
        <v>0.3</v>
      </c>
      <c r="S8" s="14">
        <v>0.5</v>
      </c>
      <c r="T8" s="14">
        <v>0.9</v>
      </c>
      <c r="U8" s="14">
        <v>1</v>
      </c>
      <c r="V8" s="14">
        <v>1</v>
      </c>
      <c r="W8" s="14">
        <v>1</v>
      </c>
    </row>
    <row r="9" spans="3:23" x14ac:dyDescent="0.2">
      <c r="C9" s="20"/>
      <c r="D9" s="13" t="s">
        <v>59</v>
      </c>
      <c r="E9" s="13" t="s">
        <v>59</v>
      </c>
      <c r="F9" s="13" t="s">
        <v>67</v>
      </c>
      <c r="G9" s="13" t="s">
        <v>65</v>
      </c>
      <c r="H9" s="13" t="s">
        <v>66</v>
      </c>
      <c r="I9" s="13" t="s">
        <v>63</v>
      </c>
      <c r="J9" s="13" t="s">
        <v>63</v>
      </c>
      <c r="K9" s="13" t="s">
        <v>63</v>
      </c>
      <c r="O9" s="20"/>
      <c r="P9" s="14">
        <v>0</v>
      </c>
      <c r="Q9" s="14">
        <v>0</v>
      </c>
      <c r="R9" s="14">
        <v>0.3</v>
      </c>
      <c r="S9" s="14">
        <v>0.6</v>
      </c>
      <c r="T9" s="14">
        <v>0.9</v>
      </c>
      <c r="U9" s="14">
        <v>1</v>
      </c>
      <c r="V9" s="14">
        <v>1</v>
      </c>
      <c r="W9" s="14">
        <v>1</v>
      </c>
    </row>
    <row r="10" spans="3:23" x14ac:dyDescent="0.2">
      <c r="C10" s="20"/>
      <c r="D10" s="13"/>
      <c r="E10" s="13"/>
      <c r="F10" s="13"/>
      <c r="G10" s="13"/>
      <c r="H10" s="13"/>
      <c r="I10" s="13"/>
      <c r="J10" s="13"/>
      <c r="K10" s="13"/>
      <c r="O10" s="20"/>
      <c r="P10" s="14"/>
      <c r="Q10" s="14"/>
      <c r="R10" s="14"/>
      <c r="S10" s="14"/>
      <c r="T10" s="14"/>
      <c r="U10" s="14"/>
      <c r="V10" s="14"/>
      <c r="W10" s="14"/>
    </row>
    <row r="11" spans="3:23" x14ac:dyDescent="0.2">
      <c r="C11" s="20" t="s">
        <v>69</v>
      </c>
      <c r="D11" s="13" t="s">
        <v>59</v>
      </c>
      <c r="E11" s="13" t="s">
        <v>59</v>
      </c>
      <c r="F11" s="13" t="s">
        <v>59</v>
      </c>
      <c r="G11" s="13" t="s">
        <v>59</v>
      </c>
      <c r="H11" s="13" t="s">
        <v>59</v>
      </c>
      <c r="I11" s="13" t="s">
        <v>60</v>
      </c>
      <c r="J11" s="13" t="s">
        <v>70</v>
      </c>
      <c r="K11" s="13" t="s">
        <v>62</v>
      </c>
      <c r="O11" s="20" t="s">
        <v>69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0.2</v>
      </c>
      <c r="V11" s="15">
        <v>0.7</v>
      </c>
      <c r="W11" s="15">
        <v>0.8</v>
      </c>
    </row>
    <row r="12" spans="3:23" x14ac:dyDescent="0.2">
      <c r="C12" s="20"/>
      <c r="D12" s="13" t="s">
        <v>59</v>
      </c>
      <c r="E12" s="13" t="s">
        <v>59</v>
      </c>
      <c r="F12" s="13" t="s">
        <v>59</v>
      </c>
      <c r="G12" s="13" t="s">
        <v>59</v>
      </c>
      <c r="H12" s="13" t="s">
        <v>60</v>
      </c>
      <c r="I12" s="13" t="s">
        <v>61</v>
      </c>
      <c r="J12" s="13" t="s">
        <v>62</v>
      </c>
      <c r="K12" s="13" t="s">
        <v>63</v>
      </c>
      <c r="O12" s="20"/>
      <c r="P12" s="15">
        <v>0</v>
      </c>
      <c r="Q12" s="15">
        <v>0</v>
      </c>
      <c r="R12" s="15">
        <v>0</v>
      </c>
      <c r="S12" s="15">
        <v>0</v>
      </c>
      <c r="T12" s="15">
        <v>0.2</v>
      </c>
      <c r="U12" s="15">
        <v>0.4</v>
      </c>
      <c r="V12" s="15">
        <v>0.8</v>
      </c>
      <c r="W12" s="15">
        <v>1</v>
      </c>
    </row>
    <row r="13" spans="3:23" x14ac:dyDescent="0.2">
      <c r="C13" s="20"/>
      <c r="D13" s="13" t="s">
        <v>59</v>
      </c>
      <c r="E13" s="13" t="s">
        <v>59</v>
      </c>
      <c r="F13" s="13" t="s">
        <v>59</v>
      </c>
      <c r="G13" s="13" t="s">
        <v>59</v>
      </c>
      <c r="H13" s="13" t="s">
        <v>59</v>
      </c>
      <c r="I13" s="13" t="s">
        <v>67</v>
      </c>
      <c r="J13" s="13" t="s">
        <v>62</v>
      </c>
      <c r="K13" s="13" t="s">
        <v>66</v>
      </c>
      <c r="O13" s="20"/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0.3</v>
      </c>
      <c r="V13" s="15">
        <v>0.8</v>
      </c>
      <c r="W13" s="15">
        <v>0.9</v>
      </c>
    </row>
    <row r="14" spans="3:23" x14ac:dyDescent="0.2">
      <c r="C14" s="20"/>
      <c r="D14" s="13" t="s">
        <v>59</v>
      </c>
      <c r="E14" s="13" t="s">
        <v>59</v>
      </c>
      <c r="F14" s="13" t="s">
        <v>59</v>
      </c>
      <c r="G14" s="13" t="s">
        <v>59</v>
      </c>
      <c r="H14" s="13" t="s">
        <v>64</v>
      </c>
      <c r="I14" s="13" t="s">
        <v>67</v>
      </c>
      <c r="J14" s="13" t="s">
        <v>66</v>
      </c>
      <c r="K14" s="13" t="s">
        <v>63</v>
      </c>
      <c r="O14" s="20"/>
      <c r="P14" s="15">
        <v>0</v>
      </c>
      <c r="Q14" s="15">
        <v>0</v>
      </c>
      <c r="R14" s="15">
        <v>0</v>
      </c>
      <c r="S14" s="15">
        <v>0</v>
      </c>
      <c r="T14" s="15">
        <v>0.1</v>
      </c>
      <c r="U14" s="15">
        <v>0.3</v>
      </c>
      <c r="V14" s="15">
        <v>0.9</v>
      </c>
      <c r="W14" s="15">
        <v>1</v>
      </c>
    </row>
    <row r="15" spans="3:23" x14ac:dyDescent="0.2">
      <c r="C15" s="20"/>
      <c r="D15" s="13"/>
      <c r="E15" s="13"/>
      <c r="F15" s="13"/>
      <c r="G15" s="13"/>
      <c r="H15" s="13"/>
      <c r="I15" s="13"/>
      <c r="J15" s="13"/>
      <c r="K15" s="13"/>
      <c r="O15" s="20"/>
      <c r="P15" s="15"/>
      <c r="Q15" s="15"/>
      <c r="R15" s="15"/>
      <c r="S15" s="15"/>
      <c r="T15" s="15"/>
      <c r="U15" s="15"/>
      <c r="V15" s="15"/>
      <c r="W15" s="15"/>
    </row>
    <row r="16" spans="3:23" x14ac:dyDescent="0.2">
      <c r="C16" s="20" t="s">
        <v>92</v>
      </c>
      <c r="D16" s="13" t="s">
        <v>59</v>
      </c>
      <c r="E16" s="13" t="s">
        <v>59</v>
      </c>
      <c r="F16" s="13" t="s">
        <v>59</v>
      </c>
      <c r="G16" s="13" t="s">
        <v>59</v>
      </c>
      <c r="H16" s="13" t="s">
        <v>61</v>
      </c>
      <c r="I16" s="13" t="s">
        <v>65</v>
      </c>
      <c r="J16" s="13" t="s">
        <v>63</v>
      </c>
      <c r="K16" s="13" t="s">
        <v>63</v>
      </c>
      <c r="O16" s="20" t="s">
        <v>92</v>
      </c>
      <c r="P16" s="15">
        <v>0</v>
      </c>
      <c r="Q16" s="15">
        <v>0</v>
      </c>
      <c r="R16" s="15">
        <v>0</v>
      </c>
      <c r="S16" s="15">
        <v>0</v>
      </c>
      <c r="T16" s="15">
        <v>0.4</v>
      </c>
      <c r="U16" s="15">
        <v>0.6</v>
      </c>
      <c r="V16" s="15">
        <v>1</v>
      </c>
      <c r="W16" s="15">
        <v>1</v>
      </c>
    </row>
    <row r="17" spans="3:23" x14ac:dyDescent="0.2">
      <c r="C17" s="20"/>
      <c r="D17" s="13" t="s">
        <v>59</v>
      </c>
      <c r="E17" s="13" t="s">
        <v>59</v>
      </c>
      <c r="F17" s="13" t="s">
        <v>59</v>
      </c>
      <c r="G17" s="13" t="s">
        <v>60</v>
      </c>
      <c r="H17" s="13" t="s">
        <v>67</v>
      </c>
      <c r="I17" s="13" t="s">
        <v>65</v>
      </c>
      <c r="J17" s="13" t="s">
        <v>63</v>
      </c>
      <c r="K17" s="13" t="s">
        <v>63</v>
      </c>
      <c r="O17" s="20"/>
      <c r="P17" s="15">
        <v>0</v>
      </c>
      <c r="Q17" s="15">
        <v>0</v>
      </c>
      <c r="R17" s="15">
        <v>0</v>
      </c>
      <c r="S17" s="15">
        <v>0.2</v>
      </c>
      <c r="T17" s="15">
        <v>0.3</v>
      </c>
      <c r="U17" s="15">
        <v>0.6</v>
      </c>
      <c r="V17" s="15">
        <v>1</v>
      </c>
      <c r="W17" s="15">
        <v>1</v>
      </c>
    </row>
    <row r="18" spans="3:23" x14ac:dyDescent="0.2">
      <c r="C18" s="20"/>
      <c r="D18" s="13" t="s">
        <v>59</v>
      </c>
      <c r="E18" s="13" t="s">
        <v>59</v>
      </c>
      <c r="F18" s="13" t="s">
        <v>59</v>
      </c>
      <c r="G18" s="13" t="s">
        <v>59</v>
      </c>
      <c r="H18" s="13" t="s">
        <v>67</v>
      </c>
      <c r="I18" s="13" t="s">
        <v>62</v>
      </c>
      <c r="J18" s="13" t="s">
        <v>63</v>
      </c>
      <c r="K18" s="13" t="s">
        <v>63</v>
      </c>
      <c r="O18" s="20"/>
      <c r="P18" s="15">
        <v>0</v>
      </c>
      <c r="Q18" s="15">
        <v>0</v>
      </c>
      <c r="R18" s="15">
        <v>0</v>
      </c>
      <c r="S18" s="15">
        <v>0</v>
      </c>
      <c r="T18" s="15">
        <v>0.3</v>
      </c>
      <c r="U18" s="15">
        <v>0.8</v>
      </c>
      <c r="V18" s="15">
        <v>1</v>
      </c>
      <c r="W18" s="15">
        <v>1</v>
      </c>
    </row>
    <row r="19" spans="3:23" x14ac:dyDescent="0.2">
      <c r="C19" s="20"/>
      <c r="D19" s="13" t="s">
        <v>59</v>
      </c>
      <c r="E19" s="13" t="s">
        <v>59</v>
      </c>
      <c r="F19" s="13" t="s">
        <v>59</v>
      </c>
      <c r="G19" s="13" t="s">
        <v>64</v>
      </c>
      <c r="H19" s="13" t="s">
        <v>60</v>
      </c>
      <c r="I19" s="13" t="s">
        <v>61</v>
      </c>
      <c r="J19" s="13" t="s">
        <v>63</v>
      </c>
      <c r="K19" s="13" t="s">
        <v>63</v>
      </c>
      <c r="O19" s="20"/>
      <c r="P19" s="15">
        <v>0</v>
      </c>
      <c r="Q19" s="15">
        <v>0</v>
      </c>
      <c r="R19" s="15">
        <v>0</v>
      </c>
      <c r="S19" s="15">
        <v>0.1</v>
      </c>
      <c r="T19" s="15">
        <v>0.2</v>
      </c>
      <c r="U19" s="15">
        <v>0.4</v>
      </c>
      <c r="V19" s="15">
        <v>1</v>
      </c>
      <c r="W19" s="15">
        <v>1</v>
      </c>
    </row>
    <row r="20" spans="3:23" x14ac:dyDescent="0.2">
      <c r="C20" s="20"/>
      <c r="D20" s="13"/>
      <c r="E20" s="13"/>
      <c r="F20" s="13"/>
      <c r="G20" s="13"/>
      <c r="H20" s="13"/>
      <c r="I20" s="13"/>
      <c r="J20" s="13"/>
      <c r="K20" s="13"/>
      <c r="O20" s="20"/>
      <c r="P20" s="15"/>
      <c r="Q20" s="15"/>
      <c r="R20" s="15"/>
      <c r="S20" s="15"/>
      <c r="T20" s="15"/>
      <c r="U20" s="15"/>
      <c r="V20" s="15"/>
      <c r="W20" s="15"/>
    </row>
    <row r="21" spans="3:23" x14ac:dyDescent="0.2">
      <c r="C21" s="20" t="s">
        <v>73</v>
      </c>
      <c r="D21" s="13" t="s">
        <v>59</v>
      </c>
      <c r="E21" s="13" t="s">
        <v>59</v>
      </c>
      <c r="F21" s="13" t="s">
        <v>59</v>
      </c>
      <c r="G21" s="13" t="s">
        <v>59</v>
      </c>
      <c r="H21" s="13" t="s">
        <v>68</v>
      </c>
      <c r="I21" s="13" t="s">
        <v>63</v>
      </c>
      <c r="J21" s="13" t="s">
        <v>63</v>
      </c>
      <c r="K21" s="13" t="s">
        <v>63</v>
      </c>
      <c r="O21" s="20" t="s">
        <v>73</v>
      </c>
      <c r="P21" s="15">
        <v>0</v>
      </c>
      <c r="Q21" s="15">
        <v>0</v>
      </c>
      <c r="R21" s="15">
        <v>0</v>
      </c>
      <c r="S21" s="15">
        <v>0</v>
      </c>
      <c r="T21" s="15">
        <v>0.5</v>
      </c>
      <c r="U21" s="15">
        <v>1</v>
      </c>
      <c r="V21" s="15">
        <v>1</v>
      </c>
      <c r="W21" s="15">
        <v>1</v>
      </c>
    </row>
    <row r="22" spans="3:23" x14ac:dyDescent="0.2">
      <c r="C22" s="20"/>
      <c r="D22" s="13" t="s">
        <v>59</v>
      </c>
      <c r="E22" s="13" t="s">
        <v>59</v>
      </c>
      <c r="F22" s="13" t="s">
        <v>59</v>
      </c>
      <c r="G22" s="13" t="s">
        <v>59</v>
      </c>
      <c r="H22" s="13" t="s">
        <v>61</v>
      </c>
      <c r="I22" s="13" t="s">
        <v>66</v>
      </c>
      <c r="J22" s="13" t="s">
        <v>63</v>
      </c>
      <c r="K22" s="13" t="s">
        <v>63</v>
      </c>
      <c r="O22" s="20"/>
      <c r="P22" s="15">
        <v>0</v>
      </c>
      <c r="Q22" s="15">
        <v>0</v>
      </c>
      <c r="R22" s="15">
        <v>0</v>
      </c>
      <c r="S22" s="15">
        <v>0</v>
      </c>
      <c r="T22" s="15">
        <v>0.4</v>
      </c>
      <c r="U22" s="15">
        <v>0.9</v>
      </c>
      <c r="V22" s="15">
        <v>1</v>
      </c>
      <c r="W22" s="15">
        <v>1</v>
      </c>
    </row>
    <row r="23" spans="3:23" x14ac:dyDescent="0.2">
      <c r="C23" s="20"/>
      <c r="D23" s="13" t="s">
        <v>59</v>
      </c>
      <c r="E23" s="13" t="s">
        <v>59</v>
      </c>
      <c r="F23" s="13" t="s">
        <v>59</v>
      </c>
      <c r="G23" s="13" t="s">
        <v>60</v>
      </c>
      <c r="H23" s="13" t="s">
        <v>67</v>
      </c>
      <c r="I23" s="13" t="s">
        <v>66</v>
      </c>
      <c r="J23" s="13" t="s">
        <v>63</v>
      </c>
      <c r="K23" s="13" t="s">
        <v>63</v>
      </c>
      <c r="O23" s="20"/>
      <c r="P23" s="15">
        <v>0</v>
      </c>
      <c r="Q23" s="15">
        <v>0</v>
      </c>
      <c r="R23" s="15">
        <v>0</v>
      </c>
      <c r="S23" s="15">
        <v>0.2</v>
      </c>
      <c r="T23" s="15">
        <v>0.3</v>
      </c>
      <c r="U23" s="15">
        <v>0.9</v>
      </c>
      <c r="V23" s="15">
        <v>1</v>
      </c>
      <c r="W23" s="15">
        <v>1</v>
      </c>
    </row>
    <row r="24" spans="3:23" x14ac:dyDescent="0.2">
      <c r="C24" s="20"/>
      <c r="D24" s="13" t="s">
        <v>59</v>
      </c>
      <c r="E24" s="13" t="s">
        <v>59</v>
      </c>
      <c r="F24" s="13" t="s">
        <v>59</v>
      </c>
      <c r="G24" s="13" t="s">
        <v>67</v>
      </c>
      <c r="H24" s="13" t="s">
        <v>65</v>
      </c>
      <c r="I24" s="13" t="s">
        <v>63</v>
      </c>
      <c r="J24" s="13" t="s">
        <v>63</v>
      </c>
      <c r="K24" s="13" t="s">
        <v>63</v>
      </c>
      <c r="O24" s="20"/>
      <c r="P24" s="15">
        <v>0</v>
      </c>
      <c r="Q24" s="15">
        <v>0</v>
      </c>
      <c r="R24" s="15">
        <v>0</v>
      </c>
      <c r="S24" s="15">
        <v>0.3</v>
      </c>
      <c r="T24" s="15">
        <v>0.6</v>
      </c>
      <c r="U24" s="15">
        <v>1</v>
      </c>
      <c r="V24" s="15">
        <v>1</v>
      </c>
      <c r="W24" s="15">
        <v>1</v>
      </c>
    </row>
    <row r="25" spans="3:23" x14ac:dyDescent="0.2">
      <c r="C25" s="20"/>
      <c r="D25" s="13"/>
      <c r="E25" s="13"/>
      <c r="F25" s="13"/>
      <c r="G25" s="13"/>
      <c r="H25" s="13"/>
      <c r="I25" s="13"/>
      <c r="J25" s="13"/>
      <c r="K25" s="13"/>
      <c r="O25" s="20"/>
      <c r="P25" s="15"/>
      <c r="Q25" s="15"/>
      <c r="R25" s="15"/>
      <c r="S25" s="15"/>
      <c r="T25" s="15"/>
      <c r="U25" s="15"/>
      <c r="V25" s="15"/>
      <c r="W25" s="15"/>
    </row>
    <row r="31" spans="3:23" x14ac:dyDescent="0.2">
      <c r="F31" s="5"/>
      <c r="G31" s="5"/>
      <c r="L31" s="7" t="s">
        <v>18</v>
      </c>
      <c r="M31" s="8" t="s">
        <v>45</v>
      </c>
      <c r="N31" s="8" t="s">
        <v>46</v>
      </c>
      <c r="O31" s="9" t="s">
        <v>24</v>
      </c>
      <c r="P31" s="5"/>
      <c r="R31" s="6" t="s">
        <v>26</v>
      </c>
      <c r="S31" s="8" t="s">
        <v>45</v>
      </c>
      <c r="T31" s="5"/>
      <c r="U31" s="5"/>
      <c r="V31" s="8" t="s">
        <v>46</v>
      </c>
      <c r="W31" s="5" t="s">
        <v>24</v>
      </c>
    </row>
    <row r="32" spans="3:23" x14ac:dyDescent="0.2">
      <c r="C32" s="7" t="s">
        <v>18</v>
      </c>
      <c r="D32" s="8" t="s">
        <v>45</v>
      </c>
      <c r="E32" s="8" t="s">
        <v>46</v>
      </c>
      <c r="F32" s="9" t="s">
        <v>24</v>
      </c>
      <c r="G32" s="5"/>
      <c r="L32" s="10" t="s">
        <v>90</v>
      </c>
      <c r="M32" s="5" t="s">
        <v>98</v>
      </c>
      <c r="N32" s="5" t="s">
        <v>21</v>
      </c>
      <c r="O32" s="18" t="s">
        <v>97</v>
      </c>
      <c r="P32" s="5"/>
      <c r="R32" s="6" t="s">
        <v>101</v>
      </c>
      <c r="S32" s="5" t="s">
        <v>127</v>
      </c>
      <c r="T32" s="5" t="s">
        <v>103</v>
      </c>
      <c r="U32" s="5" t="s">
        <v>104</v>
      </c>
      <c r="V32" s="5" t="s">
        <v>44</v>
      </c>
      <c r="W32" s="17" t="s">
        <v>97</v>
      </c>
    </row>
    <row r="33" spans="3:23" x14ac:dyDescent="0.2">
      <c r="C33" s="10" t="s">
        <v>77</v>
      </c>
      <c r="D33" s="5" t="s">
        <v>93</v>
      </c>
      <c r="E33" s="5" t="s">
        <v>21</v>
      </c>
      <c r="F33" s="18" t="s">
        <v>97</v>
      </c>
      <c r="G33" s="5"/>
      <c r="L33" s="11" t="s">
        <v>99</v>
      </c>
      <c r="M33" s="12" t="s">
        <v>100</v>
      </c>
      <c r="N33" s="12" t="s">
        <v>21</v>
      </c>
      <c r="O33" s="19"/>
      <c r="P33" s="5"/>
      <c r="R33" s="6" t="s">
        <v>128</v>
      </c>
      <c r="S33" s="5" t="s">
        <v>127</v>
      </c>
      <c r="T33" s="5" t="s">
        <v>103</v>
      </c>
      <c r="U33" s="5" t="s">
        <v>104</v>
      </c>
      <c r="V33" s="5" t="s">
        <v>44</v>
      </c>
      <c r="W33" s="17"/>
    </row>
    <row r="34" spans="3:23" x14ac:dyDescent="0.2">
      <c r="C34" s="10" t="s">
        <v>83</v>
      </c>
      <c r="D34" s="5" t="s">
        <v>94</v>
      </c>
      <c r="E34" s="5" t="s">
        <v>21</v>
      </c>
      <c r="F34" s="18"/>
      <c r="G34" s="5"/>
      <c r="R34" s="6" t="s">
        <v>129</v>
      </c>
      <c r="S34" s="5" t="s">
        <v>127</v>
      </c>
      <c r="T34" s="5" t="s">
        <v>103</v>
      </c>
      <c r="U34" s="5" t="s">
        <v>104</v>
      </c>
      <c r="V34" s="5" t="s">
        <v>44</v>
      </c>
      <c r="W34" s="17"/>
    </row>
    <row r="35" spans="3:23" x14ac:dyDescent="0.2">
      <c r="C35" s="11" t="s">
        <v>95</v>
      </c>
      <c r="D35" s="12" t="s">
        <v>96</v>
      </c>
      <c r="E35" s="12" t="s">
        <v>21</v>
      </c>
      <c r="F35" s="19"/>
      <c r="G35" s="5"/>
      <c r="R35" s="6" t="s">
        <v>29</v>
      </c>
      <c r="S35" s="5"/>
      <c r="T35" s="5"/>
      <c r="U35" s="5"/>
      <c r="V35" s="5"/>
      <c r="W35" s="17"/>
    </row>
    <row r="36" spans="3:23" x14ac:dyDescent="0.2">
      <c r="R36" s="6" t="s">
        <v>101</v>
      </c>
      <c r="S36" s="5" t="s">
        <v>130</v>
      </c>
      <c r="T36" s="5" t="s">
        <v>103</v>
      </c>
      <c r="U36" s="5" t="s">
        <v>104</v>
      </c>
      <c r="V36" s="5">
        <v>0.49869999999999998</v>
      </c>
      <c r="W36" s="17"/>
    </row>
    <row r="37" spans="3:23" x14ac:dyDescent="0.2">
      <c r="R37" s="6" t="s">
        <v>128</v>
      </c>
      <c r="S37" s="5" t="s">
        <v>130</v>
      </c>
      <c r="T37" s="5" t="s">
        <v>103</v>
      </c>
      <c r="U37" s="5" t="s">
        <v>104</v>
      </c>
      <c r="V37" s="5">
        <v>0.49869999999999998</v>
      </c>
      <c r="W37" s="17"/>
    </row>
    <row r="38" spans="3:23" x14ac:dyDescent="0.2">
      <c r="R38" s="6" t="s">
        <v>129</v>
      </c>
      <c r="S38" s="5" t="s">
        <v>130</v>
      </c>
      <c r="T38" s="5" t="s">
        <v>103</v>
      </c>
      <c r="U38" s="5" t="s">
        <v>104</v>
      </c>
      <c r="V38" s="5">
        <v>0.49869999999999998</v>
      </c>
      <c r="W38" s="17"/>
    </row>
    <row r="39" spans="3:23" x14ac:dyDescent="0.2">
      <c r="R39" s="6" t="s">
        <v>31</v>
      </c>
      <c r="S39" s="5"/>
      <c r="T39" s="5"/>
      <c r="U39" s="5"/>
      <c r="V39" s="5"/>
      <c r="W39" s="17"/>
    </row>
    <row r="40" spans="3:23" x14ac:dyDescent="0.2">
      <c r="R40" s="6" t="s">
        <v>101</v>
      </c>
      <c r="S40" s="5" t="s">
        <v>131</v>
      </c>
      <c r="T40" s="5" t="s">
        <v>110</v>
      </c>
      <c r="U40" s="5" t="s">
        <v>111</v>
      </c>
      <c r="V40" s="5" t="s">
        <v>21</v>
      </c>
      <c r="W40" s="17"/>
    </row>
    <row r="41" spans="3:23" x14ac:dyDescent="0.2">
      <c r="R41" s="6" t="s">
        <v>128</v>
      </c>
      <c r="S41" s="5" t="s">
        <v>131</v>
      </c>
      <c r="T41" s="5" t="s">
        <v>110</v>
      </c>
      <c r="U41" s="5" t="s">
        <v>111</v>
      </c>
      <c r="V41" s="5" t="s">
        <v>21</v>
      </c>
      <c r="W41" s="17"/>
    </row>
    <row r="42" spans="3:23" x14ac:dyDescent="0.2">
      <c r="R42" s="6" t="s">
        <v>129</v>
      </c>
      <c r="S42" s="5" t="s">
        <v>131</v>
      </c>
      <c r="T42" s="5" t="s">
        <v>110</v>
      </c>
      <c r="U42" s="5" t="s">
        <v>111</v>
      </c>
      <c r="V42" s="5" t="s">
        <v>21</v>
      </c>
      <c r="W42" s="17"/>
    </row>
    <row r="43" spans="3:23" x14ac:dyDescent="0.2">
      <c r="R43" s="6" t="s">
        <v>32</v>
      </c>
      <c r="S43" s="5"/>
      <c r="T43" s="5"/>
      <c r="U43" s="5"/>
      <c r="V43" s="5"/>
      <c r="W43" s="17"/>
    </row>
    <row r="44" spans="3:23" x14ac:dyDescent="0.2">
      <c r="R44" s="6" t="s">
        <v>101</v>
      </c>
      <c r="S44" s="5" t="s">
        <v>132</v>
      </c>
      <c r="T44" s="5" t="s">
        <v>110</v>
      </c>
      <c r="U44" s="5" t="s">
        <v>111</v>
      </c>
      <c r="V44" s="5" t="s">
        <v>21</v>
      </c>
      <c r="W44" s="17"/>
    </row>
    <row r="45" spans="3:23" x14ac:dyDescent="0.2">
      <c r="R45" s="6" t="s">
        <v>128</v>
      </c>
      <c r="S45" s="5" t="s">
        <v>133</v>
      </c>
      <c r="T45" s="5" t="s">
        <v>110</v>
      </c>
      <c r="U45" s="5" t="s">
        <v>111</v>
      </c>
      <c r="V45" s="5" t="s">
        <v>21</v>
      </c>
      <c r="W45" s="17"/>
    </row>
    <row r="46" spans="3:23" x14ac:dyDescent="0.2">
      <c r="R46" s="6" t="s">
        <v>129</v>
      </c>
      <c r="S46" s="5" t="s">
        <v>134</v>
      </c>
      <c r="T46" s="5" t="s">
        <v>110</v>
      </c>
      <c r="U46" s="5" t="s">
        <v>111</v>
      </c>
      <c r="V46" s="5" t="s">
        <v>21</v>
      </c>
      <c r="W46" s="17"/>
    </row>
    <row r="47" spans="3:23" x14ac:dyDescent="0.2">
      <c r="R47" s="6" t="s">
        <v>35</v>
      </c>
      <c r="S47" s="5"/>
      <c r="T47" s="5"/>
      <c r="U47" s="5"/>
      <c r="V47" s="5"/>
      <c r="W47" s="17"/>
    </row>
    <row r="48" spans="3:23" x14ac:dyDescent="0.2">
      <c r="R48" s="6" t="s">
        <v>101</v>
      </c>
      <c r="S48" s="5" t="s">
        <v>135</v>
      </c>
      <c r="T48" s="5" t="s">
        <v>110</v>
      </c>
      <c r="U48" s="5" t="s">
        <v>111</v>
      </c>
      <c r="V48" s="5" t="s">
        <v>21</v>
      </c>
      <c r="W48" s="17"/>
    </row>
    <row r="49" spans="18:23" x14ac:dyDescent="0.2">
      <c r="R49" s="6" t="s">
        <v>128</v>
      </c>
      <c r="S49" s="5" t="s">
        <v>136</v>
      </c>
      <c r="T49" s="5" t="s">
        <v>110</v>
      </c>
      <c r="U49" s="5" t="s">
        <v>111</v>
      </c>
      <c r="V49" s="5" t="s">
        <v>21</v>
      </c>
      <c r="W49" s="17"/>
    </row>
    <row r="50" spans="18:23" x14ac:dyDescent="0.2">
      <c r="R50" s="6" t="s">
        <v>129</v>
      </c>
      <c r="S50" s="5" t="s">
        <v>137</v>
      </c>
      <c r="T50" s="5" t="s">
        <v>110</v>
      </c>
      <c r="U50" s="5" t="s">
        <v>111</v>
      </c>
      <c r="V50" s="5" t="s">
        <v>21</v>
      </c>
      <c r="W50" s="17"/>
    </row>
    <row r="51" spans="18:23" x14ac:dyDescent="0.2">
      <c r="R51" s="6" t="s">
        <v>38</v>
      </c>
      <c r="S51" s="5"/>
      <c r="T51" s="5"/>
      <c r="U51" s="5"/>
      <c r="V51" s="5"/>
      <c r="W51" s="17"/>
    </row>
    <row r="52" spans="18:23" x14ac:dyDescent="0.2">
      <c r="R52" s="6" t="s">
        <v>101</v>
      </c>
      <c r="S52" s="5" t="s">
        <v>132</v>
      </c>
      <c r="T52" s="5" t="s">
        <v>110</v>
      </c>
      <c r="U52" s="5" t="s">
        <v>111</v>
      </c>
      <c r="V52" s="5" t="s">
        <v>21</v>
      </c>
      <c r="W52" s="17"/>
    </row>
    <row r="53" spans="18:23" x14ac:dyDescent="0.2">
      <c r="R53" s="6" t="s">
        <v>128</v>
      </c>
      <c r="S53" s="5" t="s">
        <v>131</v>
      </c>
      <c r="T53" s="5" t="s">
        <v>110</v>
      </c>
      <c r="U53" s="5" t="s">
        <v>111</v>
      </c>
      <c r="V53" s="5" t="s">
        <v>21</v>
      </c>
      <c r="W53" s="17"/>
    </row>
    <row r="54" spans="18:23" x14ac:dyDescent="0.2">
      <c r="R54" s="6" t="s">
        <v>129</v>
      </c>
      <c r="S54" s="5" t="s">
        <v>138</v>
      </c>
      <c r="T54" s="5" t="s">
        <v>103</v>
      </c>
      <c r="U54" s="5" t="s">
        <v>104</v>
      </c>
      <c r="V54" s="5" t="s">
        <v>44</v>
      </c>
      <c r="W54" s="17"/>
    </row>
    <row r="55" spans="18:23" x14ac:dyDescent="0.2">
      <c r="R55" s="6" t="s">
        <v>40</v>
      </c>
      <c r="S55" s="5"/>
      <c r="T55" s="5"/>
      <c r="U55" s="5"/>
      <c r="V55" s="5"/>
      <c r="W55" s="17"/>
    </row>
    <row r="56" spans="18:23" x14ac:dyDescent="0.2">
      <c r="R56" s="6" t="s">
        <v>101</v>
      </c>
      <c r="S56" s="5" t="s">
        <v>139</v>
      </c>
      <c r="T56" s="5" t="s">
        <v>110</v>
      </c>
      <c r="U56" s="5" t="s">
        <v>140</v>
      </c>
      <c r="V56" s="5">
        <v>1E-3</v>
      </c>
      <c r="W56" s="17"/>
    </row>
    <row r="57" spans="18:23" x14ac:dyDescent="0.2">
      <c r="R57" s="6" t="s">
        <v>128</v>
      </c>
      <c r="S57" s="5" t="s">
        <v>141</v>
      </c>
      <c r="T57" s="5" t="s">
        <v>103</v>
      </c>
      <c r="U57" s="5" t="s">
        <v>104</v>
      </c>
      <c r="V57" s="5" t="s">
        <v>44</v>
      </c>
      <c r="W57" s="17"/>
    </row>
    <row r="58" spans="18:23" x14ac:dyDescent="0.2">
      <c r="R58" s="6" t="s">
        <v>129</v>
      </c>
      <c r="S58" s="5" t="s">
        <v>141</v>
      </c>
      <c r="T58" s="5" t="s">
        <v>103</v>
      </c>
      <c r="U58" s="5" t="s">
        <v>104</v>
      </c>
      <c r="V58" s="5" t="s">
        <v>44</v>
      </c>
      <c r="W58" s="17"/>
    </row>
    <row r="59" spans="18:23" x14ac:dyDescent="0.2">
      <c r="R59" s="6" t="s">
        <v>41</v>
      </c>
      <c r="S59" s="5"/>
      <c r="T59" s="5"/>
      <c r="U59" s="5"/>
      <c r="V59" s="5"/>
      <c r="W59" s="17"/>
    </row>
    <row r="60" spans="18:23" x14ac:dyDescent="0.2">
      <c r="R60" s="6" t="s">
        <v>101</v>
      </c>
      <c r="S60" s="5" t="s">
        <v>130</v>
      </c>
      <c r="T60" s="5" t="s">
        <v>103</v>
      </c>
      <c r="U60" s="5" t="s">
        <v>104</v>
      </c>
      <c r="V60" s="5">
        <v>0.49869999999999998</v>
      </c>
      <c r="W60" s="17"/>
    </row>
    <row r="61" spans="18:23" x14ac:dyDescent="0.2">
      <c r="R61" s="6" t="s">
        <v>128</v>
      </c>
      <c r="S61" s="5" t="s">
        <v>141</v>
      </c>
      <c r="T61" s="5" t="s">
        <v>103</v>
      </c>
      <c r="U61" s="5" t="s">
        <v>104</v>
      </c>
      <c r="V61" s="5" t="s">
        <v>44</v>
      </c>
      <c r="W61" s="17"/>
    </row>
    <row r="62" spans="18:23" x14ac:dyDescent="0.2">
      <c r="R62" s="6" t="s">
        <v>129</v>
      </c>
      <c r="S62" s="5" t="s">
        <v>141</v>
      </c>
      <c r="T62" s="5" t="s">
        <v>103</v>
      </c>
      <c r="U62" s="5" t="s">
        <v>104</v>
      </c>
      <c r="V62" s="5" t="s">
        <v>44</v>
      </c>
      <c r="W62" s="17"/>
    </row>
    <row r="65" spans="18:23" x14ac:dyDescent="0.2">
      <c r="R65" s="6"/>
      <c r="S65" s="5"/>
      <c r="T65" s="5"/>
      <c r="U65" s="5"/>
      <c r="V65" s="5"/>
      <c r="W65" s="5"/>
    </row>
  </sheetData>
  <mergeCells count="11">
    <mergeCell ref="C6:C10"/>
    <mergeCell ref="O6:O10"/>
    <mergeCell ref="C11:C15"/>
    <mergeCell ref="O11:O15"/>
    <mergeCell ref="C16:C20"/>
    <mergeCell ref="O16:O20"/>
    <mergeCell ref="W32:W62"/>
    <mergeCell ref="C21:C25"/>
    <mergeCell ref="O21:O25"/>
    <mergeCell ref="F33:F35"/>
    <mergeCell ref="O32:O3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B749-B5BF-4BCD-AC6A-71B976907555}">
  <dimension ref="A4:AF37"/>
  <sheetViews>
    <sheetView topLeftCell="F1" workbookViewId="0">
      <selection activeCell="AH18" sqref="AH18"/>
    </sheetView>
  </sheetViews>
  <sheetFormatPr defaultRowHeight="14.25" x14ac:dyDescent="0.2"/>
  <sheetData>
    <row r="4" spans="1:31" x14ac:dyDescent="0.2">
      <c r="A4" s="20" t="s">
        <v>16</v>
      </c>
      <c r="B4" s="1"/>
      <c r="C4" s="1">
        <v>6.25</v>
      </c>
      <c r="D4" s="1">
        <v>12.5</v>
      </c>
      <c r="E4" s="1">
        <v>25</v>
      </c>
      <c r="F4" s="1">
        <v>50</v>
      </c>
      <c r="G4" s="1">
        <v>100</v>
      </c>
      <c r="H4" s="1">
        <v>200</v>
      </c>
      <c r="I4" s="1">
        <v>400</v>
      </c>
      <c r="J4" s="1">
        <v>800</v>
      </c>
      <c r="K4" s="1"/>
      <c r="L4" s="1"/>
      <c r="M4" s="1"/>
      <c r="N4" s="1"/>
      <c r="O4" s="20" t="s">
        <v>16</v>
      </c>
      <c r="P4" s="1"/>
      <c r="Q4" s="1">
        <v>6.25</v>
      </c>
      <c r="R4" s="1">
        <v>12.5</v>
      </c>
      <c r="S4" s="1">
        <v>25</v>
      </c>
      <c r="T4" s="1">
        <v>50</v>
      </c>
      <c r="U4" s="1">
        <v>100</v>
      </c>
      <c r="V4" s="1">
        <v>200</v>
      </c>
      <c r="W4" s="1">
        <v>400</v>
      </c>
      <c r="X4" s="1">
        <v>800</v>
      </c>
      <c r="AA4" s="7" t="s">
        <v>18</v>
      </c>
      <c r="AB4" s="8" t="s">
        <v>45</v>
      </c>
      <c r="AC4" s="8" t="s">
        <v>46</v>
      </c>
      <c r="AD4" s="9" t="s">
        <v>24</v>
      </c>
      <c r="AE4" s="5"/>
    </row>
    <row r="5" spans="1:31" x14ac:dyDescent="0.2">
      <c r="A5" s="20"/>
      <c r="B5" s="20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7</v>
      </c>
      <c r="K5" s="1"/>
      <c r="L5" s="1"/>
      <c r="M5" s="1"/>
      <c r="N5" s="1"/>
      <c r="O5" s="20"/>
      <c r="P5" s="20" t="s">
        <v>0</v>
      </c>
      <c r="Q5" s="3">
        <v>0</v>
      </c>
      <c r="R5" s="3">
        <v>0.1</v>
      </c>
      <c r="S5" s="3">
        <v>0.2</v>
      </c>
      <c r="T5" s="3">
        <v>0.3</v>
      </c>
      <c r="U5" s="3">
        <v>0.6</v>
      </c>
      <c r="V5" s="3">
        <v>0.8</v>
      </c>
      <c r="W5" s="3">
        <v>1</v>
      </c>
      <c r="X5" s="3">
        <v>1</v>
      </c>
      <c r="AA5" s="10" t="s">
        <v>19</v>
      </c>
      <c r="AB5" s="5" t="s">
        <v>20</v>
      </c>
      <c r="AC5" s="5" t="s">
        <v>21</v>
      </c>
      <c r="AD5" s="18" t="s">
        <v>25</v>
      </c>
      <c r="AE5" s="5"/>
    </row>
    <row r="6" spans="1:31" x14ac:dyDescent="0.2">
      <c r="A6" s="20"/>
      <c r="B6" s="20"/>
      <c r="C6" s="2" t="s">
        <v>2</v>
      </c>
      <c r="D6" s="2" t="s">
        <v>3</v>
      </c>
      <c r="E6" s="2" t="s">
        <v>3</v>
      </c>
      <c r="F6" s="2" t="s">
        <v>8</v>
      </c>
      <c r="G6" s="2" t="s">
        <v>9</v>
      </c>
      <c r="H6" s="2" t="s">
        <v>7</v>
      </c>
      <c r="I6" s="2" t="s">
        <v>7</v>
      </c>
      <c r="J6" s="2" t="s">
        <v>7</v>
      </c>
      <c r="K6" s="1"/>
      <c r="L6" s="1"/>
      <c r="M6" s="1"/>
      <c r="N6" s="1"/>
      <c r="O6" s="20"/>
      <c r="P6" s="20"/>
      <c r="Q6" s="3">
        <v>0.1</v>
      </c>
      <c r="R6" s="3">
        <v>0.2</v>
      </c>
      <c r="S6" s="3">
        <v>0.2</v>
      </c>
      <c r="T6" s="3">
        <v>0.5</v>
      </c>
      <c r="U6" s="3">
        <v>0.7</v>
      </c>
      <c r="V6" s="3">
        <v>1</v>
      </c>
      <c r="W6" s="3">
        <v>1</v>
      </c>
      <c r="X6" s="3">
        <v>1</v>
      </c>
      <c r="AA6" s="11" t="s">
        <v>22</v>
      </c>
      <c r="AB6" s="12" t="s">
        <v>23</v>
      </c>
      <c r="AC6" s="12" t="s">
        <v>21</v>
      </c>
      <c r="AD6" s="19"/>
      <c r="AE6" s="5"/>
    </row>
    <row r="7" spans="1:31" x14ac:dyDescent="0.2">
      <c r="A7" s="20"/>
      <c r="B7" s="20"/>
      <c r="C7" s="2" t="s">
        <v>3</v>
      </c>
      <c r="D7" s="2" t="s">
        <v>3</v>
      </c>
      <c r="E7" s="2" t="s">
        <v>3</v>
      </c>
      <c r="F7" s="2" t="s">
        <v>4</v>
      </c>
      <c r="G7" s="2" t="s">
        <v>8</v>
      </c>
      <c r="H7" s="2" t="s">
        <v>6</v>
      </c>
      <c r="I7" s="2" t="s">
        <v>10</v>
      </c>
      <c r="J7" s="2" t="s">
        <v>7</v>
      </c>
      <c r="K7" s="1"/>
      <c r="L7" s="1"/>
      <c r="M7" s="1"/>
      <c r="N7" s="1"/>
      <c r="O7" s="20"/>
      <c r="P7" s="20"/>
      <c r="Q7" s="3">
        <v>0.2</v>
      </c>
      <c r="R7" s="3">
        <v>0.2</v>
      </c>
      <c r="S7" s="3">
        <v>0.2</v>
      </c>
      <c r="T7" s="3">
        <v>0.3</v>
      </c>
      <c r="U7" s="3">
        <v>0.5</v>
      </c>
      <c r="V7" s="3">
        <v>0.8</v>
      </c>
      <c r="W7" s="3">
        <v>0.9</v>
      </c>
      <c r="X7" s="3">
        <v>1</v>
      </c>
    </row>
    <row r="8" spans="1:31" x14ac:dyDescent="0.2">
      <c r="A8" s="20"/>
      <c r="B8" s="20"/>
      <c r="C8" s="2" t="s">
        <v>2</v>
      </c>
      <c r="D8" s="2" t="s">
        <v>2</v>
      </c>
      <c r="E8" s="2" t="s">
        <v>3</v>
      </c>
      <c r="F8" s="2" t="s">
        <v>11</v>
      </c>
      <c r="G8" s="2" t="s">
        <v>8</v>
      </c>
      <c r="H8" s="2" t="s">
        <v>5</v>
      </c>
      <c r="I8" s="2" t="s">
        <v>10</v>
      </c>
      <c r="J8" s="2" t="s">
        <v>7</v>
      </c>
      <c r="K8" s="1"/>
      <c r="L8" s="1"/>
      <c r="M8" s="1"/>
      <c r="N8" s="1"/>
      <c r="O8" s="20"/>
      <c r="P8" s="20"/>
      <c r="Q8" s="3">
        <v>0.1</v>
      </c>
      <c r="R8" s="3">
        <v>0.1</v>
      </c>
      <c r="S8" s="3">
        <v>0.2</v>
      </c>
      <c r="T8" s="3">
        <v>0.4</v>
      </c>
      <c r="U8" s="3">
        <v>0.5</v>
      </c>
      <c r="V8" s="3">
        <v>0.6</v>
      </c>
      <c r="W8" s="3">
        <v>0.9</v>
      </c>
      <c r="X8" s="3">
        <v>1</v>
      </c>
      <c r="AA8" s="7" t="s">
        <v>18</v>
      </c>
      <c r="AB8" s="8" t="s">
        <v>45</v>
      </c>
      <c r="AC8" s="8" t="s">
        <v>46</v>
      </c>
      <c r="AD8" s="9" t="s">
        <v>24</v>
      </c>
      <c r="AE8" s="5"/>
    </row>
    <row r="9" spans="1:31" x14ac:dyDescent="0.2">
      <c r="A9" s="20"/>
      <c r="B9" s="20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20"/>
      <c r="P9" s="20"/>
      <c r="Q9" s="3"/>
      <c r="R9" s="3"/>
      <c r="S9" s="3"/>
      <c r="T9" s="3"/>
      <c r="U9" s="3"/>
      <c r="V9" s="3"/>
      <c r="W9" s="3"/>
      <c r="X9" s="3"/>
      <c r="AA9" s="10" t="s">
        <v>26</v>
      </c>
      <c r="AB9" s="5"/>
      <c r="AC9" s="5"/>
      <c r="AD9" s="18" t="s">
        <v>25</v>
      </c>
      <c r="AE9" s="5"/>
    </row>
    <row r="10" spans="1:31" x14ac:dyDescent="0.2">
      <c r="A10" s="2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0"/>
      <c r="P10" s="1" t="s">
        <v>12</v>
      </c>
      <c r="Q10" s="3">
        <f t="shared" ref="Q10:X10" si="0">AVERAGE(Q5:Q9)</f>
        <v>0.1</v>
      </c>
      <c r="R10" s="3">
        <f t="shared" si="0"/>
        <v>0.15</v>
      </c>
      <c r="S10" s="3">
        <f t="shared" si="0"/>
        <v>0.2</v>
      </c>
      <c r="T10" s="3">
        <f t="shared" si="0"/>
        <v>0.375</v>
      </c>
      <c r="U10" s="3">
        <f t="shared" si="0"/>
        <v>0.57499999999999996</v>
      </c>
      <c r="V10" s="3">
        <f t="shared" si="0"/>
        <v>0.8</v>
      </c>
      <c r="W10" s="3">
        <f t="shared" si="0"/>
        <v>0.95</v>
      </c>
      <c r="X10" s="3">
        <f t="shared" si="0"/>
        <v>1</v>
      </c>
      <c r="AA10" s="10" t="s">
        <v>19</v>
      </c>
      <c r="AB10" s="5" t="s">
        <v>27</v>
      </c>
      <c r="AC10" s="5">
        <v>0.25969999999999999</v>
      </c>
      <c r="AD10" s="18"/>
      <c r="AE10" s="5"/>
    </row>
    <row r="11" spans="1:31" x14ac:dyDescent="0.2">
      <c r="A11" s="2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0"/>
      <c r="P11" s="1" t="s">
        <v>13</v>
      </c>
      <c r="Q11" s="1">
        <f t="shared" ref="Q11:X11" si="1">STDEV(Q5:Q9)/SQRT(COUNTA(Q5:Q9))</f>
        <v>4.0824829046386304E-2</v>
      </c>
      <c r="R11" s="1">
        <f t="shared" si="1"/>
        <v>2.8867513459481343E-2</v>
      </c>
      <c r="S11" s="1">
        <f t="shared" si="1"/>
        <v>0</v>
      </c>
      <c r="T11" s="1">
        <f t="shared" si="1"/>
        <v>4.787135538781688E-2</v>
      </c>
      <c r="U11" s="1">
        <f t="shared" si="1"/>
        <v>4.787135538781697E-2</v>
      </c>
      <c r="V11" s="1">
        <f t="shared" si="1"/>
        <v>8.1649658092772415E-2</v>
      </c>
      <c r="W11" s="1">
        <f t="shared" si="1"/>
        <v>2.886751345948128E-2</v>
      </c>
      <c r="X11" s="1">
        <f t="shared" si="1"/>
        <v>0</v>
      </c>
      <c r="AA11" s="10" t="s">
        <v>22</v>
      </c>
      <c r="AB11" s="5" t="s">
        <v>28</v>
      </c>
      <c r="AC11" s="5">
        <v>8.9399999999999993E-2</v>
      </c>
      <c r="AD11" s="18"/>
      <c r="AE11" s="5"/>
    </row>
    <row r="12" spans="1:31" x14ac:dyDescent="0.2">
      <c r="A12" s="2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0"/>
      <c r="P12" s="1"/>
      <c r="Q12" s="1"/>
      <c r="R12" s="1"/>
      <c r="S12" s="1"/>
      <c r="T12" s="1"/>
      <c r="U12" s="1"/>
      <c r="V12" s="1"/>
      <c r="W12" s="1"/>
      <c r="X12" s="1"/>
      <c r="AA12" s="10" t="s">
        <v>29</v>
      </c>
      <c r="AB12" s="5"/>
      <c r="AC12" s="5"/>
      <c r="AD12" s="18"/>
      <c r="AE12" s="5"/>
    </row>
    <row r="13" spans="1:31" x14ac:dyDescent="0.2">
      <c r="A13" s="2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0"/>
      <c r="P13" s="1"/>
      <c r="Q13" s="1"/>
      <c r="R13" s="1"/>
      <c r="S13" s="1"/>
      <c r="T13" s="1"/>
      <c r="U13" s="1"/>
      <c r="V13" s="1"/>
      <c r="W13" s="1"/>
      <c r="X13" s="1"/>
      <c r="AA13" s="10" t="s">
        <v>19</v>
      </c>
      <c r="AB13" s="5" t="s">
        <v>30</v>
      </c>
      <c r="AC13" s="5">
        <v>2.5499999999999998E-2</v>
      </c>
      <c r="AD13" s="18"/>
      <c r="AE13" s="5"/>
    </row>
    <row r="14" spans="1:31" x14ac:dyDescent="0.2">
      <c r="A14" s="20"/>
      <c r="B14" s="1"/>
      <c r="C14" s="1">
        <v>6.25</v>
      </c>
      <c r="D14" s="1">
        <v>12.5</v>
      </c>
      <c r="E14" s="1">
        <v>25</v>
      </c>
      <c r="F14" s="1">
        <v>50</v>
      </c>
      <c r="G14" s="1">
        <v>100</v>
      </c>
      <c r="H14" s="1">
        <v>200</v>
      </c>
      <c r="I14" s="1">
        <v>400</v>
      </c>
      <c r="J14" s="1">
        <v>800</v>
      </c>
      <c r="K14" s="1"/>
      <c r="L14" s="1"/>
      <c r="M14" s="1"/>
      <c r="N14" s="1"/>
      <c r="O14" s="20"/>
      <c r="P14" s="1"/>
      <c r="Q14" s="1">
        <v>6.25</v>
      </c>
      <c r="R14" s="1">
        <v>12.5</v>
      </c>
      <c r="S14" s="1">
        <v>25</v>
      </c>
      <c r="T14" s="1">
        <v>50</v>
      </c>
      <c r="U14" s="1">
        <v>100</v>
      </c>
      <c r="V14" s="1">
        <v>200</v>
      </c>
      <c r="W14" s="1">
        <v>400</v>
      </c>
      <c r="X14" s="1">
        <v>800</v>
      </c>
      <c r="AA14" s="10" t="s">
        <v>22</v>
      </c>
      <c r="AB14" s="5" t="s">
        <v>30</v>
      </c>
      <c r="AC14" s="5">
        <v>2.5499999999999998E-2</v>
      </c>
      <c r="AD14" s="18"/>
      <c r="AE14" s="5"/>
    </row>
    <row r="15" spans="1:31" x14ac:dyDescent="0.2">
      <c r="A15" s="20"/>
      <c r="B15" s="20" t="s">
        <v>14</v>
      </c>
      <c r="C15" s="2" t="s">
        <v>1</v>
      </c>
      <c r="D15" s="2" t="s">
        <v>1</v>
      </c>
      <c r="E15" s="2" t="s">
        <v>2</v>
      </c>
      <c r="F15" s="2" t="s">
        <v>2</v>
      </c>
      <c r="G15" s="2" t="s">
        <v>4</v>
      </c>
      <c r="H15" s="2" t="s">
        <v>8</v>
      </c>
      <c r="I15" s="2" t="s">
        <v>10</v>
      </c>
      <c r="J15" s="2" t="s">
        <v>10</v>
      </c>
      <c r="K15" s="1"/>
      <c r="L15" s="1"/>
      <c r="M15" s="1"/>
      <c r="N15" s="1"/>
      <c r="O15" s="20"/>
      <c r="P15" s="20" t="s">
        <v>14</v>
      </c>
      <c r="Q15" s="3">
        <v>0</v>
      </c>
      <c r="R15" s="3">
        <v>0</v>
      </c>
      <c r="S15" s="3">
        <v>0.1</v>
      </c>
      <c r="T15" s="3">
        <v>0.1</v>
      </c>
      <c r="U15" s="3">
        <v>0.3</v>
      </c>
      <c r="V15" s="3">
        <v>0.5</v>
      </c>
      <c r="W15" s="3">
        <v>0.9</v>
      </c>
      <c r="X15" s="3">
        <v>0.9</v>
      </c>
      <c r="AA15" s="10" t="s">
        <v>31</v>
      </c>
      <c r="AB15" s="5"/>
      <c r="AC15" s="5"/>
      <c r="AD15" s="18"/>
      <c r="AE15" s="5"/>
    </row>
    <row r="16" spans="1:31" x14ac:dyDescent="0.2">
      <c r="A16" s="20"/>
      <c r="B16" s="20"/>
      <c r="C16" s="2" t="s">
        <v>1</v>
      </c>
      <c r="D16" s="2" t="s">
        <v>1</v>
      </c>
      <c r="E16" s="2" t="s">
        <v>1</v>
      </c>
      <c r="F16" s="2" t="s">
        <v>2</v>
      </c>
      <c r="G16" s="2" t="s">
        <v>3</v>
      </c>
      <c r="H16" s="2" t="s">
        <v>11</v>
      </c>
      <c r="I16" s="2" t="s">
        <v>6</v>
      </c>
      <c r="J16" s="2" t="s">
        <v>7</v>
      </c>
      <c r="K16" s="1"/>
      <c r="L16" s="1"/>
      <c r="M16" s="1"/>
      <c r="N16" s="1"/>
      <c r="O16" s="20"/>
      <c r="P16" s="20"/>
      <c r="Q16" s="3">
        <v>0</v>
      </c>
      <c r="R16" s="3">
        <v>0</v>
      </c>
      <c r="S16" s="3">
        <v>0</v>
      </c>
      <c r="T16" s="3">
        <v>0.1</v>
      </c>
      <c r="U16" s="3">
        <v>0.2</v>
      </c>
      <c r="V16" s="3">
        <v>0.4</v>
      </c>
      <c r="W16" s="3">
        <v>0.8</v>
      </c>
      <c r="X16" s="3">
        <v>1</v>
      </c>
      <c r="AA16" s="10" t="s">
        <v>19</v>
      </c>
      <c r="AB16" s="5" t="s">
        <v>30</v>
      </c>
      <c r="AC16" s="5">
        <v>2.5499999999999998E-2</v>
      </c>
      <c r="AD16" s="18"/>
      <c r="AE16" s="5"/>
    </row>
    <row r="17" spans="1:31" x14ac:dyDescent="0.2">
      <c r="A17" s="20"/>
      <c r="B17" s="20"/>
      <c r="C17" s="2" t="s">
        <v>1</v>
      </c>
      <c r="D17" s="2" t="s">
        <v>1</v>
      </c>
      <c r="E17" s="2" t="s">
        <v>2</v>
      </c>
      <c r="F17" s="2" t="s">
        <v>2</v>
      </c>
      <c r="G17" s="2" t="s">
        <v>11</v>
      </c>
      <c r="H17" s="2" t="s">
        <v>8</v>
      </c>
      <c r="I17" s="2" t="s">
        <v>10</v>
      </c>
      <c r="J17" s="2" t="s">
        <v>10</v>
      </c>
      <c r="K17" s="1"/>
      <c r="L17" s="1"/>
      <c r="M17" s="1"/>
      <c r="N17" s="1"/>
      <c r="O17" s="20"/>
      <c r="P17" s="20"/>
      <c r="Q17" s="3">
        <v>0</v>
      </c>
      <c r="R17" s="3">
        <v>0</v>
      </c>
      <c r="S17" s="3">
        <v>0.1</v>
      </c>
      <c r="T17" s="3">
        <v>0.1</v>
      </c>
      <c r="U17" s="3">
        <v>0.4</v>
      </c>
      <c r="V17" s="3">
        <v>0.5</v>
      </c>
      <c r="W17" s="3">
        <v>0.9</v>
      </c>
      <c r="X17" s="3">
        <v>0.9</v>
      </c>
      <c r="AA17" s="10" t="s">
        <v>22</v>
      </c>
      <c r="AB17" s="5" t="s">
        <v>30</v>
      </c>
      <c r="AC17" s="5">
        <v>2.5499999999999998E-2</v>
      </c>
      <c r="AD17" s="18"/>
      <c r="AE17" s="5"/>
    </row>
    <row r="18" spans="1:31" x14ac:dyDescent="0.2">
      <c r="A18" s="20"/>
      <c r="B18" s="20"/>
      <c r="C18" s="2" t="s">
        <v>2</v>
      </c>
      <c r="D18" s="2" t="s">
        <v>2</v>
      </c>
      <c r="E18" s="2" t="s">
        <v>2</v>
      </c>
      <c r="F18" s="2" t="s">
        <v>3</v>
      </c>
      <c r="G18" s="2" t="s">
        <v>4</v>
      </c>
      <c r="H18" s="2" t="s">
        <v>4</v>
      </c>
      <c r="I18" s="2" t="s">
        <v>6</v>
      </c>
      <c r="J18" s="2" t="s">
        <v>7</v>
      </c>
      <c r="K18" s="1"/>
      <c r="L18" s="1"/>
      <c r="M18" s="1"/>
      <c r="N18" s="1"/>
      <c r="O18" s="20"/>
      <c r="P18" s="20"/>
      <c r="Q18" s="3">
        <v>0.1</v>
      </c>
      <c r="R18" s="3">
        <v>0.1</v>
      </c>
      <c r="S18" s="3">
        <v>0.1</v>
      </c>
      <c r="T18" s="3">
        <v>0.2</v>
      </c>
      <c r="U18" s="3">
        <v>0.3</v>
      </c>
      <c r="V18" s="3">
        <v>0.3</v>
      </c>
      <c r="W18" s="3">
        <v>0.8</v>
      </c>
      <c r="X18" s="3">
        <v>1</v>
      </c>
      <c r="AA18" s="10" t="s">
        <v>32</v>
      </c>
      <c r="AB18" s="5"/>
      <c r="AC18" s="5"/>
      <c r="AD18" s="18"/>
      <c r="AE18" s="5"/>
    </row>
    <row r="19" spans="1:31" x14ac:dyDescent="0.2">
      <c r="A19" s="20"/>
      <c r="B19" s="20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20"/>
      <c r="P19" s="20"/>
      <c r="Q19" s="3"/>
      <c r="R19" s="3"/>
      <c r="S19" s="3"/>
      <c r="T19" s="3"/>
      <c r="U19" s="3"/>
      <c r="V19" s="3"/>
      <c r="W19" s="3"/>
      <c r="X19" s="3"/>
      <c r="AA19" s="10" t="s">
        <v>19</v>
      </c>
      <c r="AB19" s="5" t="s">
        <v>33</v>
      </c>
      <c r="AC19" s="5" t="s">
        <v>21</v>
      </c>
      <c r="AD19" s="18"/>
      <c r="AE19" s="5"/>
    </row>
    <row r="20" spans="1:31" x14ac:dyDescent="0.2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0"/>
      <c r="P20" s="1" t="s">
        <v>12</v>
      </c>
      <c r="Q20" s="3">
        <f t="shared" ref="Q20:X20" si="2">AVERAGE(Q15:Q19)</f>
        <v>2.5000000000000001E-2</v>
      </c>
      <c r="R20" s="3">
        <f t="shared" si="2"/>
        <v>2.5000000000000001E-2</v>
      </c>
      <c r="S20" s="3">
        <f t="shared" si="2"/>
        <v>7.5000000000000011E-2</v>
      </c>
      <c r="T20" s="3">
        <f t="shared" si="2"/>
        <v>0.125</v>
      </c>
      <c r="U20" s="3">
        <f t="shared" si="2"/>
        <v>0.3</v>
      </c>
      <c r="V20" s="3">
        <f t="shared" si="2"/>
        <v>0.42499999999999999</v>
      </c>
      <c r="W20" s="3">
        <f t="shared" si="2"/>
        <v>0.85000000000000009</v>
      </c>
      <c r="X20" s="3">
        <f t="shared" si="2"/>
        <v>0.95</v>
      </c>
      <c r="AA20" s="10" t="s">
        <v>22</v>
      </c>
      <c r="AB20" s="5" t="s">
        <v>34</v>
      </c>
      <c r="AC20" s="5">
        <v>2.0000000000000001E-4</v>
      </c>
      <c r="AD20" s="18"/>
      <c r="AE20" s="5"/>
    </row>
    <row r="21" spans="1:31" x14ac:dyDescent="0.2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0"/>
      <c r="P21" s="1" t="s">
        <v>13</v>
      </c>
      <c r="Q21" s="1">
        <f t="shared" ref="Q21:X21" si="3">STDEV(Q15:Q19)/SQRT(COUNTA(Q15:Q19))</f>
        <v>2.5000000000000001E-2</v>
      </c>
      <c r="R21" s="1">
        <f t="shared" si="3"/>
        <v>2.5000000000000001E-2</v>
      </c>
      <c r="S21" s="1">
        <f t="shared" si="3"/>
        <v>2.5000000000000001E-2</v>
      </c>
      <c r="T21" s="1">
        <f t="shared" si="3"/>
        <v>2.5000000000000012E-2</v>
      </c>
      <c r="U21" s="1">
        <f t="shared" si="3"/>
        <v>4.0824829046386318E-2</v>
      </c>
      <c r="V21" s="1">
        <f t="shared" si="3"/>
        <v>4.787135538781697E-2</v>
      </c>
      <c r="W21" s="1">
        <f t="shared" si="3"/>
        <v>2.886751345948128E-2</v>
      </c>
      <c r="X21" s="1">
        <f t="shared" si="3"/>
        <v>2.886751345948128E-2</v>
      </c>
      <c r="AA21" s="10" t="s">
        <v>35</v>
      </c>
      <c r="AB21" s="5"/>
      <c r="AC21" s="5"/>
      <c r="AD21" s="18"/>
      <c r="AE21" s="5"/>
    </row>
    <row r="22" spans="1:31" x14ac:dyDescent="0.2">
      <c r="A22" s="2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0"/>
      <c r="P22" s="1"/>
      <c r="Q22" s="1"/>
      <c r="R22" s="1"/>
      <c r="S22" s="1"/>
      <c r="T22" s="1"/>
      <c r="U22" s="1"/>
      <c r="V22" s="1"/>
      <c r="W22" s="1"/>
      <c r="X22" s="1"/>
      <c r="AA22" s="10" t="s">
        <v>19</v>
      </c>
      <c r="AB22" s="5" t="s">
        <v>36</v>
      </c>
      <c r="AC22" s="5" t="s">
        <v>21</v>
      </c>
      <c r="AD22" s="18"/>
      <c r="AE22" s="5"/>
    </row>
    <row r="23" spans="1:31" x14ac:dyDescent="0.2">
      <c r="A23" s="20"/>
      <c r="B23" s="1"/>
      <c r="C23" s="1">
        <v>6.25</v>
      </c>
      <c r="D23" s="1">
        <v>12.5</v>
      </c>
      <c r="E23" s="1">
        <v>25</v>
      </c>
      <c r="F23" s="1">
        <v>50</v>
      </c>
      <c r="G23" s="1">
        <v>100</v>
      </c>
      <c r="H23" s="1">
        <v>200</v>
      </c>
      <c r="I23" s="1">
        <v>400</v>
      </c>
      <c r="J23" s="1">
        <v>800</v>
      </c>
      <c r="K23" s="1"/>
      <c r="L23" s="1"/>
      <c r="M23" s="1"/>
      <c r="N23" s="1"/>
      <c r="O23" s="20"/>
      <c r="P23" s="1"/>
      <c r="Q23" s="1">
        <v>6.25</v>
      </c>
      <c r="R23" s="1">
        <v>12.5</v>
      </c>
      <c r="S23" s="1">
        <v>25</v>
      </c>
      <c r="T23" s="1">
        <v>50</v>
      </c>
      <c r="U23" s="1">
        <v>100</v>
      </c>
      <c r="V23" s="1">
        <v>200</v>
      </c>
      <c r="W23" s="1">
        <v>400</v>
      </c>
      <c r="X23" s="1">
        <v>800</v>
      </c>
      <c r="AA23" s="10" t="s">
        <v>22</v>
      </c>
      <c r="AB23" s="5" t="s">
        <v>37</v>
      </c>
      <c r="AC23" s="5" t="s">
        <v>21</v>
      </c>
      <c r="AD23" s="18"/>
      <c r="AE23" s="5"/>
    </row>
    <row r="24" spans="1:31" x14ac:dyDescent="0.2">
      <c r="A24" s="20"/>
      <c r="B24" s="20" t="s">
        <v>15</v>
      </c>
      <c r="C24" s="2" t="s">
        <v>1</v>
      </c>
      <c r="D24" s="2" t="s">
        <v>1</v>
      </c>
      <c r="E24" s="2" t="s">
        <v>2</v>
      </c>
      <c r="F24" s="2" t="s">
        <v>3</v>
      </c>
      <c r="G24" s="2" t="s">
        <v>4</v>
      </c>
      <c r="H24" s="2" t="s">
        <v>11</v>
      </c>
      <c r="I24" s="2" t="s">
        <v>6</v>
      </c>
      <c r="J24" s="2" t="s">
        <v>7</v>
      </c>
      <c r="K24" s="1"/>
      <c r="L24" s="1"/>
      <c r="M24" s="1"/>
      <c r="N24" s="1"/>
      <c r="O24" s="20"/>
      <c r="P24" s="20" t="s">
        <v>15</v>
      </c>
      <c r="Q24" s="3">
        <v>0</v>
      </c>
      <c r="R24" s="3">
        <v>0</v>
      </c>
      <c r="S24" s="3">
        <v>0.1</v>
      </c>
      <c r="T24" s="3">
        <v>0.2</v>
      </c>
      <c r="U24" s="3">
        <v>0.3</v>
      </c>
      <c r="V24" s="3">
        <v>0.4</v>
      </c>
      <c r="W24" s="3">
        <v>0.8</v>
      </c>
      <c r="X24" s="3">
        <v>1</v>
      </c>
      <c r="AA24" s="10" t="s">
        <v>38</v>
      </c>
      <c r="AB24" s="5"/>
      <c r="AC24" s="5"/>
      <c r="AD24" s="18"/>
      <c r="AE24" s="5"/>
    </row>
    <row r="25" spans="1:31" x14ac:dyDescent="0.2">
      <c r="A25" s="20"/>
      <c r="B25" s="20"/>
      <c r="C25" s="2" t="s">
        <v>1</v>
      </c>
      <c r="D25" s="2" t="s">
        <v>1</v>
      </c>
      <c r="E25" s="2" t="s">
        <v>1</v>
      </c>
      <c r="F25" s="2" t="s">
        <v>2</v>
      </c>
      <c r="G25" s="2" t="s">
        <v>2</v>
      </c>
      <c r="H25" s="2" t="s">
        <v>11</v>
      </c>
      <c r="I25" s="2" t="s">
        <v>6</v>
      </c>
      <c r="J25" s="2" t="s">
        <v>7</v>
      </c>
      <c r="K25" s="1"/>
      <c r="L25" s="1"/>
      <c r="M25" s="1"/>
      <c r="N25" s="1"/>
      <c r="O25" s="20"/>
      <c r="P25" s="20"/>
      <c r="Q25" s="3">
        <v>0</v>
      </c>
      <c r="R25" s="3">
        <v>0</v>
      </c>
      <c r="S25" s="3">
        <v>0</v>
      </c>
      <c r="T25" s="3">
        <v>0.1</v>
      </c>
      <c r="U25" s="3">
        <v>0.1</v>
      </c>
      <c r="V25" s="3">
        <v>0.4</v>
      </c>
      <c r="W25" s="3">
        <v>0.8</v>
      </c>
      <c r="X25" s="3">
        <v>1</v>
      </c>
      <c r="AA25" s="10" t="s">
        <v>19</v>
      </c>
      <c r="AB25" s="5" t="s">
        <v>39</v>
      </c>
      <c r="AC25" s="5" t="s">
        <v>21</v>
      </c>
      <c r="AD25" s="18"/>
      <c r="AE25" s="5"/>
    </row>
    <row r="26" spans="1:31" x14ac:dyDescent="0.2">
      <c r="A26" s="20"/>
      <c r="B26" s="20"/>
      <c r="C26" s="2" t="s">
        <v>1</v>
      </c>
      <c r="D26" s="2" t="s">
        <v>2</v>
      </c>
      <c r="E26" s="2" t="s">
        <v>2</v>
      </c>
      <c r="F26" s="2" t="s">
        <v>3</v>
      </c>
      <c r="G26" s="2" t="s">
        <v>4</v>
      </c>
      <c r="H26" s="2" t="s">
        <v>8</v>
      </c>
      <c r="I26" s="2" t="s">
        <v>10</v>
      </c>
      <c r="J26" s="2" t="s">
        <v>10</v>
      </c>
      <c r="K26" s="1"/>
      <c r="L26" s="1"/>
      <c r="M26" s="1"/>
      <c r="N26" s="1"/>
      <c r="O26" s="20"/>
      <c r="P26" s="20"/>
      <c r="Q26" s="3">
        <v>0</v>
      </c>
      <c r="R26" s="3">
        <v>0.1</v>
      </c>
      <c r="S26" s="3">
        <v>0.1</v>
      </c>
      <c r="T26" s="3">
        <v>0.2</v>
      </c>
      <c r="U26" s="3">
        <v>0.3</v>
      </c>
      <c r="V26" s="3">
        <v>0.5</v>
      </c>
      <c r="W26" s="3">
        <v>0.9</v>
      </c>
      <c r="X26" s="3">
        <v>0.9</v>
      </c>
      <c r="AA26" s="10" t="s">
        <v>22</v>
      </c>
      <c r="AB26" s="5" t="s">
        <v>39</v>
      </c>
      <c r="AC26" s="5" t="s">
        <v>21</v>
      </c>
      <c r="AD26" s="18"/>
      <c r="AE26" s="5"/>
    </row>
    <row r="27" spans="1:31" x14ac:dyDescent="0.2">
      <c r="A27" s="20"/>
      <c r="B27" s="20"/>
      <c r="C27" s="2" t="s">
        <v>1</v>
      </c>
      <c r="D27" s="2" t="s">
        <v>1</v>
      </c>
      <c r="E27" s="2" t="s">
        <v>2</v>
      </c>
      <c r="F27" s="2" t="s">
        <v>3</v>
      </c>
      <c r="G27" s="2" t="s">
        <v>3</v>
      </c>
      <c r="H27" s="2" t="s">
        <v>11</v>
      </c>
      <c r="I27" s="2" t="s">
        <v>6</v>
      </c>
      <c r="J27" s="2" t="s">
        <v>7</v>
      </c>
      <c r="K27" s="1"/>
      <c r="L27" s="1"/>
      <c r="M27" s="1"/>
      <c r="N27" s="1"/>
      <c r="O27" s="20"/>
      <c r="P27" s="20"/>
      <c r="Q27" s="3">
        <v>0</v>
      </c>
      <c r="R27" s="3">
        <v>0</v>
      </c>
      <c r="S27" s="3">
        <v>0.1</v>
      </c>
      <c r="T27" s="3">
        <v>0.2</v>
      </c>
      <c r="U27" s="3">
        <v>0.2</v>
      </c>
      <c r="V27" s="3">
        <v>0.4</v>
      </c>
      <c r="W27" s="3">
        <v>0.8</v>
      </c>
      <c r="X27" s="3">
        <v>1</v>
      </c>
      <c r="AA27" s="10" t="s">
        <v>40</v>
      </c>
      <c r="AB27" s="5"/>
      <c r="AC27" s="5"/>
      <c r="AD27" s="18"/>
      <c r="AE27" s="5"/>
    </row>
    <row r="28" spans="1:31" x14ac:dyDescent="0.2">
      <c r="A28" s="20"/>
      <c r="B28" s="20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20"/>
      <c r="P28" s="20"/>
      <c r="Q28" s="2"/>
      <c r="R28" s="2"/>
      <c r="S28" s="2"/>
      <c r="T28" s="2"/>
      <c r="U28" s="2"/>
      <c r="V28" s="2"/>
      <c r="W28" s="2"/>
      <c r="X28" s="2"/>
      <c r="AA28" s="10" t="s">
        <v>19</v>
      </c>
      <c r="AB28" s="5" t="s">
        <v>28</v>
      </c>
      <c r="AC28" s="5">
        <v>8.9399999999999993E-2</v>
      </c>
      <c r="AD28" s="18"/>
      <c r="AE28" s="5"/>
    </row>
    <row r="29" spans="1:3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 t="s">
        <v>12</v>
      </c>
      <c r="Q29" s="3">
        <f t="shared" ref="Q29:X29" si="4">AVERAGE(Q24:Q28)</f>
        <v>0</v>
      </c>
      <c r="R29" s="3">
        <f t="shared" si="4"/>
        <v>2.5000000000000001E-2</v>
      </c>
      <c r="S29" s="3">
        <f t="shared" si="4"/>
        <v>7.5000000000000011E-2</v>
      </c>
      <c r="T29" s="3">
        <f t="shared" si="4"/>
        <v>0.17499999999999999</v>
      </c>
      <c r="U29" s="3">
        <f t="shared" si="4"/>
        <v>0.22499999999999998</v>
      </c>
      <c r="V29" s="3">
        <f t="shared" si="4"/>
        <v>0.42500000000000004</v>
      </c>
      <c r="W29" s="3">
        <f t="shared" si="4"/>
        <v>0.82499999999999996</v>
      </c>
      <c r="X29" s="3">
        <f t="shared" si="4"/>
        <v>0.97499999999999998</v>
      </c>
      <c r="AA29" s="10" t="s">
        <v>22</v>
      </c>
      <c r="AB29" s="5" t="s">
        <v>30</v>
      </c>
      <c r="AC29" s="5">
        <v>2.5499999999999998E-2</v>
      </c>
      <c r="AD29" s="18"/>
      <c r="AE29" s="5"/>
    </row>
    <row r="30" spans="1:3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 t="s">
        <v>13</v>
      </c>
      <c r="Q30" s="1">
        <f t="shared" ref="Q30:X30" si="5">STDEV(Q24:Q28)/SQRT(COUNTA(Q24:Q28))</f>
        <v>0</v>
      </c>
      <c r="R30" s="1">
        <f t="shared" si="5"/>
        <v>2.5000000000000001E-2</v>
      </c>
      <c r="S30" s="1">
        <f t="shared" si="5"/>
        <v>2.5000000000000001E-2</v>
      </c>
      <c r="T30" s="1">
        <f t="shared" si="5"/>
        <v>2.5000000000000081E-2</v>
      </c>
      <c r="U30" s="1">
        <f t="shared" si="5"/>
        <v>4.787135538781695E-2</v>
      </c>
      <c r="V30" s="1">
        <f t="shared" si="5"/>
        <v>2.4999999999999918E-2</v>
      </c>
      <c r="W30" s="1">
        <f t="shared" si="5"/>
        <v>2.4999999999999994E-2</v>
      </c>
      <c r="X30" s="1">
        <f t="shared" si="5"/>
        <v>2.4999999999999994E-2</v>
      </c>
      <c r="AA30" s="10" t="s">
        <v>41</v>
      </c>
      <c r="AB30" s="5"/>
      <c r="AC30" s="5"/>
      <c r="AD30" s="18"/>
      <c r="AE30" s="5"/>
    </row>
    <row r="31" spans="1:31" x14ac:dyDescent="0.2">
      <c r="AA31" s="10" t="s">
        <v>19</v>
      </c>
      <c r="AB31" s="5" t="s">
        <v>42</v>
      </c>
      <c r="AC31" s="5">
        <v>0.62090000000000001</v>
      </c>
      <c r="AD31" s="18"/>
      <c r="AE31" s="5"/>
    </row>
    <row r="32" spans="1:31" x14ac:dyDescent="0.2">
      <c r="AA32" s="11" t="s">
        <v>22</v>
      </c>
      <c r="AB32" s="12" t="s">
        <v>43</v>
      </c>
      <c r="AC32" s="12" t="s">
        <v>44</v>
      </c>
      <c r="AD32" s="19"/>
      <c r="AE32" s="5"/>
    </row>
    <row r="33" spans="27:32" x14ac:dyDescent="0.2">
      <c r="AA33" s="6"/>
      <c r="AB33" s="5"/>
      <c r="AC33" s="5"/>
      <c r="AD33" s="5"/>
      <c r="AE33" s="5"/>
      <c r="AF33" s="5"/>
    </row>
    <row r="37" spans="27:32" x14ac:dyDescent="0.2">
      <c r="AA37" s="6"/>
      <c r="AB37" s="5"/>
      <c r="AC37" s="5"/>
      <c r="AD37" s="5"/>
      <c r="AE37" s="5"/>
      <c r="AF37" s="5"/>
    </row>
  </sheetData>
  <mergeCells count="10">
    <mergeCell ref="AD5:AD6"/>
    <mergeCell ref="AD9:AD32"/>
    <mergeCell ref="A4:A28"/>
    <mergeCell ref="O4:O28"/>
    <mergeCell ref="B5:B9"/>
    <mergeCell ref="P5:P9"/>
    <mergeCell ref="B15:B19"/>
    <mergeCell ref="P15:P19"/>
    <mergeCell ref="B24:B28"/>
    <mergeCell ref="P24:P28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E9F1-FE32-430B-8554-FBE0523CDCCF}">
  <dimension ref="A3:AD41"/>
  <sheetViews>
    <sheetView workbookViewId="0">
      <selection activeCell="W34" sqref="W34"/>
    </sheetView>
  </sheetViews>
  <sheetFormatPr defaultRowHeight="14.25" x14ac:dyDescent="0.2"/>
  <cols>
    <col min="29" max="29" width="9.25" customWidth="1"/>
  </cols>
  <sheetData>
    <row r="3" spans="1:30" x14ac:dyDescent="0.2">
      <c r="A3" s="20" t="s">
        <v>17</v>
      </c>
      <c r="B3" s="1"/>
      <c r="C3" s="1">
        <v>6.25</v>
      </c>
      <c r="D3" s="1">
        <v>12.5</v>
      </c>
      <c r="E3" s="1">
        <v>25</v>
      </c>
      <c r="F3" s="1">
        <v>50</v>
      </c>
      <c r="G3" s="1">
        <v>100</v>
      </c>
      <c r="H3" s="1">
        <v>200</v>
      </c>
      <c r="I3" s="1">
        <v>400</v>
      </c>
      <c r="J3" s="1">
        <v>800</v>
      </c>
      <c r="K3" s="1"/>
      <c r="L3" s="1"/>
      <c r="M3" s="1"/>
      <c r="N3" s="1"/>
      <c r="O3" s="20" t="s">
        <v>17</v>
      </c>
      <c r="P3" s="1"/>
      <c r="Q3" s="1">
        <v>6.25</v>
      </c>
      <c r="R3" s="1">
        <v>12.5</v>
      </c>
      <c r="S3" s="1">
        <v>25</v>
      </c>
      <c r="T3" s="1">
        <v>50</v>
      </c>
      <c r="U3" s="1">
        <v>100</v>
      </c>
      <c r="V3" s="1">
        <v>200</v>
      </c>
      <c r="W3" s="1">
        <v>400</v>
      </c>
      <c r="X3" s="1">
        <v>800</v>
      </c>
      <c r="Z3" s="7" t="s">
        <v>18</v>
      </c>
      <c r="AA3" s="8" t="s">
        <v>45</v>
      </c>
      <c r="AB3" s="8" t="s">
        <v>46</v>
      </c>
      <c r="AC3" s="9" t="s">
        <v>24</v>
      </c>
      <c r="AD3" s="5"/>
    </row>
    <row r="4" spans="1:30" x14ac:dyDescent="0.2">
      <c r="A4" s="20"/>
      <c r="B4" s="20" t="s">
        <v>0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3</v>
      </c>
      <c r="H4" s="2" t="s">
        <v>4</v>
      </c>
      <c r="I4" s="2" t="s">
        <v>5</v>
      </c>
      <c r="J4" s="2" t="s">
        <v>10</v>
      </c>
      <c r="K4" s="1"/>
      <c r="L4" s="1"/>
      <c r="M4" s="1"/>
      <c r="N4" s="1"/>
      <c r="O4" s="20"/>
      <c r="P4" s="20" t="s">
        <v>0</v>
      </c>
      <c r="Q4" s="3">
        <v>0</v>
      </c>
      <c r="R4" s="3">
        <v>0</v>
      </c>
      <c r="S4" s="3">
        <v>0</v>
      </c>
      <c r="T4" s="3">
        <v>0</v>
      </c>
      <c r="U4" s="3">
        <v>0.2</v>
      </c>
      <c r="V4" s="3">
        <v>0.3</v>
      </c>
      <c r="W4" s="3">
        <v>0.6</v>
      </c>
      <c r="X4" s="3">
        <v>0.9</v>
      </c>
      <c r="Z4" s="10" t="s">
        <v>19</v>
      </c>
      <c r="AA4" s="5" t="s">
        <v>47</v>
      </c>
      <c r="AB4" s="5" t="s">
        <v>21</v>
      </c>
      <c r="AC4" s="18" t="s">
        <v>49</v>
      </c>
      <c r="AD4" s="5"/>
    </row>
    <row r="5" spans="1:30" x14ac:dyDescent="0.2">
      <c r="A5" s="20"/>
      <c r="B5" s="20"/>
      <c r="C5" s="2" t="s">
        <v>1</v>
      </c>
      <c r="D5" s="2" t="s">
        <v>1</v>
      </c>
      <c r="E5" s="2" t="s">
        <v>1</v>
      </c>
      <c r="F5" s="2" t="s">
        <v>3</v>
      </c>
      <c r="G5" s="2" t="s">
        <v>4</v>
      </c>
      <c r="H5" s="2" t="s">
        <v>4</v>
      </c>
      <c r="I5" s="2" t="s">
        <v>8</v>
      </c>
      <c r="J5" s="2" t="s">
        <v>6</v>
      </c>
      <c r="K5" s="1"/>
      <c r="L5" s="1"/>
      <c r="M5" s="1"/>
      <c r="N5" s="1"/>
      <c r="O5" s="20"/>
      <c r="P5" s="20"/>
      <c r="Q5" s="3">
        <v>0</v>
      </c>
      <c r="R5" s="3">
        <v>0</v>
      </c>
      <c r="S5" s="3">
        <v>0</v>
      </c>
      <c r="T5" s="3">
        <v>0.2</v>
      </c>
      <c r="U5" s="3">
        <v>0.3</v>
      </c>
      <c r="V5" s="3">
        <v>0.3</v>
      </c>
      <c r="W5" s="3">
        <v>0.5</v>
      </c>
      <c r="X5" s="3">
        <v>0.8</v>
      </c>
      <c r="Z5" s="11" t="s">
        <v>22</v>
      </c>
      <c r="AA5" s="12" t="s">
        <v>48</v>
      </c>
      <c r="AB5" s="12" t="s">
        <v>21</v>
      </c>
      <c r="AC5" s="19"/>
      <c r="AD5" s="5"/>
    </row>
    <row r="6" spans="1:30" x14ac:dyDescent="0.2">
      <c r="A6" s="20"/>
      <c r="B6" s="20"/>
      <c r="C6" s="2" t="s">
        <v>1</v>
      </c>
      <c r="D6" s="2" t="s">
        <v>1</v>
      </c>
      <c r="E6" s="2" t="s">
        <v>1</v>
      </c>
      <c r="F6" s="2" t="s">
        <v>2</v>
      </c>
      <c r="G6" s="2" t="s">
        <v>2</v>
      </c>
      <c r="H6" s="2" t="s">
        <v>2</v>
      </c>
      <c r="I6" s="2" t="s">
        <v>5</v>
      </c>
      <c r="J6" s="2" t="s">
        <v>9</v>
      </c>
      <c r="K6" s="1"/>
      <c r="L6" s="1"/>
      <c r="M6" s="1"/>
      <c r="N6" s="1"/>
      <c r="O6" s="20"/>
      <c r="P6" s="20"/>
      <c r="Q6" s="3">
        <v>0</v>
      </c>
      <c r="R6" s="3">
        <v>0</v>
      </c>
      <c r="S6" s="3">
        <v>0</v>
      </c>
      <c r="T6" s="3">
        <v>0.1</v>
      </c>
      <c r="U6" s="3">
        <v>0.1</v>
      </c>
      <c r="V6" s="3">
        <v>0.1</v>
      </c>
      <c r="W6" s="3">
        <v>0.6</v>
      </c>
      <c r="X6" s="3">
        <v>0.7</v>
      </c>
      <c r="AC6" s="5"/>
      <c r="AD6" s="5"/>
    </row>
    <row r="7" spans="1:30" x14ac:dyDescent="0.2">
      <c r="A7" s="20"/>
      <c r="B7" s="20"/>
      <c r="C7" s="2" t="s">
        <v>1</v>
      </c>
      <c r="D7" s="2" t="s">
        <v>1</v>
      </c>
      <c r="E7" s="2" t="s">
        <v>1</v>
      </c>
      <c r="F7" s="2" t="s">
        <v>3</v>
      </c>
      <c r="G7" s="2" t="s">
        <v>4</v>
      </c>
      <c r="H7" s="2" t="s">
        <v>11</v>
      </c>
      <c r="I7" s="2" t="s">
        <v>8</v>
      </c>
      <c r="J7" s="2" t="s">
        <v>6</v>
      </c>
      <c r="K7" s="1"/>
      <c r="L7" s="1"/>
      <c r="M7" s="1"/>
      <c r="N7" s="1"/>
      <c r="O7" s="20"/>
      <c r="P7" s="20"/>
      <c r="Q7" s="3">
        <v>0</v>
      </c>
      <c r="R7" s="3">
        <v>0</v>
      </c>
      <c r="S7" s="3">
        <v>0</v>
      </c>
      <c r="T7" s="3">
        <v>0.2</v>
      </c>
      <c r="U7" s="3">
        <v>0.3</v>
      </c>
      <c r="V7" s="3">
        <v>0.4</v>
      </c>
      <c r="W7" s="3">
        <v>0.5</v>
      </c>
      <c r="X7" s="3">
        <v>0.8</v>
      </c>
    </row>
    <row r="8" spans="1:30" x14ac:dyDescent="0.2">
      <c r="A8" s="20"/>
      <c r="B8" s="20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20"/>
      <c r="P8" s="20"/>
      <c r="Q8" s="3"/>
      <c r="R8" s="3"/>
      <c r="S8" s="3"/>
      <c r="T8" s="3"/>
      <c r="U8" s="3"/>
      <c r="V8" s="3"/>
      <c r="W8" s="3"/>
      <c r="X8" s="3"/>
    </row>
    <row r="9" spans="1:30" x14ac:dyDescent="0.2">
      <c r="A9" s="20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0"/>
      <c r="P9" s="1" t="s">
        <v>12</v>
      </c>
      <c r="Q9" s="3">
        <f t="shared" ref="Q9:X9" si="0">AVERAGE(Q4:Q8)</f>
        <v>0</v>
      </c>
      <c r="R9" s="3">
        <f t="shared" si="0"/>
        <v>0</v>
      </c>
      <c r="S9" s="3">
        <f t="shared" si="0"/>
        <v>0</v>
      </c>
      <c r="T9" s="3">
        <f t="shared" si="0"/>
        <v>0.125</v>
      </c>
      <c r="U9" s="3">
        <f t="shared" si="0"/>
        <v>0.22499999999999998</v>
      </c>
      <c r="V9" s="3">
        <f t="shared" si="0"/>
        <v>0.27500000000000002</v>
      </c>
      <c r="W9" s="3">
        <f t="shared" si="0"/>
        <v>0.55000000000000004</v>
      </c>
      <c r="X9" s="3">
        <f t="shared" si="0"/>
        <v>0.8</v>
      </c>
      <c r="Z9" s="7" t="s">
        <v>18</v>
      </c>
      <c r="AA9" s="8" t="s">
        <v>45</v>
      </c>
      <c r="AB9" s="8" t="s">
        <v>46</v>
      </c>
      <c r="AC9" s="9" t="s">
        <v>24</v>
      </c>
      <c r="AD9" s="5"/>
    </row>
    <row r="10" spans="1:30" x14ac:dyDescent="0.2">
      <c r="A10" s="2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0"/>
      <c r="P10" s="1" t="s">
        <v>13</v>
      </c>
      <c r="Q10" s="1">
        <f t="shared" ref="Q10:X10" si="1">STDEV(Q4:Q8)/SQRT(COUNTA(Q4:Q8))</f>
        <v>0</v>
      </c>
      <c r="R10" s="1">
        <f t="shared" si="1"/>
        <v>0</v>
      </c>
      <c r="S10" s="1">
        <f t="shared" si="1"/>
        <v>0</v>
      </c>
      <c r="T10" s="1">
        <f t="shared" si="1"/>
        <v>4.7871355387816929E-2</v>
      </c>
      <c r="U10" s="1">
        <f t="shared" si="1"/>
        <v>4.787135538781695E-2</v>
      </c>
      <c r="V10" s="1">
        <f t="shared" si="1"/>
        <v>6.2915286960589567E-2</v>
      </c>
      <c r="W10" s="1">
        <f t="shared" si="1"/>
        <v>2.886751345948128E-2</v>
      </c>
      <c r="X10" s="1">
        <f t="shared" si="1"/>
        <v>4.0824829046386311E-2</v>
      </c>
      <c r="Z10" s="10" t="s">
        <v>26</v>
      </c>
      <c r="AA10" s="5"/>
      <c r="AB10" s="5"/>
      <c r="AC10" s="18" t="s">
        <v>49</v>
      </c>
      <c r="AD10" s="5"/>
    </row>
    <row r="11" spans="1:30" x14ac:dyDescent="0.2">
      <c r="A11" s="2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0"/>
      <c r="P11" s="1"/>
      <c r="Q11" s="1"/>
      <c r="R11" s="1"/>
      <c r="S11" s="1"/>
      <c r="T11" s="1"/>
      <c r="U11" s="1"/>
      <c r="V11" s="1"/>
      <c r="W11" s="1"/>
      <c r="X11" s="1"/>
      <c r="Z11" s="10" t="s">
        <v>19</v>
      </c>
      <c r="AA11" s="5" t="s">
        <v>50</v>
      </c>
      <c r="AB11" s="5" t="s">
        <v>44</v>
      </c>
      <c r="AC11" s="18"/>
      <c r="AD11" s="5"/>
    </row>
    <row r="12" spans="1:30" x14ac:dyDescent="0.2">
      <c r="A12" s="20"/>
      <c r="B12" s="1"/>
      <c r="C12" s="1">
        <v>6.25</v>
      </c>
      <c r="D12" s="1">
        <v>12.5</v>
      </c>
      <c r="E12" s="1">
        <v>25</v>
      </c>
      <c r="F12" s="1">
        <v>50</v>
      </c>
      <c r="G12" s="1">
        <v>100</v>
      </c>
      <c r="H12" s="1">
        <v>200</v>
      </c>
      <c r="I12" s="1">
        <v>400</v>
      </c>
      <c r="J12" s="1">
        <v>800</v>
      </c>
      <c r="K12" s="1"/>
      <c r="L12" s="1"/>
      <c r="M12" s="1"/>
      <c r="N12" s="1"/>
      <c r="O12" s="20"/>
      <c r="P12" s="1"/>
      <c r="Q12" s="1">
        <v>6.25</v>
      </c>
      <c r="R12" s="1">
        <v>12.5</v>
      </c>
      <c r="S12" s="1">
        <v>25</v>
      </c>
      <c r="T12" s="1">
        <v>50</v>
      </c>
      <c r="U12" s="1">
        <v>100</v>
      </c>
      <c r="V12" s="1">
        <v>200</v>
      </c>
      <c r="W12" s="1">
        <v>400</v>
      </c>
      <c r="X12" s="1">
        <v>800</v>
      </c>
      <c r="Z12" s="10" t="s">
        <v>22</v>
      </c>
      <c r="AA12" s="5" t="s">
        <v>50</v>
      </c>
      <c r="AB12" s="5" t="s">
        <v>44</v>
      </c>
      <c r="AC12" s="18"/>
      <c r="AD12" s="5"/>
    </row>
    <row r="13" spans="1:30" x14ac:dyDescent="0.2">
      <c r="A13" s="20"/>
      <c r="B13" s="20" t="s">
        <v>14</v>
      </c>
      <c r="C13" s="2" t="s">
        <v>1</v>
      </c>
      <c r="D13" s="2" t="s">
        <v>1</v>
      </c>
      <c r="E13" s="2" t="s">
        <v>1</v>
      </c>
      <c r="F13" s="2" t="s">
        <v>1</v>
      </c>
      <c r="G13" s="2" t="s">
        <v>2</v>
      </c>
      <c r="H13" s="2" t="s">
        <v>2</v>
      </c>
      <c r="I13" s="2" t="s">
        <v>4</v>
      </c>
      <c r="J13" s="2" t="s">
        <v>9</v>
      </c>
      <c r="K13" s="1"/>
      <c r="L13" s="1"/>
      <c r="M13" s="1"/>
      <c r="N13" s="1"/>
      <c r="O13" s="20"/>
      <c r="P13" s="20" t="s">
        <v>14</v>
      </c>
      <c r="Q13" s="3">
        <v>0</v>
      </c>
      <c r="R13" s="3">
        <v>0</v>
      </c>
      <c r="S13" s="3">
        <v>0</v>
      </c>
      <c r="T13" s="3">
        <v>0</v>
      </c>
      <c r="U13" s="3">
        <v>0.1</v>
      </c>
      <c r="V13" s="3">
        <v>0.1</v>
      </c>
      <c r="W13" s="3">
        <v>0.3</v>
      </c>
      <c r="X13" s="3">
        <v>0.7</v>
      </c>
      <c r="Z13" s="10" t="s">
        <v>29</v>
      </c>
      <c r="AA13" s="5"/>
      <c r="AB13" s="5"/>
      <c r="AC13" s="18"/>
      <c r="AD13" s="5"/>
    </row>
    <row r="14" spans="1:30" x14ac:dyDescent="0.2">
      <c r="A14" s="20"/>
      <c r="B14" s="20"/>
      <c r="C14" s="2" t="s">
        <v>1</v>
      </c>
      <c r="D14" s="2" t="s">
        <v>1</v>
      </c>
      <c r="E14" s="2" t="s">
        <v>1</v>
      </c>
      <c r="F14" s="2" t="s">
        <v>1</v>
      </c>
      <c r="G14" s="2" t="s">
        <v>1</v>
      </c>
      <c r="H14" s="2" t="s">
        <v>1</v>
      </c>
      <c r="I14" s="2" t="s">
        <v>2</v>
      </c>
      <c r="J14" s="2" t="s">
        <v>8</v>
      </c>
      <c r="K14" s="1"/>
      <c r="L14" s="1"/>
      <c r="M14" s="1"/>
      <c r="N14" s="1"/>
      <c r="O14" s="20"/>
      <c r="P14" s="20"/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0.1</v>
      </c>
      <c r="X14" s="3">
        <v>0.5</v>
      </c>
      <c r="Z14" s="10" t="s">
        <v>19</v>
      </c>
      <c r="AA14" s="5" t="s">
        <v>50</v>
      </c>
      <c r="AB14" s="5" t="s">
        <v>44</v>
      </c>
      <c r="AC14" s="18"/>
      <c r="AD14" s="5"/>
    </row>
    <row r="15" spans="1:30" x14ac:dyDescent="0.2">
      <c r="A15" s="20"/>
      <c r="B15" s="20"/>
      <c r="C15" s="2" t="s">
        <v>1</v>
      </c>
      <c r="D15" s="2" t="s">
        <v>1</v>
      </c>
      <c r="E15" s="2" t="s">
        <v>1</v>
      </c>
      <c r="F15" s="2" t="s">
        <v>1</v>
      </c>
      <c r="G15" s="2" t="s">
        <v>1</v>
      </c>
      <c r="H15" s="2" t="s">
        <v>2</v>
      </c>
      <c r="I15" s="2" t="s">
        <v>3</v>
      </c>
      <c r="J15" s="2" t="s">
        <v>8</v>
      </c>
      <c r="K15" s="1"/>
      <c r="L15" s="1"/>
      <c r="M15" s="1"/>
      <c r="N15" s="1"/>
      <c r="O15" s="20"/>
      <c r="P15" s="20"/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0.1</v>
      </c>
      <c r="W15" s="3">
        <v>0.2</v>
      </c>
      <c r="X15" s="3">
        <v>0.5</v>
      </c>
      <c r="Z15" s="10" t="s">
        <v>22</v>
      </c>
      <c r="AA15" s="5" t="s">
        <v>50</v>
      </c>
      <c r="AB15" s="5" t="s">
        <v>44</v>
      </c>
      <c r="AC15" s="18"/>
      <c r="AD15" s="5"/>
    </row>
    <row r="16" spans="1:30" x14ac:dyDescent="0.2">
      <c r="A16" s="20"/>
      <c r="B16" s="20"/>
      <c r="C16" s="2" t="s">
        <v>1</v>
      </c>
      <c r="D16" s="2" t="s">
        <v>1</v>
      </c>
      <c r="E16" s="2" t="s">
        <v>1</v>
      </c>
      <c r="F16" s="2" t="s">
        <v>1</v>
      </c>
      <c r="G16" s="2" t="s">
        <v>1</v>
      </c>
      <c r="H16" s="2" t="s">
        <v>2</v>
      </c>
      <c r="I16" s="2" t="s">
        <v>4</v>
      </c>
      <c r="J16" s="2" t="s">
        <v>5</v>
      </c>
      <c r="K16" s="1"/>
      <c r="L16" s="1"/>
      <c r="M16" s="1"/>
      <c r="N16" s="1"/>
      <c r="O16" s="20"/>
      <c r="P16" s="20"/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0.1</v>
      </c>
      <c r="W16" s="3">
        <v>0.3</v>
      </c>
      <c r="X16" s="3">
        <v>0.6</v>
      </c>
      <c r="Z16" s="10" t="s">
        <v>31</v>
      </c>
      <c r="AA16" s="5"/>
      <c r="AB16" s="5"/>
      <c r="AC16" s="18"/>
      <c r="AD16" s="5"/>
    </row>
    <row r="17" spans="1:30" x14ac:dyDescent="0.2">
      <c r="A17" s="20"/>
      <c r="B17" s="20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20"/>
      <c r="P17" s="20"/>
      <c r="Q17" s="3"/>
      <c r="R17" s="3"/>
      <c r="S17" s="3"/>
      <c r="T17" s="3"/>
      <c r="U17" s="3"/>
      <c r="V17" s="3"/>
      <c r="W17" s="3"/>
      <c r="X17" s="3"/>
      <c r="Z17" s="10" t="s">
        <v>19</v>
      </c>
      <c r="AA17" s="5" t="s">
        <v>50</v>
      </c>
      <c r="AB17" s="5" t="s">
        <v>44</v>
      </c>
      <c r="AC17" s="18"/>
      <c r="AD17" s="5"/>
    </row>
    <row r="18" spans="1:30" x14ac:dyDescent="0.2">
      <c r="A18" s="2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0"/>
      <c r="P18" s="1" t="s">
        <v>12</v>
      </c>
      <c r="Q18" s="3">
        <f t="shared" ref="Q18:X18" si="2">AVERAGE(Q13:Q17)</f>
        <v>0</v>
      </c>
      <c r="R18" s="3">
        <f t="shared" si="2"/>
        <v>0</v>
      </c>
      <c r="S18" s="3">
        <f t="shared" si="2"/>
        <v>0</v>
      </c>
      <c r="T18" s="3">
        <f t="shared" si="2"/>
        <v>0</v>
      </c>
      <c r="U18" s="3">
        <f t="shared" si="2"/>
        <v>2.5000000000000001E-2</v>
      </c>
      <c r="V18" s="3">
        <f t="shared" si="2"/>
        <v>7.5000000000000011E-2</v>
      </c>
      <c r="W18" s="3">
        <f t="shared" si="2"/>
        <v>0.22500000000000003</v>
      </c>
      <c r="X18" s="3">
        <f t="shared" si="2"/>
        <v>0.57499999999999996</v>
      </c>
      <c r="Z18" s="10" t="s">
        <v>22</v>
      </c>
      <c r="AA18" s="5" t="s">
        <v>50</v>
      </c>
      <c r="AB18" s="5" t="s">
        <v>44</v>
      </c>
      <c r="AC18" s="18"/>
      <c r="AD18" s="5"/>
    </row>
    <row r="19" spans="1:30" x14ac:dyDescent="0.2">
      <c r="A19" s="2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0"/>
      <c r="P19" s="1" t="s">
        <v>13</v>
      </c>
      <c r="Q19" s="1">
        <f t="shared" ref="Q19:X19" si="3">STDEV(Q13:Q17)/SQRT(COUNTA(Q13:Q17))</f>
        <v>0</v>
      </c>
      <c r="R19" s="1">
        <f t="shared" si="3"/>
        <v>0</v>
      </c>
      <c r="S19" s="1">
        <f t="shared" si="3"/>
        <v>0</v>
      </c>
      <c r="T19" s="1">
        <f t="shared" si="3"/>
        <v>0</v>
      </c>
      <c r="U19" s="1">
        <f t="shared" si="3"/>
        <v>2.5000000000000001E-2</v>
      </c>
      <c r="V19" s="1">
        <f t="shared" si="3"/>
        <v>2.5000000000000001E-2</v>
      </c>
      <c r="W19" s="1">
        <f t="shared" si="3"/>
        <v>4.7871355387816852E-2</v>
      </c>
      <c r="X19" s="1">
        <f t="shared" si="3"/>
        <v>4.7871355387817172E-2</v>
      </c>
      <c r="Z19" s="10" t="s">
        <v>32</v>
      </c>
      <c r="AA19" s="5"/>
      <c r="AB19" s="5"/>
      <c r="AC19" s="18"/>
      <c r="AD19" s="5"/>
    </row>
    <row r="20" spans="1:30" x14ac:dyDescent="0.2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0"/>
      <c r="P20" s="1"/>
      <c r="Q20" s="1"/>
      <c r="R20" s="1"/>
      <c r="S20" s="1"/>
      <c r="T20" s="1"/>
      <c r="U20" s="1"/>
      <c r="V20" s="1"/>
      <c r="W20" s="1"/>
      <c r="X20" s="1"/>
      <c r="Z20" s="10" t="s">
        <v>19</v>
      </c>
      <c r="AA20" s="5" t="s">
        <v>51</v>
      </c>
      <c r="AB20" s="5">
        <v>8.0999999999999996E-3</v>
      </c>
      <c r="AC20" s="18"/>
      <c r="AD20" s="5"/>
    </row>
    <row r="21" spans="1:30" x14ac:dyDescent="0.2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0"/>
      <c r="P21" s="1"/>
      <c r="Q21" s="1"/>
      <c r="R21" s="1"/>
      <c r="S21" s="1"/>
      <c r="T21" s="1"/>
      <c r="U21" s="1"/>
      <c r="V21" s="1"/>
      <c r="W21" s="1"/>
      <c r="X21" s="1"/>
      <c r="Z21" s="10" t="s">
        <v>22</v>
      </c>
      <c r="AA21" s="5" t="s">
        <v>51</v>
      </c>
      <c r="AB21" s="5">
        <v>8.0999999999999996E-3</v>
      </c>
      <c r="AC21" s="18"/>
      <c r="AD21" s="5"/>
    </row>
    <row r="22" spans="1:30" x14ac:dyDescent="0.2">
      <c r="A22" s="20"/>
      <c r="B22" s="1"/>
      <c r="C22" s="1">
        <v>6.25</v>
      </c>
      <c r="D22" s="1">
        <v>12.5</v>
      </c>
      <c r="E22" s="1">
        <v>25</v>
      </c>
      <c r="F22" s="1">
        <v>50</v>
      </c>
      <c r="G22" s="1">
        <v>100</v>
      </c>
      <c r="H22" s="1">
        <v>200</v>
      </c>
      <c r="I22" s="1">
        <v>400</v>
      </c>
      <c r="J22" s="1">
        <v>800</v>
      </c>
      <c r="K22" s="1"/>
      <c r="L22" s="1"/>
      <c r="M22" s="1"/>
      <c r="N22" s="1"/>
      <c r="O22" s="20"/>
      <c r="P22" s="1"/>
      <c r="Q22" s="1">
        <v>6.25</v>
      </c>
      <c r="R22" s="1">
        <v>12.5</v>
      </c>
      <c r="S22" s="1">
        <v>25</v>
      </c>
      <c r="T22" s="1">
        <v>50</v>
      </c>
      <c r="U22" s="1">
        <v>100</v>
      </c>
      <c r="V22" s="1">
        <v>200</v>
      </c>
      <c r="W22" s="1">
        <v>400</v>
      </c>
      <c r="X22" s="1">
        <v>800</v>
      </c>
      <c r="Z22" s="10" t="s">
        <v>35</v>
      </c>
      <c r="AA22" s="5"/>
      <c r="AB22" s="5"/>
      <c r="AC22" s="18"/>
      <c r="AD22" s="5"/>
    </row>
    <row r="23" spans="1:30" x14ac:dyDescent="0.2">
      <c r="A23" s="20"/>
      <c r="B23" s="20" t="s">
        <v>15</v>
      </c>
      <c r="C23" s="2" t="s">
        <v>1</v>
      </c>
      <c r="D23" s="2" t="s">
        <v>1</v>
      </c>
      <c r="E23" s="2" t="s">
        <v>1</v>
      </c>
      <c r="F23" s="2" t="s">
        <v>1</v>
      </c>
      <c r="G23" s="2" t="s">
        <v>2</v>
      </c>
      <c r="H23" s="2" t="s">
        <v>3</v>
      </c>
      <c r="I23" s="2" t="s">
        <v>4</v>
      </c>
      <c r="J23" s="2" t="s">
        <v>5</v>
      </c>
      <c r="K23" s="1"/>
      <c r="L23" s="1"/>
      <c r="M23" s="1"/>
      <c r="N23" s="1"/>
      <c r="O23" s="20"/>
      <c r="P23" s="20" t="s">
        <v>15</v>
      </c>
      <c r="Q23" s="3">
        <v>0</v>
      </c>
      <c r="R23" s="3">
        <v>0</v>
      </c>
      <c r="S23" s="3">
        <v>0</v>
      </c>
      <c r="T23" s="3">
        <v>0</v>
      </c>
      <c r="U23" s="3">
        <v>0.1</v>
      </c>
      <c r="V23" s="3">
        <v>0.2</v>
      </c>
      <c r="W23" s="3">
        <v>0.3</v>
      </c>
      <c r="X23" s="3">
        <v>0.6</v>
      </c>
      <c r="Z23" s="10" t="s">
        <v>19</v>
      </c>
      <c r="AA23" s="5" t="s">
        <v>52</v>
      </c>
      <c r="AB23" s="5" t="s">
        <v>21</v>
      </c>
      <c r="AC23" s="18"/>
      <c r="AD23" s="5"/>
    </row>
    <row r="24" spans="1:30" x14ac:dyDescent="0.2">
      <c r="A24" s="20"/>
      <c r="B24" s="20"/>
      <c r="C24" s="2" t="s">
        <v>1</v>
      </c>
      <c r="D24" s="2" t="s">
        <v>1</v>
      </c>
      <c r="E24" s="2" t="s">
        <v>1</v>
      </c>
      <c r="F24" s="2" t="s">
        <v>1</v>
      </c>
      <c r="G24" s="2" t="s">
        <v>1</v>
      </c>
      <c r="H24" s="2" t="s">
        <v>2</v>
      </c>
      <c r="I24" s="2" t="s">
        <v>3</v>
      </c>
      <c r="J24" s="2" t="s">
        <v>8</v>
      </c>
      <c r="K24" s="1"/>
      <c r="L24" s="1"/>
      <c r="M24" s="1"/>
      <c r="N24" s="1"/>
      <c r="O24" s="20"/>
      <c r="P24" s="20"/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0.1</v>
      </c>
      <c r="W24" s="3">
        <v>0.2</v>
      </c>
      <c r="X24" s="3">
        <v>0.5</v>
      </c>
      <c r="Z24" s="10" t="s">
        <v>22</v>
      </c>
      <c r="AA24" s="5" t="s">
        <v>53</v>
      </c>
      <c r="AB24" s="5">
        <v>2.0000000000000001E-4</v>
      </c>
      <c r="AC24" s="18"/>
      <c r="AD24" s="5"/>
    </row>
    <row r="25" spans="1:30" x14ac:dyDescent="0.2">
      <c r="A25" s="20"/>
      <c r="B25" s="20"/>
      <c r="C25" s="2" t="s">
        <v>1</v>
      </c>
      <c r="D25" s="2" t="s">
        <v>1</v>
      </c>
      <c r="E25" s="2" t="s">
        <v>1</v>
      </c>
      <c r="F25" s="2" t="s">
        <v>1</v>
      </c>
      <c r="G25" s="2" t="s">
        <v>1</v>
      </c>
      <c r="H25" s="2" t="s">
        <v>2</v>
      </c>
      <c r="I25" s="2" t="s">
        <v>4</v>
      </c>
      <c r="J25" s="2" t="s">
        <v>9</v>
      </c>
      <c r="K25" s="4"/>
      <c r="L25" s="1"/>
      <c r="M25" s="1"/>
      <c r="N25" s="1"/>
      <c r="O25" s="20"/>
      <c r="P25" s="20"/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0.1</v>
      </c>
      <c r="W25" s="3">
        <v>0.3</v>
      </c>
      <c r="X25" s="3">
        <v>0.7</v>
      </c>
      <c r="Z25" s="10" t="s">
        <v>38</v>
      </c>
      <c r="AA25" s="5"/>
      <c r="AB25" s="5"/>
      <c r="AC25" s="18"/>
      <c r="AD25" s="5"/>
    </row>
    <row r="26" spans="1:30" x14ac:dyDescent="0.2">
      <c r="A26" s="20"/>
      <c r="B26" s="20"/>
      <c r="C26" s="2" t="s">
        <v>1</v>
      </c>
      <c r="D26" s="2" t="s">
        <v>1</v>
      </c>
      <c r="E26" s="2" t="s">
        <v>1</v>
      </c>
      <c r="F26" s="2" t="s">
        <v>1</v>
      </c>
      <c r="G26" s="2" t="s">
        <v>2</v>
      </c>
      <c r="H26" s="2" t="s">
        <v>2</v>
      </c>
      <c r="I26" s="2" t="s">
        <v>4</v>
      </c>
      <c r="J26" s="2" t="s">
        <v>9</v>
      </c>
      <c r="K26" s="1"/>
      <c r="L26" s="1"/>
      <c r="M26" s="1"/>
      <c r="N26" s="1"/>
      <c r="O26" s="20"/>
      <c r="P26" s="20"/>
      <c r="Q26" s="3">
        <v>0</v>
      </c>
      <c r="R26" s="3">
        <v>0</v>
      </c>
      <c r="S26" s="3">
        <v>0</v>
      </c>
      <c r="T26" s="3">
        <v>0</v>
      </c>
      <c r="U26" s="3">
        <v>0.1</v>
      </c>
      <c r="V26" s="3">
        <v>0.1</v>
      </c>
      <c r="W26" s="3">
        <v>0.3</v>
      </c>
      <c r="X26" s="3">
        <v>0.7</v>
      </c>
      <c r="Z26" s="10" t="s">
        <v>19</v>
      </c>
      <c r="AA26" s="5" t="s">
        <v>52</v>
      </c>
      <c r="AB26" s="5" t="s">
        <v>21</v>
      </c>
      <c r="AC26" s="18"/>
      <c r="AD26" s="5"/>
    </row>
    <row r="27" spans="1:30" x14ac:dyDescent="0.2">
      <c r="A27" s="20"/>
      <c r="B27" s="20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20"/>
      <c r="P27" s="20"/>
      <c r="Q27" s="3"/>
      <c r="R27" s="3"/>
      <c r="S27" s="3"/>
      <c r="T27" s="3"/>
      <c r="U27" s="3"/>
      <c r="V27" s="3"/>
      <c r="W27" s="3"/>
      <c r="X27" s="3"/>
      <c r="Z27" s="10" t="s">
        <v>22</v>
      </c>
      <c r="AA27" s="5" t="s">
        <v>54</v>
      </c>
      <c r="AB27" s="5">
        <v>1.2999999999999999E-3</v>
      </c>
      <c r="AC27" s="18"/>
      <c r="AD27" s="5"/>
    </row>
    <row r="28" spans="1:3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 t="s">
        <v>12</v>
      </c>
      <c r="Q28" s="3">
        <f t="shared" ref="Q28:X28" si="4">AVERAGE(Q23:Q27)</f>
        <v>0</v>
      </c>
      <c r="R28" s="3">
        <f t="shared" si="4"/>
        <v>0</v>
      </c>
      <c r="S28" s="3">
        <f t="shared" si="4"/>
        <v>0</v>
      </c>
      <c r="T28" s="3">
        <f t="shared" si="4"/>
        <v>0</v>
      </c>
      <c r="U28" s="3">
        <f t="shared" si="4"/>
        <v>0.05</v>
      </c>
      <c r="V28" s="3">
        <f t="shared" si="4"/>
        <v>0.125</v>
      </c>
      <c r="W28" s="3">
        <f t="shared" si="4"/>
        <v>0.27500000000000002</v>
      </c>
      <c r="X28" s="3">
        <f t="shared" si="4"/>
        <v>0.625</v>
      </c>
      <c r="Z28" s="10" t="s">
        <v>40</v>
      </c>
      <c r="AA28" s="5"/>
      <c r="AB28" s="5"/>
      <c r="AC28" s="18"/>
      <c r="AD28" s="5"/>
    </row>
    <row r="29" spans="1:3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 t="s">
        <v>13</v>
      </c>
      <c r="Q29" s="1">
        <f t="shared" ref="Q29:X29" si="5">STDEV(Q23:Q27)/SQRT(COUNTA(Q23:Q27))</f>
        <v>0</v>
      </c>
      <c r="R29" s="1">
        <f t="shared" si="5"/>
        <v>0</v>
      </c>
      <c r="S29" s="1">
        <f t="shared" si="5"/>
        <v>0</v>
      </c>
      <c r="T29" s="1">
        <f t="shared" si="5"/>
        <v>0</v>
      </c>
      <c r="U29" s="1">
        <f t="shared" si="5"/>
        <v>2.8867513459481291E-2</v>
      </c>
      <c r="V29" s="1">
        <f t="shared" si="5"/>
        <v>2.5000000000000012E-2</v>
      </c>
      <c r="W29" s="1">
        <f t="shared" si="5"/>
        <v>2.4999999999999918E-2</v>
      </c>
      <c r="X29" s="1">
        <f t="shared" si="5"/>
        <v>4.7871355387816783E-2</v>
      </c>
      <c r="Z29" s="10" t="s">
        <v>19</v>
      </c>
      <c r="AA29" s="5" t="s">
        <v>55</v>
      </c>
      <c r="AB29" s="5" t="s">
        <v>21</v>
      </c>
      <c r="AC29" s="18"/>
      <c r="AD29" s="5"/>
    </row>
    <row r="30" spans="1:30" x14ac:dyDescent="0.2">
      <c r="Z30" s="10" t="s">
        <v>22</v>
      </c>
      <c r="AA30" s="5" t="s">
        <v>56</v>
      </c>
      <c r="AB30" s="5" t="s">
        <v>21</v>
      </c>
      <c r="AC30" s="18"/>
      <c r="AD30" s="5"/>
    </row>
    <row r="31" spans="1:30" x14ac:dyDescent="0.2">
      <c r="Z31" s="10" t="s">
        <v>41</v>
      </c>
      <c r="AA31" s="5"/>
      <c r="AB31" s="5"/>
      <c r="AC31" s="18"/>
      <c r="AD31" s="5"/>
    </row>
    <row r="32" spans="1:30" x14ac:dyDescent="0.2">
      <c r="Z32" s="10" t="s">
        <v>19</v>
      </c>
      <c r="AA32" s="5" t="s">
        <v>57</v>
      </c>
      <c r="AB32" s="5" t="s">
        <v>21</v>
      </c>
      <c r="AC32" s="18"/>
      <c r="AD32" s="5"/>
    </row>
    <row r="33" spans="26:30" x14ac:dyDescent="0.2">
      <c r="Z33" s="11" t="s">
        <v>22</v>
      </c>
      <c r="AA33" s="12" t="s">
        <v>53</v>
      </c>
      <c r="AB33" s="12">
        <v>2.0000000000000001E-4</v>
      </c>
      <c r="AC33" s="19"/>
      <c r="AD33" s="5"/>
    </row>
    <row r="34" spans="26:30" x14ac:dyDescent="0.2">
      <c r="Z34" s="6"/>
      <c r="AA34" s="5"/>
      <c r="AB34" s="5"/>
      <c r="AC34" s="5"/>
      <c r="AD34" s="5"/>
    </row>
    <row r="35" spans="26:30" x14ac:dyDescent="0.2">
      <c r="AC35" s="5"/>
      <c r="AD35" s="5"/>
    </row>
    <row r="36" spans="26:30" x14ac:dyDescent="0.2">
      <c r="AC36" s="5"/>
      <c r="AD36" s="5"/>
    </row>
    <row r="37" spans="26:30" x14ac:dyDescent="0.2">
      <c r="AC37" s="5"/>
      <c r="AD37" s="5"/>
    </row>
    <row r="38" spans="26:30" x14ac:dyDescent="0.2">
      <c r="Z38" s="6"/>
      <c r="AA38" s="5"/>
      <c r="AB38" s="5"/>
      <c r="AC38" s="5"/>
      <c r="AD38" s="5"/>
    </row>
    <row r="39" spans="26:30" x14ac:dyDescent="0.2">
      <c r="AC39" s="5"/>
      <c r="AD39" s="5"/>
    </row>
    <row r="40" spans="26:30" x14ac:dyDescent="0.2">
      <c r="AC40" s="5"/>
      <c r="AD40" s="5"/>
    </row>
    <row r="41" spans="26:30" x14ac:dyDescent="0.2">
      <c r="AC41" s="5"/>
      <c r="AD41" s="5"/>
    </row>
  </sheetData>
  <mergeCells count="10">
    <mergeCell ref="AC4:AC5"/>
    <mergeCell ref="AC10:AC33"/>
    <mergeCell ref="A3:A27"/>
    <mergeCell ref="O3:O27"/>
    <mergeCell ref="B4:B8"/>
    <mergeCell ref="P4:P8"/>
    <mergeCell ref="B13:B17"/>
    <mergeCell ref="P13:P17"/>
    <mergeCell ref="B23:B27"/>
    <mergeCell ref="P23:P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</vt:lpstr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2026-02-27T01:57:29Z</dcterms:modified>
</cp:coreProperties>
</file>