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3CC22A45-E87C-4723-B7CD-840BA7A802D4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A" sheetId="1" r:id="rId1"/>
    <sheet name="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<sst xmlns="http://schemas.openxmlformats.org/spreadsheetml/2006/main" count="212" uniqueCount="52">
  <si>
    <t>w1118 fed H2O</t>
  </si>
  <si>
    <t>0/10</t>
  </si>
  <si>
    <t>1/10</t>
  </si>
  <si>
    <t>4/10</t>
  </si>
  <si>
    <t>5/10</t>
  </si>
  <si>
    <t>8/10</t>
  </si>
  <si>
    <t>2/10</t>
  </si>
  <si>
    <t>9/10</t>
  </si>
  <si>
    <t>6/10</t>
  </si>
  <si>
    <t>7/10</t>
  </si>
  <si>
    <t>w1118 fed NMU</t>
  </si>
  <si>
    <t>3/10</t>
  </si>
  <si>
    <t>mean</t>
  </si>
  <si>
    <t>SEM</t>
  </si>
  <si>
    <t>Bonferroni's multiple comparisons test</t>
  </si>
  <si>
    <t>w1118 fed H2O vs. w1118 fed NMU</t>
  </si>
  <si>
    <t>0.01795 to 0.09455</t>
  </si>
  <si>
    <t>F (DFn, DFd)</t>
  </si>
  <si>
    <t>F (14, 72) = 1.741</t>
  </si>
  <si>
    <t>w1118 fed H2O - w1118 fed NMU</t>
  </si>
  <si>
    <t>Row 1</t>
  </si>
  <si>
    <t>-0.1415 to 0.1415</t>
  </si>
  <si>
    <t>&gt;0.9999</t>
  </si>
  <si>
    <t>Row 2</t>
  </si>
  <si>
    <t>Row 3</t>
  </si>
  <si>
    <t>Row 4</t>
  </si>
  <si>
    <t>Row 5</t>
  </si>
  <si>
    <t>-0.1165 to 0.1665</t>
  </si>
  <si>
    <t>Row 6</t>
  </si>
  <si>
    <t>-0.01651 to 0.2665</t>
  </si>
  <si>
    <t>Row 7</t>
  </si>
  <si>
    <t>0.05849 to 0.3415</t>
  </si>
  <si>
    <t>Row 8</t>
  </si>
  <si>
    <t>-0.04151 to 0.2415</t>
  </si>
  <si>
    <t>F (7, 48) = 2.389</t>
  </si>
  <si>
    <t>w1118 ST H2O</t>
  </si>
  <si>
    <t>10/10</t>
  </si>
  <si>
    <t>w1118 ST NMu</t>
  </si>
  <si>
    <t>w1118 ST H2O vs. w1118 ST NMu</t>
  </si>
  <si>
    <t>0.06688 to 0.1581</t>
  </si>
  <si>
    <t>&lt;0.0001</t>
  </si>
  <si>
    <t>F (14, 72) = 1.386</t>
  </si>
  <si>
    <t>w1118 ST H2O - w1118 ST NMu</t>
  </si>
  <si>
    <t>-0.1427 to 0.1927</t>
  </si>
  <si>
    <t>-0.09270 to 0.2427</t>
  </si>
  <si>
    <t>0.05730 to 0.3927</t>
  </si>
  <si>
    <t>-0.01770 to 0.3177</t>
  </si>
  <si>
    <t>0.03230 to 0.3677</t>
  </si>
  <si>
    <t>-0.1677 to 0.1677</t>
  </si>
  <si>
    <t>F (7, 48) = 1.922</t>
  </si>
  <si>
    <t>95% confidence interval</t>
  </si>
  <si>
    <t>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</si>
</sst>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/>
    <xf numFmtId="0" fontId="2" fillId="0" borderId="1" xfId="0" applyFont="1" applyBorder="1" applyAlignment="1"/>
    <xf numFmtId="0" fontId="2" fillId="0" borderId="3" xfId="0" applyFont="1" applyBorder="1" applyAlignment="1"/>
    <xf numFmtId="0" fontId="2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32"/>
  <sheetViews>
    <sheetView workbookViewId="0">
      <selection activeCell="M8" sqref="M8"/>
    </sheetView>
  </sheetViews>
  <sheetFormatPr defaultRowHeight="14.25" x14ac:dyDescent="0.2"/>
  <cols>
    <col min="1" max="1" width="19.25" customWidth="1"/>
  </cols>
  <sheetData>
    <row r="3" spans="1:9" x14ac:dyDescent="0.2">
      <c r="A3" s="1"/>
      <c r="B3" s="2">
        <v>6.25</v>
      </c>
      <c r="C3" s="2">
        <v>12.5</v>
      </c>
      <c r="D3" s="2">
        <v>25</v>
      </c>
      <c r="E3" s="2">
        <v>50</v>
      </c>
      <c r="F3" s="2">
        <v>100</v>
      </c>
      <c r="G3" s="2">
        <v>200</v>
      </c>
      <c r="H3" s="2">
        <v>400</v>
      </c>
      <c r="I3" s="2">
        <v>800</v>
      </c>
    </row>
    <row r="4" spans="1:9" x14ac:dyDescent="0.2">
      <c r="A4" s="3" t="s">
        <v>0</v>
      </c>
      <c r="B4" s="4" t="s">
        <v>1</v>
      </c>
      <c r="C4" s="4" t="s">
        <v>1</v>
      </c>
      <c r="D4" s="4" t="s">
        <v>1</v>
      </c>
      <c r="E4" s="4" t="s">
        <v>1</v>
      </c>
      <c r="F4" s="4" t="s">
        <v>2</v>
      </c>
      <c r="G4" s="4" t="s">
        <v>3</v>
      </c>
      <c r="H4" s="4" t="s">
        <v>4</v>
      </c>
      <c r="I4" s="4" t="s">
        <v>5</v>
      </c>
    </row>
    <row r="5" spans="1:9" x14ac:dyDescent="0.2">
      <c r="A5" s="3"/>
      <c r="B5" s="4" t="s">
        <v>1</v>
      </c>
      <c r="C5" s="4" t="s">
        <v>1</v>
      </c>
      <c r="D5" s="4" t="s">
        <v>1</v>
      </c>
      <c r="E5" s="4" t="s">
        <v>1</v>
      </c>
      <c r="F5" s="4" t="s">
        <v>6</v>
      </c>
      <c r="G5" s="4" t="s">
        <v>3</v>
      </c>
      <c r="H5" s="4" t="s">
        <v>5</v>
      </c>
      <c r="I5" s="4" t="s">
        <v>7</v>
      </c>
    </row>
    <row r="6" spans="1:9" x14ac:dyDescent="0.2">
      <c r="A6" s="3"/>
      <c r="B6" s="4" t="s">
        <v>1</v>
      </c>
      <c r="C6" s="4" t="s">
        <v>1</v>
      </c>
      <c r="D6" s="4" t="s">
        <v>1</v>
      </c>
      <c r="E6" s="4" t="s">
        <v>1</v>
      </c>
      <c r="F6" s="4" t="s">
        <v>1</v>
      </c>
      <c r="G6" s="4" t="s">
        <v>2</v>
      </c>
      <c r="H6" s="4" t="s">
        <v>8</v>
      </c>
      <c r="I6" s="4" t="s">
        <v>5</v>
      </c>
    </row>
    <row r="7" spans="1:9" x14ac:dyDescent="0.2">
      <c r="A7" s="3"/>
      <c r="B7" s="4" t="s">
        <v>1</v>
      </c>
      <c r="C7" s="4" t="s">
        <v>1</v>
      </c>
      <c r="D7" s="4" t="s">
        <v>1</v>
      </c>
      <c r="E7" s="4" t="s">
        <v>1</v>
      </c>
      <c r="F7" s="4" t="s">
        <v>2</v>
      </c>
      <c r="G7" s="4" t="s">
        <v>3</v>
      </c>
      <c r="H7" s="4" t="s">
        <v>9</v>
      </c>
      <c r="I7" s="4" t="s">
        <v>7</v>
      </c>
    </row>
    <row r="8" spans="1:9" x14ac:dyDescent="0.2">
      <c r="A8" s="3"/>
      <c r="B8" s="4"/>
      <c r="C8" s="4"/>
      <c r="D8" s="4"/>
      <c r="E8" s="4"/>
      <c r="F8" s="4"/>
      <c r="G8" s="4"/>
      <c r="H8" s="4"/>
      <c r="I8" s="4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">
      <c r="A11" s="3" t="s">
        <v>10</v>
      </c>
      <c r="B11" s="4" t="s">
        <v>1</v>
      </c>
      <c r="C11" s="4" t="s">
        <v>1</v>
      </c>
      <c r="D11" s="4" t="s">
        <v>1</v>
      </c>
      <c r="E11" s="4" t="s">
        <v>1</v>
      </c>
      <c r="F11" s="4" t="s">
        <v>2</v>
      </c>
      <c r="G11" s="4" t="s">
        <v>6</v>
      </c>
      <c r="H11" s="4" t="s">
        <v>3</v>
      </c>
      <c r="I11" s="4" t="s">
        <v>5</v>
      </c>
    </row>
    <row r="12" spans="1:9" x14ac:dyDescent="0.2">
      <c r="A12" s="3"/>
      <c r="B12" s="4" t="s">
        <v>1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11</v>
      </c>
      <c r="H12" s="4" t="s">
        <v>8</v>
      </c>
      <c r="I12" s="4" t="s">
        <v>9</v>
      </c>
    </row>
    <row r="13" spans="1:9" x14ac:dyDescent="0.2">
      <c r="A13" s="3"/>
      <c r="B13" s="4" t="s">
        <v>1</v>
      </c>
      <c r="C13" s="4" t="s">
        <v>1</v>
      </c>
      <c r="D13" s="4" t="s">
        <v>1</v>
      </c>
      <c r="E13" s="4" t="s">
        <v>1</v>
      </c>
      <c r="F13" s="4" t="s">
        <v>6</v>
      </c>
      <c r="G13" s="4" t="s">
        <v>6</v>
      </c>
      <c r="H13" s="4" t="s">
        <v>3</v>
      </c>
      <c r="I13" s="4" t="s">
        <v>9</v>
      </c>
    </row>
    <row r="14" spans="1:9" x14ac:dyDescent="0.2">
      <c r="A14" s="3"/>
      <c r="B14" s="4" t="s">
        <v>1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2</v>
      </c>
      <c r="H14" s="4" t="s">
        <v>3</v>
      </c>
      <c r="I14" s="4" t="s">
        <v>5</v>
      </c>
    </row>
    <row r="15" spans="1:9" x14ac:dyDescent="0.2">
      <c r="A15" s="3"/>
      <c r="B15" s="4"/>
      <c r="C15" s="4"/>
      <c r="D15" s="4"/>
      <c r="E15" s="4"/>
      <c r="F15" s="4"/>
      <c r="G15" s="4"/>
      <c r="H15" s="4"/>
      <c r="I15" s="4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22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22" x14ac:dyDescent="0.2">
      <c r="A18" s="1"/>
      <c r="B18" s="2">
        <v>6.25</v>
      </c>
      <c r="C18" s="2">
        <v>12.5</v>
      </c>
      <c r="D18" s="2">
        <v>25</v>
      </c>
      <c r="E18" s="2">
        <v>50</v>
      </c>
      <c r="F18" s="2">
        <v>100</v>
      </c>
      <c r="G18" s="2">
        <v>200</v>
      </c>
      <c r="H18" s="2">
        <v>400</v>
      </c>
      <c r="I18" s="2">
        <v>800</v>
      </c>
    </row>
    <row r="19" spans="1:22" x14ac:dyDescent="0.2">
      <c r="A19" s="3" t="s">
        <v>0</v>
      </c>
      <c r="B19" s="5">
        <v>0</v>
      </c>
      <c r="C19" s="5">
        <v>0</v>
      </c>
      <c r="D19" s="5">
        <v>0</v>
      </c>
      <c r="E19" s="5">
        <v>0</v>
      </c>
      <c r="F19" s="5">
        <v>0.1</v>
      </c>
      <c r="G19" s="5">
        <v>0.4</v>
      </c>
      <c r="H19" s="5">
        <v>0.5</v>
      </c>
      <c r="I19" s="5">
        <v>0.8</v>
      </c>
      <c r="L19" s="12" t="s">
        <v>14</v>
      </c>
      <c r="M19" s="13" t="s">
        <v>50</v>
      </c>
      <c r="N19" s="13" t="s">
        <v>51</v>
      </c>
      <c r="O19" s="14" t="s">
        <v>17</v>
      </c>
      <c r="P19" s="6"/>
    </row>
    <row r="20" spans="1:22" x14ac:dyDescent="0.2">
      <c r="A20" s="3"/>
      <c r="B20" s="5">
        <v>0</v>
      </c>
      <c r="C20" s="5">
        <v>0</v>
      </c>
      <c r="D20" s="5">
        <v>0</v>
      </c>
      <c r="E20" s="5">
        <v>0</v>
      </c>
      <c r="F20" s="5">
        <v>0.2</v>
      </c>
      <c r="G20" s="5">
        <v>0.4</v>
      </c>
      <c r="H20" s="5">
        <v>0.8</v>
      </c>
      <c r="I20" s="5">
        <v>0.9</v>
      </c>
      <c r="L20" s="17" t="s">
        <v>15</v>
      </c>
      <c r="M20" s="18" t="s">
        <v>16</v>
      </c>
      <c r="N20" s="18">
        <v>2.5000000000000001E-3</v>
      </c>
      <c r="O20" s="21" t="s">
        <v>18</v>
      </c>
      <c r="P20" s="6"/>
      <c r="R20" s="12" t="s">
        <v>14</v>
      </c>
      <c r="S20" s="13" t="s">
        <v>50</v>
      </c>
      <c r="T20" s="13" t="s">
        <v>51</v>
      </c>
      <c r="U20" s="14" t="s">
        <v>17</v>
      </c>
      <c r="V20" s="6"/>
    </row>
    <row r="21" spans="1:22" x14ac:dyDescent="0.2">
      <c r="A21" s="3"/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0.1</v>
      </c>
      <c r="H21" s="5">
        <v>0.6</v>
      </c>
      <c r="I21" s="5">
        <v>0.8</v>
      </c>
      <c r="L21" s="7"/>
      <c r="M21" s="6"/>
      <c r="N21" s="6"/>
      <c r="O21" s="6"/>
      <c r="P21" s="6"/>
      <c r="Q21" s="6"/>
      <c r="R21" s="15" t="s">
        <v>19</v>
      </c>
      <c r="S21" s="16"/>
      <c r="T21" s="16"/>
      <c r="U21" s="22" t="s">
        <v>34</v>
      </c>
      <c r="V21" s="6"/>
    </row>
    <row r="22" spans="1:22" x14ac:dyDescent="0.2">
      <c r="A22" s="3"/>
      <c r="B22" s="5">
        <v>0</v>
      </c>
      <c r="C22" s="5">
        <v>0</v>
      </c>
      <c r="D22" s="5">
        <v>0</v>
      </c>
      <c r="E22" s="5">
        <v>0</v>
      </c>
      <c r="F22" s="5">
        <v>0.1</v>
      </c>
      <c r="G22" s="5">
        <v>0.4</v>
      </c>
      <c r="H22" s="5">
        <v>0.7</v>
      </c>
      <c r="I22" s="5">
        <v>0.9</v>
      </c>
      <c r="R22" s="15" t="s">
        <v>20</v>
      </c>
      <c r="S22" s="16" t="s">
        <v>21</v>
      </c>
      <c r="T22" s="16" t="s">
        <v>22</v>
      </c>
      <c r="U22" s="22"/>
      <c r="V22" s="6"/>
    </row>
    <row r="23" spans="1:22" x14ac:dyDescent="0.2">
      <c r="A23" s="3"/>
      <c r="B23" s="5"/>
      <c r="C23" s="5"/>
      <c r="D23" s="5"/>
      <c r="E23" s="5"/>
      <c r="F23" s="5"/>
      <c r="G23" s="5"/>
      <c r="H23" s="5"/>
      <c r="I23" s="5"/>
      <c r="R23" s="15" t="s">
        <v>23</v>
      </c>
      <c r="S23" s="16" t="s">
        <v>21</v>
      </c>
      <c r="T23" s="16" t="s">
        <v>22</v>
      </c>
      <c r="U23" s="22"/>
      <c r="V23" s="6"/>
    </row>
    <row r="24" spans="1:22" x14ac:dyDescent="0.2">
      <c r="A24" s="1" t="s">
        <v>12</v>
      </c>
      <c r="B24" s="5">
        <f t="shared" ref="B24:I24" si="0">AVERAGE(B19:B23)</f>
        <v>0</v>
      </c>
      <c r="C24" s="5">
        <f t="shared" si="0"/>
        <v>0</v>
      </c>
      <c r="D24" s="5">
        <f t="shared" si="0"/>
        <v>0</v>
      </c>
      <c r="E24" s="5">
        <f t="shared" si="0"/>
        <v>0</v>
      </c>
      <c r="F24" s="5">
        <f t="shared" si="0"/>
        <v>0.1</v>
      </c>
      <c r="G24" s="5">
        <f t="shared" si="0"/>
        <v>0.32500000000000001</v>
      </c>
      <c r="H24" s="5">
        <f t="shared" si="0"/>
        <v>0.64999999999999991</v>
      </c>
      <c r="I24" s="5">
        <f t="shared" si="0"/>
        <v>0.85</v>
      </c>
      <c r="R24" s="15" t="s">
        <v>24</v>
      </c>
      <c r="S24" s="16" t="s">
        <v>21</v>
      </c>
      <c r="T24" s="16" t="s">
        <v>22</v>
      </c>
      <c r="U24" s="22"/>
      <c r="V24" s="6"/>
    </row>
    <row r="25" spans="1:22" x14ac:dyDescent="0.2">
      <c r="A25" s="1" t="s">
        <v>13</v>
      </c>
      <c r="B25" s="1">
        <f t="shared" ref="B25:I25" si="1">STDEV(B19:B23)/SQRT(COUNTA(B19:B23))</f>
        <v>0</v>
      </c>
      <c r="C25" s="1">
        <f t="shared" si="1"/>
        <v>0</v>
      </c>
      <c r="D25" s="1">
        <f t="shared" si="1"/>
        <v>0</v>
      </c>
      <c r="E25" s="1">
        <f t="shared" si="1"/>
        <v>0</v>
      </c>
      <c r="F25" s="1">
        <f t="shared" si="1"/>
        <v>4.0824829046386304E-2</v>
      </c>
      <c r="G25" s="1">
        <f t="shared" si="1"/>
        <v>7.5000000000000039E-2</v>
      </c>
      <c r="H25" s="1">
        <f t="shared" si="1"/>
        <v>6.4549722436790594E-2</v>
      </c>
      <c r="I25" s="1">
        <f t="shared" si="1"/>
        <v>2.886751345948128E-2</v>
      </c>
      <c r="R25" s="15" t="s">
        <v>25</v>
      </c>
      <c r="S25" s="16" t="s">
        <v>21</v>
      </c>
      <c r="T25" s="16" t="s">
        <v>22</v>
      </c>
      <c r="U25" s="22"/>
      <c r="V25" s="6"/>
    </row>
    <row r="26" spans="1:22" x14ac:dyDescent="0.2">
      <c r="A26" s="3" t="s">
        <v>10</v>
      </c>
      <c r="B26" s="5">
        <v>0</v>
      </c>
      <c r="C26" s="5">
        <v>0</v>
      </c>
      <c r="D26" s="5">
        <v>0</v>
      </c>
      <c r="E26" s="5">
        <v>0</v>
      </c>
      <c r="F26" s="5">
        <v>0.1</v>
      </c>
      <c r="G26" s="5">
        <v>0.2</v>
      </c>
      <c r="H26" s="5">
        <v>0.4</v>
      </c>
      <c r="I26" s="5">
        <v>0.8</v>
      </c>
      <c r="R26" s="15" t="s">
        <v>26</v>
      </c>
      <c r="S26" s="16" t="s">
        <v>27</v>
      </c>
      <c r="T26" s="16" t="s">
        <v>22</v>
      </c>
      <c r="U26" s="22"/>
      <c r="V26" s="6"/>
    </row>
    <row r="27" spans="1:22" x14ac:dyDescent="0.2">
      <c r="A27" s="3"/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0.3</v>
      </c>
      <c r="H27" s="5">
        <v>0.6</v>
      </c>
      <c r="I27" s="5">
        <v>0.7</v>
      </c>
      <c r="R27" s="15" t="s">
        <v>28</v>
      </c>
      <c r="S27" s="16" t="s">
        <v>29</v>
      </c>
      <c r="T27" s="16">
        <v>0.11899999999999999</v>
      </c>
      <c r="U27" s="22"/>
      <c r="V27" s="6"/>
    </row>
    <row r="28" spans="1:22" x14ac:dyDescent="0.2">
      <c r="A28" s="3"/>
      <c r="B28" s="5">
        <v>0</v>
      </c>
      <c r="C28" s="5">
        <v>0</v>
      </c>
      <c r="D28" s="5">
        <v>0</v>
      </c>
      <c r="E28" s="5">
        <v>0</v>
      </c>
      <c r="F28" s="5">
        <v>0.2</v>
      </c>
      <c r="G28" s="5">
        <v>0.2</v>
      </c>
      <c r="H28" s="5">
        <v>0.4</v>
      </c>
      <c r="I28" s="5">
        <v>0.7</v>
      </c>
      <c r="R28" s="15" t="s">
        <v>30</v>
      </c>
      <c r="S28" s="16" t="s">
        <v>31</v>
      </c>
      <c r="T28" s="16">
        <v>1.5E-3</v>
      </c>
      <c r="U28" s="22"/>
      <c r="V28" s="6"/>
    </row>
    <row r="29" spans="1:22" x14ac:dyDescent="0.2">
      <c r="A29" s="3"/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0.1</v>
      </c>
      <c r="H29" s="5">
        <v>0.4</v>
      </c>
      <c r="I29" s="5">
        <v>0.8</v>
      </c>
      <c r="R29" s="17" t="s">
        <v>32</v>
      </c>
      <c r="S29" s="18" t="s">
        <v>33</v>
      </c>
      <c r="T29" s="18">
        <v>0.39090000000000003</v>
      </c>
      <c r="U29" s="23"/>
      <c r="V29" s="6"/>
    </row>
    <row r="30" spans="1:22" x14ac:dyDescent="0.2">
      <c r="A30" s="3"/>
      <c r="B30" s="5"/>
      <c r="C30" s="5"/>
      <c r="D30" s="5"/>
      <c r="E30" s="5"/>
      <c r="F30" s="5"/>
      <c r="G30" s="5"/>
      <c r="H30" s="5"/>
      <c r="I30" s="5"/>
    </row>
    <row r="31" spans="1:22" x14ac:dyDescent="0.2">
      <c r="A31" s="1" t="s">
        <v>12</v>
      </c>
      <c r="B31" s="5">
        <f t="shared" ref="B31:I31" si="2">AVERAGE(B26:B30)</f>
        <v>0</v>
      </c>
      <c r="C31" s="5">
        <f t="shared" si="2"/>
        <v>0</v>
      </c>
      <c r="D31" s="5">
        <f t="shared" si="2"/>
        <v>0</v>
      </c>
      <c r="E31" s="5">
        <f t="shared" si="2"/>
        <v>0</v>
      </c>
      <c r="F31" s="5">
        <f t="shared" si="2"/>
        <v>7.5000000000000011E-2</v>
      </c>
      <c r="G31" s="5">
        <f t="shared" si="2"/>
        <v>0.19999999999999998</v>
      </c>
      <c r="H31" s="5">
        <f t="shared" si="2"/>
        <v>0.44999999999999996</v>
      </c>
      <c r="I31" s="5">
        <f t="shared" si="2"/>
        <v>0.75</v>
      </c>
    </row>
    <row r="32" spans="1:22" x14ac:dyDescent="0.2">
      <c r="A32" s="1" t="s">
        <v>13</v>
      </c>
      <c r="B32" s="1">
        <f t="shared" ref="B32:I32" si="3">STDEV(B26:B30)/SQRT(COUNTA(B26:B30))</f>
        <v>0</v>
      </c>
      <c r="C32" s="1">
        <f t="shared" si="3"/>
        <v>0</v>
      </c>
      <c r="D32" s="1">
        <f t="shared" si="3"/>
        <v>0</v>
      </c>
      <c r="E32" s="1">
        <f t="shared" si="3"/>
        <v>0</v>
      </c>
      <c r="F32" s="1">
        <f t="shared" si="3"/>
        <v>4.7871355387816908E-2</v>
      </c>
      <c r="G32" s="1">
        <f t="shared" si="3"/>
        <v>4.0824829046386346E-2</v>
      </c>
      <c r="H32" s="1">
        <f t="shared" si="3"/>
        <v>5.0000000000000211E-2</v>
      </c>
      <c r="I32" s="1">
        <f t="shared" si="3"/>
        <v>2.8867513459481315E-2</v>
      </c>
    </row>
  </sheetData>
  <mergeCells count="5">
    <mergeCell ref="A4:A8"/>
    <mergeCell ref="A11:A15"/>
    <mergeCell ref="A19:A23"/>
    <mergeCell ref="A26:A30"/>
    <mergeCell ref="U21:U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A75C-15A8-4CEE-A4E5-9EE50E30FC2D}">
  <dimension ref="A5:P40"/>
  <sheetViews>
    <sheetView tabSelected="1" workbookViewId="0">
      <selection activeCell="M31" sqref="M31:N31"/>
    </sheetView>
  </sheetViews>
  <sheetFormatPr defaultRowHeight="14.25" x14ac:dyDescent="0.2"/>
  <sheetData>
    <row r="5" spans="1:9" x14ac:dyDescent="0.2">
      <c r="A5" s="1"/>
      <c r="B5" s="2">
        <v>6.25</v>
      </c>
      <c r="C5" s="2">
        <v>12.5</v>
      </c>
      <c r="D5" s="2">
        <v>25</v>
      </c>
      <c r="E5" s="2">
        <v>50</v>
      </c>
      <c r="F5" s="2">
        <v>100</v>
      </c>
      <c r="G5" s="2">
        <v>200</v>
      </c>
      <c r="H5" s="2">
        <v>400</v>
      </c>
      <c r="I5" s="2">
        <v>800</v>
      </c>
    </row>
    <row r="6" spans="1:9" x14ac:dyDescent="0.2">
      <c r="A6" s="3" t="s">
        <v>35</v>
      </c>
      <c r="B6" s="4" t="s">
        <v>1</v>
      </c>
      <c r="C6" s="4" t="s">
        <v>2</v>
      </c>
      <c r="D6" s="4" t="s">
        <v>2</v>
      </c>
      <c r="E6" s="4" t="s">
        <v>11</v>
      </c>
      <c r="F6" s="4" t="s">
        <v>8</v>
      </c>
      <c r="G6" s="4" t="s">
        <v>7</v>
      </c>
      <c r="H6" s="4" t="s">
        <v>36</v>
      </c>
      <c r="I6" s="4" t="s">
        <v>36</v>
      </c>
    </row>
    <row r="7" spans="1:9" x14ac:dyDescent="0.2">
      <c r="A7" s="3"/>
      <c r="B7" s="4" t="s">
        <v>1</v>
      </c>
      <c r="C7" s="4" t="s">
        <v>2</v>
      </c>
      <c r="D7" s="4" t="s">
        <v>6</v>
      </c>
      <c r="E7" s="4" t="s">
        <v>3</v>
      </c>
      <c r="F7" s="4" t="s">
        <v>3</v>
      </c>
      <c r="G7" s="4" t="s">
        <v>5</v>
      </c>
      <c r="H7" s="4" t="s">
        <v>36</v>
      </c>
      <c r="I7" s="4" t="s">
        <v>36</v>
      </c>
    </row>
    <row r="8" spans="1:9" x14ac:dyDescent="0.2">
      <c r="A8" s="3"/>
      <c r="B8" s="4" t="s">
        <v>2</v>
      </c>
      <c r="C8" s="4" t="s">
        <v>6</v>
      </c>
      <c r="D8" s="4" t="s">
        <v>6</v>
      </c>
      <c r="E8" s="4" t="s">
        <v>4</v>
      </c>
      <c r="F8" s="4" t="s">
        <v>5</v>
      </c>
      <c r="G8" s="4" t="s">
        <v>7</v>
      </c>
      <c r="H8" s="4" t="s">
        <v>36</v>
      </c>
      <c r="I8" s="4" t="s">
        <v>36</v>
      </c>
    </row>
    <row r="9" spans="1:9" x14ac:dyDescent="0.2">
      <c r="A9" s="3"/>
      <c r="B9" s="4" t="s">
        <v>1</v>
      </c>
      <c r="C9" s="4" t="s">
        <v>1</v>
      </c>
      <c r="D9" s="4" t="s">
        <v>2</v>
      </c>
      <c r="E9" s="4" t="s">
        <v>6</v>
      </c>
      <c r="F9" s="4" t="s">
        <v>4</v>
      </c>
      <c r="G9" s="4" t="s">
        <v>9</v>
      </c>
      <c r="H9" s="4" t="s">
        <v>36</v>
      </c>
      <c r="I9" s="4" t="s">
        <v>36</v>
      </c>
    </row>
    <row r="10" spans="1:9" x14ac:dyDescent="0.2">
      <c r="A10" s="3"/>
      <c r="B10" s="4"/>
      <c r="C10" s="4"/>
      <c r="D10" s="4"/>
      <c r="E10" s="4"/>
      <c r="F10" s="4"/>
      <c r="G10" s="4"/>
      <c r="H10" s="4"/>
      <c r="I10" s="4"/>
    </row>
    <row r="11" spans="1:9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3" t="s">
        <v>37</v>
      </c>
      <c r="B13" s="4" t="s">
        <v>1</v>
      </c>
      <c r="C13" s="4" t="s">
        <v>2</v>
      </c>
      <c r="D13" s="4" t="s">
        <v>6</v>
      </c>
      <c r="E13" s="4" t="s">
        <v>6</v>
      </c>
      <c r="F13" s="4" t="s">
        <v>3</v>
      </c>
      <c r="G13" s="4" t="s">
        <v>4</v>
      </c>
      <c r="H13" s="4" t="s">
        <v>5</v>
      </c>
      <c r="I13" s="4" t="s">
        <v>36</v>
      </c>
    </row>
    <row r="14" spans="1:9" x14ac:dyDescent="0.2">
      <c r="A14" s="3"/>
      <c r="B14" s="4" t="s">
        <v>1</v>
      </c>
      <c r="C14" s="4" t="s">
        <v>1</v>
      </c>
      <c r="D14" s="4" t="s">
        <v>1</v>
      </c>
      <c r="E14" s="4" t="s">
        <v>1</v>
      </c>
      <c r="F14" s="4" t="s">
        <v>11</v>
      </c>
      <c r="G14" s="4" t="s">
        <v>8</v>
      </c>
      <c r="H14" s="4" t="s">
        <v>5</v>
      </c>
      <c r="I14" s="4" t="s">
        <v>36</v>
      </c>
    </row>
    <row r="15" spans="1:9" x14ac:dyDescent="0.2">
      <c r="A15" s="3"/>
      <c r="B15" s="4" t="s">
        <v>1</v>
      </c>
      <c r="C15" s="4" t="s">
        <v>1</v>
      </c>
      <c r="D15" s="4" t="s">
        <v>2</v>
      </c>
      <c r="E15" s="4" t="s">
        <v>2</v>
      </c>
      <c r="F15" s="4" t="s">
        <v>4</v>
      </c>
      <c r="G15" s="4" t="s">
        <v>9</v>
      </c>
      <c r="H15" s="4" t="s">
        <v>7</v>
      </c>
      <c r="I15" s="4" t="s">
        <v>36</v>
      </c>
    </row>
    <row r="16" spans="1:9" x14ac:dyDescent="0.2">
      <c r="A16" s="3"/>
      <c r="B16" s="4" t="s">
        <v>1</v>
      </c>
      <c r="C16" s="4" t="s">
        <v>1</v>
      </c>
      <c r="D16" s="4" t="s">
        <v>1</v>
      </c>
      <c r="E16" s="4" t="s">
        <v>6</v>
      </c>
      <c r="F16" s="4" t="s">
        <v>4</v>
      </c>
      <c r="G16" s="4" t="s">
        <v>9</v>
      </c>
      <c r="H16" s="4" t="s">
        <v>7</v>
      </c>
      <c r="I16" s="4" t="s">
        <v>36</v>
      </c>
    </row>
    <row r="17" spans="1:16" x14ac:dyDescent="0.2">
      <c r="A17" s="3"/>
      <c r="B17" s="4"/>
      <c r="C17" s="4"/>
      <c r="D17" s="4"/>
      <c r="E17" s="4"/>
      <c r="F17" s="4"/>
      <c r="G17" s="4"/>
      <c r="H17" s="4"/>
      <c r="I17" s="4"/>
      <c r="P17" s="8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16" x14ac:dyDescent="0.2">
      <c r="A22" s="1"/>
      <c r="B22" s="2">
        <v>6.25</v>
      </c>
      <c r="C22" s="2">
        <v>12.5</v>
      </c>
      <c r="D22" s="2">
        <v>25</v>
      </c>
      <c r="E22" s="2">
        <v>50</v>
      </c>
      <c r="F22" s="2">
        <v>100</v>
      </c>
      <c r="G22" s="2">
        <v>200</v>
      </c>
      <c r="H22" s="2">
        <v>400</v>
      </c>
      <c r="I22" s="2">
        <v>800</v>
      </c>
      <c r="O22" s="6"/>
      <c r="P22" s="6"/>
    </row>
    <row r="23" spans="1:16" x14ac:dyDescent="0.2">
      <c r="A23" s="3" t="s">
        <v>35</v>
      </c>
      <c r="B23" s="5">
        <v>0</v>
      </c>
      <c r="C23" s="5">
        <v>0.1</v>
      </c>
      <c r="D23" s="5">
        <v>0.1</v>
      </c>
      <c r="E23" s="5">
        <v>0.3</v>
      </c>
      <c r="F23" s="5">
        <v>0.6</v>
      </c>
      <c r="G23" s="5">
        <v>0.9</v>
      </c>
      <c r="H23" s="5">
        <v>1</v>
      </c>
      <c r="I23" s="5">
        <v>1</v>
      </c>
      <c r="L23" s="12" t="s">
        <v>14</v>
      </c>
      <c r="M23" s="13" t="s">
        <v>50</v>
      </c>
      <c r="N23" s="13" t="s">
        <v>51</v>
      </c>
      <c r="O23" s="14" t="s">
        <v>17</v>
      </c>
      <c r="P23" s="6"/>
    </row>
    <row r="24" spans="1:16" x14ac:dyDescent="0.2">
      <c r="A24" s="3"/>
      <c r="B24" s="5">
        <v>0</v>
      </c>
      <c r="C24" s="5">
        <v>0.1</v>
      </c>
      <c r="D24" s="5">
        <v>0.2</v>
      </c>
      <c r="E24" s="5">
        <v>0.4</v>
      </c>
      <c r="F24" s="5">
        <v>0.4</v>
      </c>
      <c r="G24" s="5">
        <v>0.8</v>
      </c>
      <c r="H24" s="5">
        <v>1</v>
      </c>
      <c r="I24" s="5">
        <v>1</v>
      </c>
      <c r="L24" s="15" t="s">
        <v>38</v>
      </c>
      <c r="M24" s="16" t="s">
        <v>39</v>
      </c>
      <c r="N24" s="16" t="s">
        <v>40</v>
      </c>
      <c r="O24" s="19" t="s">
        <v>41</v>
      </c>
      <c r="P24" s="6"/>
    </row>
    <row r="25" spans="1:16" x14ac:dyDescent="0.2">
      <c r="A25" s="3"/>
      <c r="B25" s="5">
        <v>0.1</v>
      </c>
      <c r="C25" s="5">
        <v>0.2</v>
      </c>
      <c r="D25" s="5">
        <v>0.2</v>
      </c>
      <c r="E25" s="5">
        <v>0.5</v>
      </c>
      <c r="F25" s="5">
        <v>0.8</v>
      </c>
      <c r="G25" s="5">
        <v>0.9</v>
      </c>
      <c r="H25" s="5">
        <v>1</v>
      </c>
      <c r="I25" s="5">
        <v>1</v>
      </c>
      <c r="L25" s="17"/>
      <c r="M25" s="18"/>
      <c r="N25" s="18"/>
      <c r="O25" s="20"/>
      <c r="P25" s="6"/>
    </row>
    <row r="26" spans="1:16" x14ac:dyDescent="0.2">
      <c r="A26" s="3"/>
      <c r="B26" s="5">
        <v>0</v>
      </c>
      <c r="C26" s="5">
        <v>0</v>
      </c>
      <c r="D26" s="5">
        <v>0.1</v>
      </c>
      <c r="E26" s="5">
        <v>0.2</v>
      </c>
      <c r="F26" s="5">
        <v>0.5</v>
      </c>
      <c r="G26" s="5">
        <v>0.7</v>
      </c>
      <c r="H26" s="5">
        <v>1</v>
      </c>
      <c r="I26" s="5">
        <v>1</v>
      </c>
    </row>
    <row r="27" spans="1:16" x14ac:dyDescent="0.2">
      <c r="A27" s="3"/>
      <c r="B27" s="5"/>
      <c r="C27" s="5"/>
      <c r="D27" s="5"/>
      <c r="E27" s="5"/>
      <c r="F27" s="5"/>
      <c r="G27" s="5"/>
      <c r="H27" s="5"/>
      <c r="I27" s="5"/>
    </row>
    <row r="28" spans="1:16" x14ac:dyDescent="0.2">
      <c r="A28" s="1" t="s">
        <v>12</v>
      </c>
      <c r="B28" s="5">
        <f t="shared" ref="B28:I28" si="0">AVERAGE(B23:B27)</f>
        <v>2.5000000000000001E-2</v>
      </c>
      <c r="C28" s="5">
        <f t="shared" si="0"/>
        <v>0.1</v>
      </c>
      <c r="D28" s="5">
        <f t="shared" si="0"/>
        <v>0.15</v>
      </c>
      <c r="E28" s="5">
        <f t="shared" si="0"/>
        <v>0.35</v>
      </c>
      <c r="F28" s="5">
        <f t="shared" si="0"/>
        <v>0.57499999999999996</v>
      </c>
      <c r="G28" s="5">
        <f t="shared" si="0"/>
        <v>0.82499999999999996</v>
      </c>
      <c r="H28" s="5">
        <f t="shared" si="0"/>
        <v>1</v>
      </c>
      <c r="I28" s="5">
        <f t="shared" si="0"/>
        <v>1</v>
      </c>
    </row>
    <row r="29" spans="1:16" x14ac:dyDescent="0.2">
      <c r="A29" s="1" t="s">
        <v>13</v>
      </c>
      <c r="B29" s="1">
        <f t="shared" ref="B29:I29" si="1">STDEV(B23:B27)/SQRT(COUNTA(B23:B27))</f>
        <v>2.5000000000000001E-2</v>
      </c>
      <c r="C29" s="1">
        <f t="shared" si="1"/>
        <v>4.0824829046386304E-2</v>
      </c>
      <c r="D29" s="1">
        <f t="shared" si="1"/>
        <v>2.8867513459481343E-2</v>
      </c>
      <c r="E29" s="1">
        <f t="shared" si="1"/>
        <v>6.4549722436790344E-2</v>
      </c>
      <c r="F29" s="1">
        <f t="shared" si="1"/>
        <v>8.5391256382996827E-2</v>
      </c>
      <c r="G29" s="1">
        <f t="shared" si="1"/>
        <v>4.7871355387817172E-2</v>
      </c>
      <c r="H29" s="1">
        <f t="shared" si="1"/>
        <v>0</v>
      </c>
      <c r="I29" s="1">
        <f t="shared" si="1"/>
        <v>0</v>
      </c>
    </row>
    <row r="30" spans="1:16" x14ac:dyDescent="0.2">
      <c r="A30" s="3" t="s">
        <v>37</v>
      </c>
      <c r="B30" s="5">
        <v>0</v>
      </c>
      <c r="C30" s="5">
        <v>0.1</v>
      </c>
      <c r="D30" s="5">
        <v>0.2</v>
      </c>
      <c r="E30" s="5">
        <v>0.2</v>
      </c>
      <c r="F30" s="5">
        <v>0.4</v>
      </c>
      <c r="G30" s="5">
        <v>0.5</v>
      </c>
      <c r="H30" s="5">
        <v>0.8</v>
      </c>
      <c r="I30" s="5">
        <v>1</v>
      </c>
    </row>
    <row r="31" spans="1:16" x14ac:dyDescent="0.2">
      <c r="A31" s="3"/>
      <c r="B31" s="5">
        <v>0</v>
      </c>
      <c r="C31" s="5">
        <v>0</v>
      </c>
      <c r="D31" s="5">
        <v>0</v>
      </c>
      <c r="E31" s="5">
        <v>0</v>
      </c>
      <c r="F31" s="5">
        <v>0.3</v>
      </c>
      <c r="G31" s="5">
        <v>0.6</v>
      </c>
      <c r="H31" s="5">
        <v>0.8</v>
      </c>
      <c r="I31" s="5">
        <v>1</v>
      </c>
      <c r="L31" s="12" t="s">
        <v>14</v>
      </c>
      <c r="M31" s="13" t="s">
        <v>50</v>
      </c>
      <c r="N31" s="13" t="s">
        <v>51</v>
      </c>
      <c r="O31" s="14" t="s">
        <v>17</v>
      </c>
      <c r="P31" s="6"/>
    </row>
    <row r="32" spans="1:16" x14ac:dyDescent="0.2">
      <c r="A32" s="3"/>
      <c r="B32" s="5">
        <v>0</v>
      </c>
      <c r="C32" s="5">
        <v>0</v>
      </c>
      <c r="D32" s="5">
        <v>0.1</v>
      </c>
      <c r="E32" s="5">
        <v>0.1</v>
      </c>
      <c r="F32" s="5">
        <v>0.5</v>
      </c>
      <c r="G32" s="5">
        <v>0.7</v>
      </c>
      <c r="H32" s="5">
        <v>0.9</v>
      </c>
      <c r="I32" s="5">
        <v>1</v>
      </c>
      <c r="L32" s="15" t="s">
        <v>42</v>
      </c>
      <c r="M32" s="16"/>
      <c r="N32" s="16"/>
      <c r="O32" s="9" t="s">
        <v>49</v>
      </c>
      <c r="P32" s="6"/>
    </row>
    <row r="33" spans="1:16" x14ac:dyDescent="0.2">
      <c r="A33" s="3"/>
      <c r="B33" s="5">
        <v>0</v>
      </c>
      <c r="C33" s="5">
        <v>0</v>
      </c>
      <c r="D33" s="5">
        <v>0</v>
      </c>
      <c r="E33" s="5">
        <v>0.2</v>
      </c>
      <c r="F33" s="5">
        <v>0.5</v>
      </c>
      <c r="G33" s="5">
        <v>0.7</v>
      </c>
      <c r="H33" s="5">
        <v>0.9</v>
      </c>
      <c r="I33" s="5">
        <v>1</v>
      </c>
      <c r="L33" s="15" t="s">
        <v>20</v>
      </c>
      <c r="M33" s="16" t="s">
        <v>43</v>
      </c>
      <c r="N33" s="16" t="s">
        <v>22</v>
      </c>
      <c r="O33" s="10"/>
      <c r="P33" s="6"/>
    </row>
    <row r="34" spans="1:16" x14ac:dyDescent="0.2">
      <c r="A34" s="3"/>
      <c r="B34" s="5"/>
      <c r="C34" s="5"/>
      <c r="D34" s="5"/>
      <c r="E34" s="5"/>
      <c r="F34" s="5"/>
      <c r="G34" s="5"/>
      <c r="H34" s="5"/>
      <c r="I34" s="5"/>
      <c r="L34" s="15" t="s">
        <v>23</v>
      </c>
      <c r="M34" s="16" t="s">
        <v>44</v>
      </c>
      <c r="N34" s="16" t="s">
        <v>22</v>
      </c>
      <c r="O34" s="10"/>
      <c r="P34" s="6"/>
    </row>
    <row r="35" spans="1:16" x14ac:dyDescent="0.2">
      <c r="A35" s="1" t="s">
        <v>12</v>
      </c>
      <c r="B35" s="5">
        <f t="shared" ref="B35:I35" si="2">AVERAGE(B30:B34)</f>
        <v>0</v>
      </c>
      <c r="C35" s="5">
        <f t="shared" si="2"/>
        <v>2.5000000000000001E-2</v>
      </c>
      <c r="D35" s="5">
        <f t="shared" si="2"/>
        <v>7.5000000000000011E-2</v>
      </c>
      <c r="E35" s="5">
        <f t="shared" si="2"/>
        <v>0.125</v>
      </c>
      <c r="F35" s="5">
        <f t="shared" si="2"/>
        <v>0.42499999999999999</v>
      </c>
      <c r="G35" s="5">
        <f t="shared" si="2"/>
        <v>0.625</v>
      </c>
      <c r="H35" s="5">
        <f t="shared" si="2"/>
        <v>0.85</v>
      </c>
      <c r="I35" s="5">
        <f t="shared" si="2"/>
        <v>1</v>
      </c>
      <c r="L35" s="15" t="s">
        <v>24</v>
      </c>
      <c r="M35" s="16" t="s">
        <v>44</v>
      </c>
      <c r="N35" s="16" t="s">
        <v>22</v>
      </c>
      <c r="O35" s="10"/>
      <c r="P35" s="6"/>
    </row>
    <row r="36" spans="1:16" x14ac:dyDescent="0.2">
      <c r="A36" s="1" t="s">
        <v>13</v>
      </c>
      <c r="B36" s="1">
        <f t="shared" ref="B36:I36" si="3">STDEV(B30:B34)/SQRT(COUNTA(B30:B34))</f>
        <v>0</v>
      </c>
      <c r="C36" s="1">
        <f t="shared" si="3"/>
        <v>2.5000000000000001E-2</v>
      </c>
      <c r="D36" s="1">
        <f t="shared" si="3"/>
        <v>4.7871355387816908E-2</v>
      </c>
      <c r="E36" s="1">
        <f t="shared" si="3"/>
        <v>4.7871355387816929E-2</v>
      </c>
      <c r="F36" s="1">
        <f t="shared" si="3"/>
        <v>4.787135538781697E-2</v>
      </c>
      <c r="G36" s="1">
        <f t="shared" si="3"/>
        <v>4.7871355387816783E-2</v>
      </c>
      <c r="H36" s="1">
        <f>STDEV(H30:H34)/SQRT(COUNTA(H30:H34))</f>
        <v>2.886751345948128E-2</v>
      </c>
      <c r="I36" s="1">
        <f t="shared" si="3"/>
        <v>0</v>
      </c>
      <c r="L36" s="15" t="s">
        <v>25</v>
      </c>
      <c r="M36" s="16" t="s">
        <v>45</v>
      </c>
      <c r="N36" s="16">
        <v>2.8999999999999998E-3</v>
      </c>
      <c r="O36" s="10"/>
      <c r="P36" s="6"/>
    </row>
    <row r="37" spans="1:16" x14ac:dyDescent="0.2">
      <c r="L37" s="15" t="s">
        <v>26</v>
      </c>
      <c r="M37" s="16" t="s">
        <v>46</v>
      </c>
      <c r="N37" s="16">
        <v>0.10979999999999999</v>
      </c>
      <c r="O37" s="10"/>
      <c r="P37" s="6"/>
    </row>
    <row r="38" spans="1:16" x14ac:dyDescent="0.2">
      <c r="L38" s="15" t="s">
        <v>28</v>
      </c>
      <c r="M38" s="16" t="s">
        <v>47</v>
      </c>
      <c r="N38" s="16">
        <v>1.06E-2</v>
      </c>
      <c r="O38" s="10"/>
      <c r="P38" s="6"/>
    </row>
    <row r="39" spans="1:16" x14ac:dyDescent="0.2">
      <c r="L39" s="15" t="s">
        <v>30</v>
      </c>
      <c r="M39" s="16" t="s">
        <v>46</v>
      </c>
      <c r="N39" s="16">
        <v>0.10979999999999999</v>
      </c>
      <c r="O39" s="10"/>
      <c r="P39" s="6"/>
    </row>
    <row r="40" spans="1:16" x14ac:dyDescent="0.2">
      <c r="L40" s="17" t="s">
        <v>32</v>
      </c>
      <c r="M40" s="18" t="s">
        <v>48</v>
      </c>
      <c r="N40" s="18" t="s">
        <v>22</v>
      </c>
      <c r="O40" s="11"/>
      <c r="P40" s="6"/>
    </row>
  </sheetData>
  <mergeCells count="5">
    <mergeCell ref="A6:A10"/>
    <mergeCell ref="A13:A17"/>
    <mergeCell ref="A23:A27"/>
    <mergeCell ref="A30:A34"/>
    <mergeCell ref="O32:O4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2026-01-06T13:14:01Z</dcterms:modified>
</cp:coreProperties>
</file>