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202300"/>
  <mc:AlternateContent xmlns:mc="http://schemas.openxmlformats.org/markup-compatibility/2006">
    <mc:Choice Requires="x15">
      <x15ac:absPath xmlns:x15ac="http://schemas.microsoft.com/office/spreadsheetml/2010/11/ac" url="/Users/M_Landgraf/Dropbox/Grants (Selective Sync Conflict)/Niklas Krick/Niklas projects/Niklas Krick eLife submission/eLife resubmission_July2026/Revision Figures_22July2026/Source Data Excel files/"/>
    </mc:Choice>
  </mc:AlternateContent>
  <xr:revisionPtr revIDLastSave="0" documentId="13_ncr:1_{493D5799-2564-8D45-945A-3F000E24AA12}" xr6:coauthVersionLast="47" xr6:coauthVersionMax="47" xr10:uidLastSave="{00000000-0000-0000-0000-000000000000}"/>
  <bookViews>
    <workbookView xWindow="23780" yWindow="2760" windowWidth="31360" windowHeight="29100" xr2:uid="{6437F46C-03DA-374E-A6C2-7420F854D94B}"/>
  </bookViews>
  <sheets>
    <sheet name="Figure 7A" sheetId="3" r:id="rId1"/>
    <sheet name="Figure 7B"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73" i="1" l="1"/>
  <c r="B72" i="1"/>
  <c r="C72" i="1"/>
  <c r="C73" i="1"/>
  <c r="C35" i="3"/>
  <c r="W4" i="3"/>
  <c r="B35" i="3"/>
  <c r="C34" i="3"/>
  <c r="B34" i="3"/>
  <c r="V4" i="3"/>
  <c r="AS4" i="3"/>
  <c r="AT4" i="3"/>
  <c r="V5" i="3"/>
  <c r="W5" i="3"/>
  <c r="AS5" i="3"/>
  <c r="AT5" i="3"/>
  <c r="V6" i="3"/>
  <c r="W6" i="3"/>
  <c r="AS6" i="3"/>
  <c r="AT6" i="3"/>
  <c r="V7" i="3"/>
  <c r="W7" i="3"/>
  <c r="AS7" i="3"/>
  <c r="AT7" i="3"/>
  <c r="V8" i="3"/>
  <c r="W8" i="3"/>
  <c r="AS8" i="3"/>
  <c r="AT8" i="3"/>
  <c r="V9" i="3"/>
  <c r="W9" i="3"/>
  <c r="AS9" i="3"/>
  <c r="AT9" i="3"/>
</calcChain>
</file>

<file path=xl/sharedStrings.xml><?xml version="1.0" encoding="utf-8"?>
<sst xmlns="http://schemas.openxmlformats.org/spreadsheetml/2006/main" count="68" uniqueCount="42">
  <si>
    <t>Figure 7B source data</t>
  </si>
  <si>
    <r>
      <t>Crawling speeds in mm/sec for larvae at 72 hrs after larval hatching.  Legend: "32E" indicates 32</t>
    </r>
    <r>
      <rPr>
        <b/>
        <sz val="13"/>
        <color theme="1"/>
        <rFont val="Aptos Narrow"/>
        <scheme val="minor"/>
      </rPr>
      <t>C</t>
    </r>
    <r>
      <rPr>
        <sz val="13"/>
        <color theme="1"/>
        <rFont val="Aptos Narrow"/>
        <scheme val="minor"/>
      </rPr>
      <t xml:space="preserve"> during </t>
    </r>
    <r>
      <rPr>
        <b/>
        <sz val="13"/>
        <color theme="1"/>
        <rFont val="Aptos Narrow"/>
        <scheme val="minor"/>
      </rPr>
      <t>embryogenesis</t>
    </r>
    <r>
      <rPr>
        <sz val="13"/>
        <color theme="1"/>
        <rFont val="Aptos Narrow"/>
        <scheme val="minor"/>
      </rPr>
      <t xml:space="preserve">, followed by rearing at the control temperature of 25C until 72 hours after larval hatching, then larval crawling </t>
    </r>
    <r>
      <rPr>
        <b/>
        <sz val="13"/>
        <color theme="1"/>
        <rFont val="Aptos Narrow"/>
        <scheme val="minor"/>
      </rPr>
      <t>recorded</t>
    </r>
    <r>
      <rPr>
        <sz val="13"/>
        <color theme="1"/>
        <rFont val="Aptos Narrow"/>
        <scheme val="minor"/>
      </rPr>
      <t xml:space="preserve"> in an arena set to 25</t>
    </r>
    <r>
      <rPr>
        <b/>
        <sz val="13"/>
        <color theme="1"/>
        <rFont val="Aptos Narrow"/>
        <scheme val="minor"/>
      </rPr>
      <t>C</t>
    </r>
    <r>
      <rPr>
        <sz val="13"/>
        <color theme="1"/>
        <rFont val="Aptos Narrow"/>
        <scheme val="minor"/>
      </rPr>
      <t xml:space="preserve">. </t>
    </r>
  </si>
  <si>
    <t>25E</t>
  </si>
  <si>
    <t>32E</t>
  </si>
  <si>
    <t>Embryonic temperatures</t>
  </si>
  <si>
    <t>32°C</t>
  </si>
  <si>
    <t>25°C</t>
  </si>
  <si>
    <t>A3-A1</t>
  </si>
  <si>
    <t>Mean intersegment duration [s]</t>
  </si>
  <si>
    <t>A1</t>
  </si>
  <si>
    <t>A2</t>
  </si>
  <si>
    <t>A3</t>
  </si>
  <si>
    <t>A4</t>
  </si>
  <si>
    <t>A5</t>
  </si>
  <si>
    <t>A6</t>
  </si>
  <si>
    <t>SEM</t>
  </si>
  <si>
    <t>Mean</t>
  </si>
  <si>
    <t>n=20</t>
  </si>
  <si>
    <t>n=19</t>
  </si>
  <si>
    <t>n=18</t>
  </si>
  <si>
    <t>n=17</t>
  </si>
  <si>
    <t>n=16</t>
  </si>
  <si>
    <t>n=15</t>
  </si>
  <si>
    <t>n=14</t>
  </si>
  <si>
    <t>n=13</t>
  </si>
  <si>
    <t>n=12</t>
  </si>
  <si>
    <t>n=11</t>
  </si>
  <si>
    <t>n=10</t>
  </si>
  <si>
    <t>n=9</t>
  </si>
  <si>
    <t>n=8</t>
  </si>
  <si>
    <t>n=7</t>
  </si>
  <si>
    <t>n=6</t>
  </si>
  <si>
    <t>n=5</t>
  </si>
  <si>
    <t>n=4</t>
  </si>
  <si>
    <t>n=3</t>
  </si>
  <si>
    <t>n=2</t>
  </si>
  <si>
    <t>n=1</t>
  </si>
  <si>
    <t>Segment</t>
  </si>
  <si>
    <t>32°C - Cumulative duration of activity propagation [s]</t>
  </si>
  <si>
    <t>control 25°C - Cumulative duration of activity propagation [s]</t>
  </si>
  <si>
    <t xml:space="preserve"> Functional imaging of A27h premotor interneurons using GCaMP8f in isolated CNSs from late larvae. Activity wave propagation across abdominal segments is slowed down (increased cumulative intersegment duration) following embryonic heat stress manipulation. This is especially notable between anterior segments, A3 to A1.</t>
  </si>
  <si>
    <t>Figure 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</si>
</sst>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ptos Narrow"/>
      <family val="2"/>
      <scheme val="minor"/>
    </font>
    <font>
      <b/>
      <sz val="12"/>
      <color theme="1"/>
      <name val="Aptos Narrow"/>
      <family val="2"/>
      <scheme val="minor"/>
    </font>
    <font>
      <sz val="12"/>
      <name val="Helvetica"/>
      <family val="2"/>
    </font>
    <font>
      <b/>
      <sz val="12"/>
      <name val="Helvetica"/>
      <family val="2"/>
    </font>
    <font>
      <b/>
      <sz val="13"/>
      <color theme="1"/>
      <name val="Aptos Narrow"/>
      <scheme val="minor"/>
    </font>
    <font>
      <sz val="13"/>
      <color theme="1"/>
      <name val="Aptos Narrow"/>
      <scheme val="minor"/>
    </font>
    <font>
      <sz val="12"/>
      <color theme="1"/>
      <name val="Helvetica"/>
      <family val="2"/>
    </font>
    <font>
      <sz val="12"/>
      <color rgb="FF0070C0"/>
      <name val="Helvetica"/>
      <family val="2"/>
    </font>
    <font>
      <b/>
      <sz val="12"/>
      <color theme="1"/>
      <name val="Helvetica"/>
      <family val="2"/>
    </font>
    <font>
      <i/>
      <sz val="12"/>
      <color rgb="FF0070C0"/>
      <name val="Helvetica"/>
      <family val="2"/>
    </font>
    <font>
      <i/>
      <sz val="12"/>
      <name val="Helvetica"/>
      <family val="2"/>
    </font>
  </fonts>
  <fills count="7">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33">
    <xf numFmtId="0" fontId="0" fillId="0" borderId="0" xfId="0"/>
    <xf numFmtId="0" fontId="2" fillId="0" borderId="0" xfId="0" applyFont="1"/>
    <xf numFmtId="0" fontId="0" fillId="3" borderId="0" xfId="0" applyFill="1"/>
    <xf numFmtId="0" fontId="4" fillId="3" borderId="0" xfId="0" applyFont="1" applyFill="1"/>
    <xf numFmtId="0" fontId="5" fillId="3" borderId="0" xfId="0" applyFont="1" applyFill="1"/>
    <xf numFmtId="0" fontId="3" fillId="2" borderId="0" xfId="0" applyFont="1" applyFill="1" applyAlignment="1">
      <alignment horizontal="center" vertical="center"/>
    </xf>
    <xf numFmtId="0" fontId="3" fillId="4" borderId="0" xfId="0" applyFont="1" applyFill="1" applyAlignment="1">
      <alignment horizontal="center" vertical="center"/>
    </xf>
    <xf numFmtId="0" fontId="1" fillId="0" borderId="0" xfId="0" applyFont="1" applyAlignment="1">
      <alignment vertical="center"/>
    </xf>
    <xf numFmtId="0" fontId="1" fillId="5" borderId="0" xfId="0" applyFont="1" applyFill="1" applyAlignment="1">
      <alignment vertical="center" wrapText="1"/>
    </xf>
    <xf numFmtId="0" fontId="6" fillId="0" borderId="0" xfId="0" applyFont="1"/>
    <xf numFmtId="0" fontId="7" fillId="0" borderId="0" xfId="0" applyFont="1"/>
    <xf numFmtId="0" fontId="3" fillId="0" borderId="0" xfId="0" applyFont="1"/>
    <xf numFmtId="2" fontId="6" fillId="0" borderId="0" xfId="0" applyNumberFormat="1" applyFont="1"/>
    <xf numFmtId="0" fontId="6" fillId="0" borderId="0" xfId="0" applyFont="1" applyAlignment="1">
      <alignment horizontal="center"/>
    </xf>
    <xf numFmtId="2" fontId="6" fillId="4" borderId="0" xfId="0" applyNumberFormat="1" applyFont="1" applyFill="1" applyAlignment="1">
      <alignment horizontal="center"/>
    </xf>
    <xf numFmtId="2" fontId="6" fillId="6" borderId="0" xfId="0" applyNumberFormat="1" applyFont="1" applyFill="1" applyAlignment="1">
      <alignment horizontal="center"/>
    </xf>
    <xf numFmtId="0" fontId="3" fillId="5" borderId="0" xfId="0" applyFont="1" applyFill="1"/>
    <xf numFmtId="2" fontId="7" fillId="0" borderId="0" xfId="0" applyNumberFormat="1" applyFont="1"/>
    <xf numFmtId="2" fontId="0" fillId="0" borderId="0" xfId="0" applyNumberFormat="1" applyAlignment="1">
      <alignment horizontal="center"/>
    </xf>
    <xf numFmtId="2" fontId="2" fillId="0" borderId="0" xfId="0" applyNumberFormat="1" applyFont="1"/>
    <xf numFmtId="0" fontId="9" fillId="0" borderId="0" xfId="0" applyFont="1" applyAlignment="1">
      <alignment horizontal="center"/>
    </xf>
    <xf numFmtId="0" fontId="10" fillId="0" borderId="0" xfId="0" applyFont="1" applyAlignment="1">
      <alignment horizontal="center"/>
    </xf>
    <xf numFmtId="0" fontId="1" fillId="0" borderId="0" xfId="0" applyFont="1"/>
    <xf numFmtId="0" fontId="3" fillId="5" borderId="0" xfId="0" applyFont="1" applyFill="1" applyAlignment="1">
      <alignment horizontal="center"/>
    </xf>
    <xf numFmtId="0" fontId="3" fillId="4" borderId="0" xfId="0" applyFont="1" applyFill="1"/>
    <xf numFmtId="0" fontId="3" fillId="6" borderId="0" xfId="0" applyFont="1" applyFill="1" applyAlignment="1">
      <alignment horizontal="center"/>
    </xf>
    <xf numFmtId="0" fontId="6" fillId="3" borderId="0" xfId="0" applyFont="1" applyFill="1"/>
    <xf numFmtId="0" fontId="8" fillId="3" borderId="0" xfId="0" applyFont="1" applyFill="1"/>
    <xf numFmtId="0" fontId="9" fillId="0" borderId="0" xfId="0" applyFont="1" applyAlignment="1">
      <alignment horizontal="right"/>
    </xf>
    <xf numFmtId="0" fontId="6" fillId="0" borderId="0" xfId="0" applyFont="1" applyAlignment="1">
      <alignment horizontal="center"/>
    </xf>
    <xf numFmtId="0" fontId="3" fillId="6" borderId="0" xfId="0" applyFont="1" applyFill="1" applyAlignment="1">
      <alignment horizontal="center"/>
    </xf>
    <xf numFmtId="0" fontId="3" fillId="4" borderId="0" xfId="0" applyFont="1" applyFill="1" applyAlignment="1">
      <alignment horizontal="center"/>
    </xf>
    <xf numFmtId="0" fontId="8" fillId="5"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43F4-F8D2-0B45-90E5-9211DC638EF8}">
  <dimension ref="A1:AT45"/>
  <sheetViews>
    <sheetView tabSelected="1" zoomScale="90" zoomScaleNormal="90" workbookViewId="0">
      <selection activeCell="B49" sqref="B49"/>
    </sheetView>
  </sheetViews>
  <sheetFormatPr baseColWidth="10" defaultColWidth="10.6640625" defaultRowHeight="16"/>
  <cols>
    <col min="1" max="1" width="38.5" style="9" bestFit="1" customWidth="1"/>
    <col min="2" max="2" width="6.6640625" style="9" bestFit="1" customWidth="1"/>
    <col min="3" max="10" width="7.1640625" style="9" bestFit="1" customWidth="1"/>
    <col min="11" max="11" width="8" style="9" bestFit="1" customWidth="1"/>
    <col min="12" max="12" width="7.5" style="9" bestFit="1" customWidth="1"/>
    <col min="13" max="20" width="8" style="9" bestFit="1" customWidth="1"/>
    <col min="21" max="21" width="8.5" style="9" bestFit="1" customWidth="1"/>
    <col min="22" max="22" width="8.83203125" style="9" bestFit="1" customWidth="1"/>
    <col min="23" max="23" width="7.83203125" style="9" bestFit="1" customWidth="1"/>
    <col min="24" max="24" width="12.5" style="9" customWidth="1"/>
    <col min="25" max="25" width="6.6640625" style="9" bestFit="1" customWidth="1"/>
    <col min="26" max="33" width="7.1640625" style="9" bestFit="1" customWidth="1"/>
    <col min="34" max="34" width="8" style="9" bestFit="1" customWidth="1"/>
    <col min="35" max="35" width="7.5" style="9" bestFit="1" customWidth="1"/>
    <col min="36" max="43" width="8" style="9" bestFit="1" customWidth="1"/>
    <col min="44" max="44" width="8.5" style="9" bestFit="1" customWidth="1"/>
    <col min="45" max="45" width="8.83203125" style="9" bestFit="1" customWidth="1"/>
    <col min="46" max="46" width="7.83203125" style="9" bestFit="1" customWidth="1"/>
    <col min="47" max="16384" width="10.6640625" style="9"/>
  </cols>
  <sheetData>
    <row r="1" spans="1:46" s="26" customFormat="1">
      <c r="A1" s="27" t="s">
        <v>41</v>
      </c>
      <c r="B1" s="27" t="s">
        <v>40</v>
      </c>
    </row>
    <row r="2" spans="1:46">
      <c r="A2" s="22"/>
      <c r="B2" s="30" t="s">
        <v>39</v>
      </c>
      <c r="C2" s="30"/>
      <c r="D2" s="30"/>
      <c r="E2" s="30"/>
      <c r="F2" s="30"/>
      <c r="G2" s="30"/>
      <c r="H2" s="30"/>
      <c r="I2" s="30"/>
      <c r="J2" s="30"/>
      <c r="K2" s="30"/>
      <c r="L2" s="30"/>
      <c r="M2" s="30"/>
      <c r="N2" s="30"/>
      <c r="O2" s="30"/>
      <c r="P2" s="30"/>
      <c r="Q2" s="30"/>
      <c r="R2" s="30"/>
      <c r="S2" s="30"/>
      <c r="T2" s="30"/>
      <c r="U2" s="30"/>
      <c r="V2" s="25"/>
      <c r="W2" s="25"/>
      <c r="X2" s="22"/>
      <c r="Y2" s="31" t="s">
        <v>38</v>
      </c>
      <c r="Z2" s="31"/>
      <c r="AA2" s="31"/>
      <c r="AB2" s="31"/>
      <c r="AC2" s="31"/>
      <c r="AD2" s="31"/>
      <c r="AE2" s="31"/>
      <c r="AF2" s="31"/>
      <c r="AG2" s="31"/>
      <c r="AH2" s="31"/>
      <c r="AI2" s="31"/>
      <c r="AJ2" s="31"/>
      <c r="AK2" s="31"/>
      <c r="AL2" s="31"/>
      <c r="AM2" s="31"/>
      <c r="AN2" s="31"/>
      <c r="AO2" s="31"/>
      <c r="AP2" s="31"/>
      <c r="AQ2" s="31"/>
      <c r="AR2" s="31"/>
      <c r="AS2" s="24"/>
      <c r="AT2" s="24"/>
    </row>
    <row r="3" spans="1:46">
      <c r="A3" s="23" t="s">
        <v>37</v>
      </c>
      <c r="B3" s="21" t="s">
        <v>36</v>
      </c>
      <c r="C3" s="21" t="s">
        <v>35</v>
      </c>
      <c r="D3" s="21" t="s">
        <v>34</v>
      </c>
      <c r="E3" s="21" t="s">
        <v>33</v>
      </c>
      <c r="F3" s="21" t="s">
        <v>32</v>
      </c>
      <c r="G3" s="21" t="s">
        <v>31</v>
      </c>
      <c r="H3" s="21" t="s">
        <v>30</v>
      </c>
      <c r="I3" s="21" t="s">
        <v>29</v>
      </c>
      <c r="J3" s="21" t="s">
        <v>28</v>
      </c>
      <c r="K3" s="21" t="s">
        <v>27</v>
      </c>
      <c r="L3" s="21" t="s">
        <v>26</v>
      </c>
      <c r="M3" s="21" t="s">
        <v>25</v>
      </c>
      <c r="N3" s="21" t="s">
        <v>24</v>
      </c>
      <c r="O3" s="21" t="s">
        <v>23</v>
      </c>
      <c r="P3" s="21" t="s">
        <v>22</v>
      </c>
      <c r="Q3" s="21" t="s">
        <v>21</v>
      </c>
      <c r="R3" s="21" t="s">
        <v>20</v>
      </c>
      <c r="S3" s="21" t="s">
        <v>19</v>
      </c>
      <c r="T3" s="21" t="s">
        <v>18</v>
      </c>
      <c r="U3" s="21" t="s">
        <v>17</v>
      </c>
      <c r="V3" s="20" t="s">
        <v>16</v>
      </c>
      <c r="W3" s="20" t="s">
        <v>15</v>
      </c>
      <c r="X3" s="22"/>
      <c r="Y3" s="21" t="s">
        <v>36</v>
      </c>
      <c r="Z3" s="21" t="s">
        <v>35</v>
      </c>
      <c r="AA3" s="21" t="s">
        <v>34</v>
      </c>
      <c r="AB3" s="21" t="s">
        <v>33</v>
      </c>
      <c r="AC3" s="21" t="s">
        <v>32</v>
      </c>
      <c r="AD3" s="21" t="s">
        <v>31</v>
      </c>
      <c r="AE3" s="21" t="s">
        <v>30</v>
      </c>
      <c r="AF3" s="21" t="s">
        <v>29</v>
      </c>
      <c r="AG3" s="21" t="s">
        <v>28</v>
      </c>
      <c r="AH3" s="21" t="s">
        <v>27</v>
      </c>
      <c r="AI3" s="21" t="s">
        <v>26</v>
      </c>
      <c r="AJ3" s="21" t="s">
        <v>25</v>
      </c>
      <c r="AK3" s="21" t="s">
        <v>24</v>
      </c>
      <c r="AL3" s="21" t="s">
        <v>23</v>
      </c>
      <c r="AM3" s="21" t="s">
        <v>22</v>
      </c>
      <c r="AN3" s="21" t="s">
        <v>21</v>
      </c>
      <c r="AO3" s="21" t="s">
        <v>20</v>
      </c>
      <c r="AP3" s="21" t="s">
        <v>19</v>
      </c>
      <c r="AQ3" s="21" t="s">
        <v>18</v>
      </c>
      <c r="AR3" s="21" t="s">
        <v>17</v>
      </c>
      <c r="AS3" s="20" t="s">
        <v>16</v>
      </c>
      <c r="AT3" s="20" t="s">
        <v>15</v>
      </c>
    </row>
    <row r="4" spans="1:46" s="12" customFormat="1">
      <c r="A4" s="18" t="s">
        <v>14</v>
      </c>
      <c r="B4" s="19">
        <v>0</v>
      </c>
      <c r="C4" s="19">
        <v>0</v>
      </c>
      <c r="D4" s="19">
        <v>0</v>
      </c>
      <c r="E4" s="19">
        <v>0</v>
      </c>
      <c r="F4" s="19">
        <v>0</v>
      </c>
      <c r="G4" s="19">
        <v>0</v>
      </c>
      <c r="H4" s="19">
        <v>0</v>
      </c>
      <c r="I4" s="19">
        <v>0</v>
      </c>
      <c r="J4" s="19">
        <v>0</v>
      </c>
      <c r="K4" s="19">
        <v>0</v>
      </c>
      <c r="L4" s="19">
        <v>0</v>
      </c>
      <c r="M4" s="19">
        <v>0</v>
      </c>
      <c r="N4" s="19">
        <v>0</v>
      </c>
      <c r="O4" s="19">
        <v>0</v>
      </c>
      <c r="P4" s="19">
        <v>0</v>
      </c>
      <c r="Q4" s="19">
        <v>0</v>
      </c>
      <c r="R4" s="19">
        <v>0</v>
      </c>
      <c r="S4" s="19">
        <v>0</v>
      </c>
      <c r="T4" s="19">
        <v>0</v>
      </c>
      <c r="U4" s="19">
        <v>0</v>
      </c>
      <c r="V4" s="17">
        <f t="shared" ref="V4:V9" si="0">AVERAGE(B4:U4)</f>
        <v>0</v>
      </c>
      <c r="W4" s="17">
        <f t="shared" ref="W4:W9" si="1">_xlfn.STDEV.S(B4:U4)/SQRT(COUNT(B4:U4))</f>
        <v>0</v>
      </c>
      <c r="X4" s="19"/>
      <c r="Y4" s="19">
        <v>0</v>
      </c>
      <c r="Z4" s="19">
        <v>0</v>
      </c>
      <c r="AA4" s="19">
        <v>0</v>
      </c>
      <c r="AB4" s="19">
        <v>0</v>
      </c>
      <c r="AC4" s="19">
        <v>0</v>
      </c>
      <c r="AD4" s="19">
        <v>0</v>
      </c>
      <c r="AE4" s="19">
        <v>0</v>
      </c>
      <c r="AF4" s="19">
        <v>0</v>
      </c>
      <c r="AG4" s="19">
        <v>0</v>
      </c>
      <c r="AH4" s="19">
        <v>0</v>
      </c>
      <c r="AI4" s="19">
        <v>0</v>
      </c>
      <c r="AJ4" s="19">
        <v>0</v>
      </c>
      <c r="AK4" s="19">
        <v>0</v>
      </c>
      <c r="AL4" s="19">
        <v>0</v>
      </c>
      <c r="AM4" s="19">
        <v>0</v>
      </c>
      <c r="AN4" s="19">
        <v>0</v>
      </c>
      <c r="AO4" s="19">
        <v>0</v>
      </c>
      <c r="AP4" s="19">
        <v>0</v>
      </c>
      <c r="AQ4" s="19">
        <v>0</v>
      </c>
      <c r="AR4" s="19">
        <v>0</v>
      </c>
      <c r="AS4" s="17">
        <f t="shared" ref="AS4:AS9" si="2">AVERAGE(Y4:AR4)</f>
        <v>0</v>
      </c>
      <c r="AT4" s="17">
        <f t="shared" ref="AT4:AT9" si="3">_xlfn.STDEV.S(Y4:AR4)/SQRT(COUNT(Y4:AR4))</f>
        <v>0</v>
      </c>
    </row>
    <row r="5" spans="1:46" s="12" customFormat="1">
      <c r="A5" s="18" t="s">
        <v>13</v>
      </c>
      <c r="B5" s="19">
        <v>1.3</v>
      </c>
      <c r="C5" s="19">
        <v>0.7</v>
      </c>
      <c r="D5" s="19">
        <v>3.5</v>
      </c>
      <c r="E5" s="19">
        <v>2.1</v>
      </c>
      <c r="F5" s="19">
        <v>0.8</v>
      </c>
      <c r="G5" s="19">
        <v>1.3</v>
      </c>
      <c r="H5" s="19">
        <v>1.3</v>
      </c>
      <c r="I5" s="19">
        <v>1</v>
      </c>
      <c r="J5" s="19">
        <v>1.5</v>
      </c>
      <c r="K5" s="19">
        <v>0.8</v>
      </c>
      <c r="L5" s="19">
        <v>1.5</v>
      </c>
      <c r="M5" s="19">
        <v>1.5</v>
      </c>
      <c r="N5" s="19">
        <v>0.7</v>
      </c>
      <c r="O5" s="19">
        <v>0.8</v>
      </c>
      <c r="P5" s="19">
        <v>1.1000000000000001</v>
      </c>
      <c r="Q5" s="19">
        <v>1.7</v>
      </c>
      <c r="R5" s="19">
        <v>1.6</v>
      </c>
      <c r="S5" s="19">
        <v>1</v>
      </c>
      <c r="T5" s="19">
        <v>0.5</v>
      </c>
      <c r="U5" s="19">
        <v>0.8</v>
      </c>
      <c r="V5" s="17">
        <f t="shared" si="0"/>
        <v>1.2750000000000004</v>
      </c>
      <c r="W5" s="17">
        <f t="shared" si="1"/>
        <v>0.14883318107691462</v>
      </c>
      <c r="X5" s="19"/>
      <c r="Y5" s="19">
        <v>0.7</v>
      </c>
      <c r="Z5" s="19">
        <v>1.8</v>
      </c>
      <c r="AA5" s="19">
        <v>0.7</v>
      </c>
      <c r="AB5" s="19">
        <v>1.5</v>
      </c>
      <c r="AC5" s="19">
        <v>0.9</v>
      </c>
      <c r="AD5" s="19">
        <v>0.8</v>
      </c>
      <c r="AE5" s="19">
        <v>1</v>
      </c>
      <c r="AF5" s="19">
        <v>1.3</v>
      </c>
      <c r="AG5" s="19">
        <v>0.6</v>
      </c>
      <c r="AH5" s="19">
        <v>2.1</v>
      </c>
      <c r="AI5" s="19">
        <v>1.2</v>
      </c>
      <c r="AJ5" s="19">
        <v>1.8</v>
      </c>
      <c r="AK5" s="19">
        <v>0.8</v>
      </c>
      <c r="AL5" s="19">
        <v>1.4</v>
      </c>
      <c r="AM5" s="19">
        <v>1.5</v>
      </c>
      <c r="AN5" s="19">
        <v>3.5</v>
      </c>
      <c r="AO5" s="19">
        <v>0.5</v>
      </c>
      <c r="AP5" s="19">
        <v>1</v>
      </c>
      <c r="AQ5" s="19">
        <v>0.4</v>
      </c>
      <c r="AR5" s="19">
        <v>1.3</v>
      </c>
      <c r="AS5" s="17">
        <f t="shared" si="2"/>
        <v>1.24</v>
      </c>
      <c r="AT5" s="17">
        <f t="shared" si="3"/>
        <v>0.15818044326521194</v>
      </c>
    </row>
    <row r="6" spans="1:46" s="12" customFormat="1">
      <c r="A6" s="18" t="s">
        <v>12</v>
      </c>
      <c r="B6" s="19">
        <v>2.6</v>
      </c>
      <c r="C6" s="19">
        <v>2.1</v>
      </c>
      <c r="D6" s="19">
        <v>5.8</v>
      </c>
      <c r="E6" s="19">
        <v>3.6</v>
      </c>
      <c r="F6" s="19">
        <v>1.5</v>
      </c>
      <c r="G6" s="19">
        <v>1.6</v>
      </c>
      <c r="H6" s="19">
        <v>1.9</v>
      </c>
      <c r="I6" s="19">
        <v>1.8</v>
      </c>
      <c r="J6" s="19">
        <v>2.7</v>
      </c>
      <c r="K6" s="19">
        <v>2.9</v>
      </c>
      <c r="L6" s="19">
        <v>3.3</v>
      </c>
      <c r="M6" s="19">
        <v>2.6</v>
      </c>
      <c r="N6" s="19">
        <v>1.9</v>
      </c>
      <c r="O6" s="19">
        <v>1.7</v>
      </c>
      <c r="P6" s="19">
        <v>1.8</v>
      </c>
      <c r="Q6" s="19">
        <v>2.1</v>
      </c>
      <c r="R6" s="19">
        <v>2.5</v>
      </c>
      <c r="S6" s="19">
        <v>2.2999999999999998</v>
      </c>
      <c r="T6" s="19">
        <v>1.5</v>
      </c>
      <c r="U6" s="19">
        <v>1.6</v>
      </c>
      <c r="V6" s="17">
        <f t="shared" si="0"/>
        <v>2.3899999999999997</v>
      </c>
      <c r="W6" s="17">
        <f t="shared" si="1"/>
        <v>0.22383029285599396</v>
      </c>
      <c r="X6" s="19"/>
      <c r="Y6" s="19">
        <v>2</v>
      </c>
      <c r="Z6" s="19">
        <v>5.0999999999999996</v>
      </c>
      <c r="AA6" s="19">
        <v>1.4</v>
      </c>
      <c r="AB6" s="19">
        <v>3</v>
      </c>
      <c r="AC6" s="19">
        <v>1.7</v>
      </c>
      <c r="AD6" s="19">
        <v>1.8</v>
      </c>
      <c r="AE6" s="19">
        <v>2</v>
      </c>
      <c r="AF6" s="19">
        <v>3.3</v>
      </c>
      <c r="AG6" s="19">
        <v>1.8</v>
      </c>
      <c r="AH6" s="19">
        <v>4.8</v>
      </c>
      <c r="AI6" s="19">
        <v>3.2</v>
      </c>
      <c r="AJ6" s="19">
        <v>3.1</v>
      </c>
      <c r="AK6" s="19">
        <v>1.2</v>
      </c>
      <c r="AL6" s="19">
        <v>3</v>
      </c>
      <c r="AM6" s="19">
        <v>2.2999999999999998</v>
      </c>
      <c r="AN6" s="19">
        <v>8.1</v>
      </c>
      <c r="AO6" s="19">
        <v>1.1000000000000001</v>
      </c>
      <c r="AP6" s="19">
        <v>3.2</v>
      </c>
      <c r="AQ6" s="19">
        <v>1</v>
      </c>
      <c r="AR6" s="19">
        <v>2.2000000000000002</v>
      </c>
      <c r="AS6" s="17">
        <f t="shared" si="2"/>
        <v>2.7650000000000006</v>
      </c>
      <c r="AT6" s="17">
        <f t="shared" si="3"/>
        <v>0.37642885677180271</v>
      </c>
    </row>
    <row r="7" spans="1:46" s="12" customFormat="1">
      <c r="A7" s="18" t="s">
        <v>11</v>
      </c>
      <c r="B7" s="19">
        <v>3.7</v>
      </c>
      <c r="C7" s="19">
        <v>3</v>
      </c>
      <c r="D7" s="19">
        <v>6.6</v>
      </c>
      <c r="E7" s="19">
        <v>4.9000000000000004</v>
      </c>
      <c r="F7" s="19">
        <v>2.1</v>
      </c>
      <c r="G7" s="19">
        <v>2.2999999999999998</v>
      </c>
      <c r="H7" s="19">
        <v>2.7</v>
      </c>
      <c r="I7" s="19">
        <v>2.6</v>
      </c>
      <c r="J7" s="19">
        <v>4</v>
      </c>
      <c r="K7" s="19">
        <v>4.2</v>
      </c>
      <c r="L7" s="19">
        <v>5.9</v>
      </c>
      <c r="M7" s="19">
        <v>3.3</v>
      </c>
      <c r="N7" s="19">
        <v>2.9</v>
      </c>
      <c r="O7" s="19">
        <v>2.2000000000000002</v>
      </c>
      <c r="P7" s="19">
        <v>3</v>
      </c>
      <c r="Q7" s="19">
        <v>2.7</v>
      </c>
      <c r="R7" s="19">
        <v>3.5</v>
      </c>
      <c r="S7" s="19">
        <v>2.8</v>
      </c>
      <c r="T7" s="19">
        <v>1.9</v>
      </c>
      <c r="U7" s="19">
        <v>2.1</v>
      </c>
      <c r="V7" s="17">
        <f t="shared" si="0"/>
        <v>3.3200000000000003</v>
      </c>
      <c r="W7" s="17">
        <f t="shared" si="1"/>
        <v>0.28354893757515648</v>
      </c>
      <c r="X7" s="19"/>
      <c r="Y7" s="19">
        <v>2.4</v>
      </c>
      <c r="Z7" s="19">
        <v>6.6</v>
      </c>
      <c r="AA7" s="19">
        <v>2.5</v>
      </c>
      <c r="AB7" s="19">
        <v>3.8</v>
      </c>
      <c r="AC7" s="19">
        <v>2.6</v>
      </c>
      <c r="AD7" s="19">
        <v>3</v>
      </c>
      <c r="AE7" s="19">
        <v>2.9</v>
      </c>
      <c r="AF7" s="19">
        <v>4.4000000000000004</v>
      </c>
      <c r="AG7" s="19">
        <v>3.4</v>
      </c>
      <c r="AH7" s="19">
        <v>6</v>
      </c>
      <c r="AI7" s="19">
        <v>4.3</v>
      </c>
      <c r="AJ7" s="19">
        <v>3.4</v>
      </c>
      <c r="AK7" s="19">
        <v>1.8</v>
      </c>
      <c r="AL7" s="19">
        <v>3.9</v>
      </c>
      <c r="AM7" s="19">
        <v>3.7</v>
      </c>
      <c r="AN7" s="19">
        <v>9.6999999999999993</v>
      </c>
      <c r="AO7" s="19">
        <v>1.8</v>
      </c>
      <c r="AP7" s="19">
        <v>4.5999999999999996</v>
      </c>
      <c r="AQ7" s="19">
        <v>1.8</v>
      </c>
      <c r="AR7" s="19">
        <v>3</v>
      </c>
      <c r="AS7" s="17">
        <f t="shared" si="2"/>
        <v>3.7799999999999989</v>
      </c>
      <c r="AT7" s="17">
        <f t="shared" si="3"/>
        <v>0.42380482101527556</v>
      </c>
    </row>
    <row r="8" spans="1:46" s="12" customFormat="1">
      <c r="A8" s="18" t="s">
        <v>10</v>
      </c>
      <c r="B8" s="19">
        <v>4.4000000000000004</v>
      </c>
      <c r="C8" s="19">
        <v>4.4000000000000004</v>
      </c>
      <c r="D8" s="19">
        <v>7.5</v>
      </c>
      <c r="E8" s="19">
        <v>5.7</v>
      </c>
      <c r="F8" s="19">
        <v>3</v>
      </c>
      <c r="G8" s="19">
        <v>2.9</v>
      </c>
      <c r="H8" s="19">
        <v>3.2</v>
      </c>
      <c r="I8" s="19">
        <v>3.4</v>
      </c>
      <c r="J8" s="19">
        <v>4.8</v>
      </c>
      <c r="K8" s="19">
        <v>4.5999999999999996</v>
      </c>
      <c r="L8" s="19">
        <v>6.8</v>
      </c>
      <c r="M8" s="19">
        <v>3.6</v>
      </c>
      <c r="N8" s="19">
        <v>3.5</v>
      </c>
      <c r="O8" s="19">
        <v>2.7</v>
      </c>
      <c r="P8" s="19">
        <v>3.5</v>
      </c>
      <c r="Q8" s="19">
        <v>3.2</v>
      </c>
      <c r="R8" s="19">
        <v>4.0999999999999996</v>
      </c>
      <c r="S8" s="19">
        <v>3.6</v>
      </c>
      <c r="T8" s="19">
        <v>2.1</v>
      </c>
      <c r="U8" s="19">
        <v>2.5</v>
      </c>
      <c r="V8" s="17">
        <f t="shared" si="0"/>
        <v>3.9749999999999992</v>
      </c>
      <c r="W8" s="17">
        <f t="shared" si="1"/>
        <v>0.30999787775164939</v>
      </c>
      <c r="X8" s="19"/>
      <c r="Y8" s="19">
        <v>3.2</v>
      </c>
      <c r="Z8" s="19">
        <v>8.6</v>
      </c>
      <c r="AA8" s="19">
        <v>3.6</v>
      </c>
      <c r="AB8" s="19">
        <v>4.2</v>
      </c>
      <c r="AC8" s="19">
        <v>3</v>
      </c>
      <c r="AD8" s="19">
        <v>4.2</v>
      </c>
      <c r="AE8" s="19">
        <v>3.7</v>
      </c>
      <c r="AF8" s="19">
        <v>4.8</v>
      </c>
      <c r="AG8" s="19">
        <v>4.3</v>
      </c>
      <c r="AH8" s="19">
        <v>7.4</v>
      </c>
      <c r="AI8" s="19">
        <v>5.7</v>
      </c>
      <c r="AJ8" s="19">
        <v>5.5</v>
      </c>
      <c r="AK8" s="19">
        <v>2.4</v>
      </c>
      <c r="AL8" s="19">
        <v>4.4000000000000004</v>
      </c>
      <c r="AM8" s="19">
        <v>4.4000000000000004</v>
      </c>
      <c r="AN8" s="19">
        <v>11.3</v>
      </c>
      <c r="AO8" s="19">
        <v>2.4</v>
      </c>
      <c r="AP8" s="19">
        <v>5.4</v>
      </c>
      <c r="AQ8" s="19">
        <v>2.2999999999999998</v>
      </c>
      <c r="AR8" s="19">
        <v>3.7</v>
      </c>
      <c r="AS8" s="17">
        <f t="shared" si="2"/>
        <v>4.7250000000000005</v>
      </c>
      <c r="AT8" s="17">
        <f t="shared" si="3"/>
        <v>0.49661353183335605</v>
      </c>
    </row>
    <row r="9" spans="1:46">
      <c r="A9" s="18" t="s">
        <v>9</v>
      </c>
      <c r="B9" s="1">
        <v>4.7</v>
      </c>
      <c r="C9" s="1">
        <v>4.9000000000000004</v>
      </c>
      <c r="D9" s="1">
        <v>8.1</v>
      </c>
      <c r="E9" s="1">
        <v>6.1</v>
      </c>
      <c r="F9" s="1">
        <v>3.3</v>
      </c>
      <c r="G9" s="1">
        <v>3.3</v>
      </c>
      <c r="H9" s="1">
        <v>3.8</v>
      </c>
      <c r="I9" s="1">
        <v>3.9</v>
      </c>
      <c r="J9" s="1">
        <v>5.3</v>
      </c>
      <c r="K9" s="1">
        <v>5</v>
      </c>
      <c r="L9" s="1">
        <v>7.5</v>
      </c>
      <c r="M9" s="1">
        <v>4</v>
      </c>
      <c r="N9" s="1">
        <v>3.6</v>
      </c>
      <c r="O9" s="1">
        <v>3.1</v>
      </c>
      <c r="P9" s="1">
        <v>3.8</v>
      </c>
      <c r="Q9" s="1">
        <v>3.8</v>
      </c>
      <c r="R9" s="1">
        <v>4.5</v>
      </c>
      <c r="S9" s="1">
        <v>4.9000000000000004</v>
      </c>
      <c r="T9" s="1">
        <v>2.5</v>
      </c>
      <c r="U9" s="1">
        <v>2.9</v>
      </c>
      <c r="V9" s="17">
        <f t="shared" si="0"/>
        <v>4.45</v>
      </c>
      <c r="W9" s="17">
        <f t="shared" si="1"/>
        <v>0.3244833950824148</v>
      </c>
      <c r="X9" s="1"/>
      <c r="Y9" s="1">
        <v>3.4</v>
      </c>
      <c r="Z9" s="1">
        <v>9.5</v>
      </c>
      <c r="AA9" s="1">
        <v>4.0999999999999996</v>
      </c>
      <c r="AB9" s="1">
        <v>4.5999999999999996</v>
      </c>
      <c r="AC9" s="1">
        <v>3.6</v>
      </c>
      <c r="AD9" s="1">
        <v>4.9000000000000004</v>
      </c>
      <c r="AE9" s="1">
        <v>4</v>
      </c>
      <c r="AF9" s="1">
        <v>5.6</v>
      </c>
      <c r="AG9" s="1">
        <v>5.0999999999999996</v>
      </c>
      <c r="AH9" s="1">
        <v>8.1999999999999993</v>
      </c>
      <c r="AI9" s="1">
        <v>5.8</v>
      </c>
      <c r="AJ9" s="1">
        <v>6.2</v>
      </c>
      <c r="AK9" s="1">
        <v>2.8</v>
      </c>
      <c r="AL9" s="1">
        <v>5.0999999999999996</v>
      </c>
      <c r="AM9" s="1">
        <v>5</v>
      </c>
      <c r="AN9" s="1">
        <v>12.6</v>
      </c>
      <c r="AO9" s="1">
        <v>3.2</v>
      </c>
      <c r="AP9" s="1">
        <v>6.7</v>
      </c>
      <c r="AQ9" s="1">
        <v>2.9</v>
      </c>
      <c r="AR9" s="1">
        <v>4.2</v>
      </c>
      <c r="AS9" s="17">
        <f t="shared" si="2"/>
        <v>5.375</v>
      </c>
      <c r="AT9" s="17">
        <f t="shared" si="3"/>
        <v>0.53904764949033246</v>
      </c>
    </row>
    <row r="10" spans="1:46">
      <c r="A10" s="11"/>
      <c r="B10" s="1"/>
      <c r="C10" s="1"/>
      <c r="D10" s="1"/>
      <c r="E10" s="1"/>
      <c r="F10" s="1"/>
      <c r="G10" s="1"/>
      <c r="H10" s="1"/>
      <c r="I10" s="1"/>
      <c r="J10" s="1"/>
      <c r="K10" s="1"/>
      <c r="L10" s="1"/>
      <c r="M10" s="1"/>
      <c r="N10" s="1"/>
      <c r="O10" s="1"/>
      <c r="P10" s="1"/>
      <c r="Q10" s="1"/>
      <c r="R10" s="1"/>
      <c r="S10" s="1"/>
      <c r="T10" s="1"/>
      <c r="U10" s="1"/>
      <c r="V10" s="10"/>
      <c r="W10" s="10"/>
      <c r="X10" s="1"/>
      <c r="Y10" s="1"/>
      <c r="Z10" s="1"/>
      <c r="AA10" s="1"/>
      <c r="AB10" s="1"/>
      <c r="AC10" s="1"/>
      <c r="AD10" s="1"/>
      <c r="AE10" s="1"/>
      <c r="AF10" s="1"/>
      <c r="AG10" s="1"/>
      <c r="AH10" s="10"/>
      <c r="AI10" s="10"/>
    </row>
    <row r="11" spans="1:46">
      <c r="A11" s="11"/>
      <c r="B11" s="1"/>
      <c r="C11" s="1"/>
      <c r="D11" s="1"/>
      <c r="E11" s="1"/>
      <c r="F11" s="1"/>
      <c r="G11" s="1"/>
      <c r="H11" s="1"/>
      <c r="I11" s="1"/>
      <c r="J11" s="1"/>
      <c r="K11" s="1"/>
      <c r="L11" s="1"/>
      <c r="M11" s="1"/>
      <c r="N11" s="1"/>
      <c r="O11" s="1"/>
      <c r="P11" s="1"/>
      <c r="Q11" s="1"/>
      <c r="R11" s="1"/>
      <c r="S11" s="1"/>
      <c r="T11" s="1"/>
      <c r="U11" s="1"/>
      <c r="V11" s="10"/>
      <c r="W11" s="10"/>
      <c r="X11" s="1"/>
      <c r="Y11" s="1"/>
      <c r="Z11" s="1"/>
      <c r="AA11" s="1"/>
      <c r="AB11" s="1"/>
      <c r="AC11" s="1"/>
      <c r="AD11" s="1"/>
      <c r="AE11" s="1"/>
      <c r="AF11" s="1"/>
      <c r="AG11" s="1"/>
      <c r="AH11" s="10"/>
      <c r="AI11" s="10"/>
    </row>
    <row r="12" spans="1:46">
      <c r="A12" s="16" t="s">
        <v>8</v>
      </c>
      <c r="B12" s="32" t="s">
        <v>7</v>
      </c>
      <c r="C12" s="32"/>
      <c r="D12" s="1"/>
      <c r="E12" s="1"/>
      <c r="F12" s="1"/>
      <c r="G12" s="1"/>
      <c r="H12" s="1"/>
      <c r="I12" s="1"/>
      <c r="J12" s="1"/>
      <c r="K12" s="1"/>
      <c r="L12" s="1"/>
      <c r="M12" s="1"/>
      <c r="N12" s="1"/>
      <c r="O12" s="1"/>
      <c r="P12" s="1"/>
      <c r="Q12" s="1"/>
      <c r="R12" s="1"/>
      <c r="S12" s="1"/>
      <c r="T12" s="1"/>
      <c r="U12" s="1"/>
      <c r="V12" s="10"/>
      <c r="W12" s="10"/>
      <c r="X12" s="1"/>
      <c r="Y12" s="1"/>
      <c r="Z12" s="1"/>
      <c r="AA12" s="1"/>
      <c r="AB12" s="1"/>
      <c r="AC12" s="1"/>
      <c r="AD12" s="1"/>
      <c r="AE12" s="1"/>
      <c r="AF12" s="1"/>
      <c r="AG12" s="1"/>
      <c r="AH12" s="10"/>
      <c r="AI12" s="10"/>
    </row>
    <row r="13" spans="1:46">
      <c r="A13" s="11"/>
      <c r="B13" s="15" t="s">
        <v>6</v>
      </c>
      <c r="C13" s="14" t="s">
        <v>5</v>
      </c>
      <c r="D13" s="1"/>
      <c r="E13" s="1"/>
      <c r="F13" s="1"/>
      <c r="G13" s="1"/>
      <c r="H13" s="1"/>
      <c r="I13" s="1"/>
      <c r="J13" s="1"/>
      <c r="K13" s="1"/>
      <c r="L13" s="1"/>
      <c r="M13" s="1"/>
      <c r="N13" s="1"/>
      <c r="O13" s="1"/>
      <c r="P13" s="1"/>
      <c r="Q13" s="1"/>
      <c r="R13" s="1"/>
      <c r="S13" s="1"/>
      <c r="T13" s="1"/>
      <c r="U13" s="1"/>
      <c r="V13" s="10"/>
      <c r="W13" s="10"/>
      <c r="X13" s="1"/>
      <c r="Y13" s="1"/>
      <c r="Z13" s="1"/>
      <c r="AA13" s="1"/>
      <c r="AB13" s="1"/>
      <c r="AC13" s="1"/>
      <c r="AD13" s="1"/>
      <c r="AE13" s="1"/>
      <c r="AF13" s="1"/>
      <c r="AG13" s="1"/>
      <c r="AH13" s="10"/>
      <c r="AI13" s="10"/>
    </row>
    <row r="14" spans="1:46">
      <c r="A14" s="11"/>
      <c r="B14" s="1">
        <v>1</v>
      </c>
      <c r="C14" s="1">
        <v>1.0666666666666667</v>
      </c>
      <c r="D14" s="1"/>
      <c r="E14" s="1"/>
      <c r="F14" s="1"/>
      <c r="G14" s="1"/>
      <c r="H14" s="1"/>
      <c r="I14" s="1"/>
      <c r="J14" s="1"/>
      <c r="K14" s="1"/>
      <c r="L14" s="1"/>
      <c r="M14" s="1"/>
      <c r="N14" s="1"/>
      <c r="O14" s="1"/>
      <c r="P14" s="1"/>
      <c r="Q14" s="1"/>
      <c r="R14" s="1"/>
      <c r="S14" s="1"/>
      <c r="T14" s="1"/>
      <c r="U14" s="1"/>
      <c r="V14" s="10"/>
      <c r="W14" s="10"/>
      <c r="X14" s="1"/>
      <c r="Y14" s="1"/>
      <c r="Z14" s="1"/>
      <c r="AA14" s="1"/>
      <c r="AB14" s="1"/>
      <c r="AC14" s="1"/>
      <c r="AD14" s="1"/>
      <c r="AE14" s="1"/>
      <c r="AF14" s="1"/>
      <c r="AG14" s="1"/>
      <c r="AH14" s="10"/>
      <c r="AI14" s="10"/>
    </row>
    <row r="15" spans="1:46">
      <c r="A15" s="11"/>
      <c r="B15" s="1">
        <v>1.8666666666666665</v>
      </c>
      <c r="C15" s="1">
        <v>2.9666666666666668</v>
      </c>
      <c r="D15" s="1"/>
      <c r="E15" s="1"/>
      <c r="F15" s="1"/>
      <c r="G15" s="1"/>
      <c r="H15" s="1"/>
      <c r="I15" s="1"/>
      <c r="J15" s="1"/>
      <c r="K15" s="1"/>
      <c r="L15" s="1"/>
      <c r="M15" s="1"/>
      <c r="N15" s="1"/>
      <c r="O15" s="1"/>
      <c r="P15" s="1"/>
      <c r="Q15" s="1"/>
      <c r="R15" s="1"/>
      <c r="S15" s="1"/>
      <c r="T15" s="1"/>
      <c r="U15" s="1"/>
      <c r="V15" s="10"/>
      <c r="W15" s="10"/>
      <c r="X15" s="1"/>
      <c r="Y15" s="1"/>
      <c r="Z15" s="1"/>
      <c r="AA15" s="1"/>
      <c r="AB15" s="1"/>
      <c r="AC15" s="1"/>
      <c r="AD15" s="1"/>
      <c r="AE15" s="1"/>
      <c r="AF15" s="1"/>
      <c r="AG15" s="1"/>
      <c r="AH15" s="10"/>
      <c r="AI15" s="10"/>
    </row>
    <row r="16" spans="1:46">
      <c r="A16" s="11"/>
      <c r="B16" s="1">
        <v>1.5</v>
      </c>
      <c r="C16" s="1">
        <v>1.5999999999999999</v>
      </c>
      <c r="D16" s="1"/>
      <c r="E16" s="1"/>
      <c r="F16" s="1"/>
      <c r="G16" s="1"/>
      <c r="H16" s="1"/>
      <c r="I16" s="1"/>
      <c r="J16" s="1"/>
      <c r="K16" s="1"/>
      <c r="L16" s="1"/>
      <c r="M16" s="1"/>
      <c r="N16" s="1"/>
      <c r="O16" s="1"/>
      <c r="P16" s="1"/>
      <c r="Q16" s="1"/>
      <c r="R16" s="1"/>
      <c r="S16" s="1"/>
      <c r="T16" s="1"/>
      <c r="U16" s="1"/>
      <c r="V16" s="10"/>
      <c r="W16" s="10"/>
      <c r="X16" s="1"/>
      <c r="Y16" s="1"/>
      <c r="Z16" s="1"/>
      <c r="AA16" s="1"/>
      <c r="AB16" s="1"/>
      <c r="AC16" s="1"/>
      <c r="AD16" s="1"/>
      <c r="AE16" s="1"/>
      <c r="AF16" s="1"/>
      <c r="AG16" s="1"/>
      <c r="AH16" s="10"/>
      <c r="AI16" s="10"/>
      <c r="AK16" s="29"/>
      <c r="AL16" s="29"/>
    </row>
    <row r="17" spans="1:38">
      <c r="A17" s="11"/>
      <c r="B17" s="1">
        <v>1.1666666666666667</v>
      </c>
      <c r="C17" s="1">
        <v>0.8666666666666667</v>
      </c>
      <c r="D17" s="1"/>
      <c r="E17" s="1"/>
      <c r="F17" s="1"/>
      <c r="G17" s="1"/>
      <c r="H17" s="1"/>
      <c r="I17" s="1"/>
      <c r="J17" s="1"/>
      <c r="K17" s="1"/>
      <c r="L17" s="1"/>
      <c r="M17" s="1"/>
      <c r="N17" s="1"/>
      <c r="O17" s="1"/>
      <c r="P17" s="1"/>
      <c r="Q17" s="1"/>
      <c r="R17" s="1"/>
      <c r="S17" s="1"/>
      <c r="T17" s="1"/>
      <c r="U17" s="1"/>
      <c r="V17" s="10"/>
      <c r="W17" s="10"/>
      <c r="X17" s="1"/>
      <c r="Y17" s="1"/>
      <c r="Z17" s="1"/>
      <c r="AA17" s="1"/>
      <c r="AB17" s="1"/>
      <c r="AC17" s="1"/>
      <c r="AD17" s="1"/>
      <c r="AE17" s="1"/>
      <c r="AF17" s="1"/>
      <c r="AG17" s="1"/>
      <c r="AH17" s="10"/>
      <c r="AI17" s="10"/>
      <c r="AK17" s="13"/>
      <c r="AL17" s="13"/>
    </row>
    <row r="18" spans="1:38">
      <c r="A18" s="11"/>
      <c r="B18" s="1">
        <v>1.2333333333333334</v>
      </c>
      <c r="C18" s="1">
        <v>0.95</v>
      </c>
      <c r="D18" s="1"/>
      <c r="E18" s="1"/>
      <c r="F18" s="1"/>
      <c r="G18" s="1"/>
      <c r="H18" s="1"/>
      <c r="I18" s="1"/>
      <c r="J18" s="1"/>
      <c r="K18" s="1"/>
      <c r="L18" s="1"/>
      <c r="M18" s="1"/>
      <c r="N18" s="1"/>
      <c r="O18" s="1"/>
      <c r="P18" s="1"/>
      <c r="Q18" s="1"/>
      <c r="R18" s="1"/>
      <c r="S18" s="1"/>
      <c r="T18" s="1"/>
      <c r="U18" s="1"/>
      <c r="V18" s="10"/>
      <c r="W18" s="10"/>
      <c r="X18" s="1"/>
      <c r="Y18" s="1"/>
      <c r="Z18" s="1"/>
      <c r="AA18" s="1"/>
      <c r="AB18" s="1"/>
      <c r="AC18" s="1"/>
      <c r="AD18" s="1"/>
      <c r="AE18" s="1"/>
      <c r="AF18" s="1"/>
      <c r="AG18" s="1"/>
      <c r="AH18" s="10"/>
      <c r="AI18" s="10"/>
      <c r="AK18" s="13"/>
      <c r="AL18" s="13"/>
    </row>
    <row r="19" spans="1:38">
      <c r="A19" s="11"/>
      <c r="B19" s="1">
        <v>1</v>
      </c>
      <c r="C19" s="1">
        <v>1.8666666666666669</v>
      </c>
      <c r="D19" s="1"/>
      <c r="E19" s="1"/>
      <c r="F19" s="1"/>
      <c r="G19" s="1"/>
      <c r="H19" s="1"/>
      <c r="I19" s="1"/>
      <c r="J19" s="1"/>
      <c r="K19" s="1"/>
      <c r="L19" s="1"/>
      <c r="M19" s="1"/>
      <c r="N19" s="1"/>
      <c r="O19" s="1"/>
      <c r="P19" s="1"/>
      <c r="Q19" s="1"/>
      <c r="R19" s="1"/>
      <c r="S19" s="1"/>
      <c r="T19" s="1"/>
      <c r="U19" s="1"/>
      <c r="V19" s="10"/>
      <c r="W19" s="10"/>
      <c r="X19" s="1"/>
      <c r="Y19" s="1"/>
      <c r="Z19" s="1"/>
      <c r="AA19" s="1"/>
      <c r="AB19" s="1"/>
      <c r="AC19" s="1"/>
      <c r="AD19" s="1"/>
      <c r="AE19" s="1"/>
      <c r="AF19" s="1"/>
      <c r="AG19" s="1"/>
      <c r="AH19" s="10"/>
      <c r="AI19" s="10"/>
    </row>
    <row r="20" spans="1:38">
      <c r="A20" s="11"/>
      <c r="B20" s="1">
        <v>1.1333333333333333</v>
      </c>
      <c r="C20" s="1">
        <v>1.0333333333333334</v>
      </c>
      <c r="D20" s="1"/>
      <c r="E20" s="1"/>
      <c r="F20" s="1"/>
      <c r="G20" s="1"/>
      <c r="H20" s="1"/>
      <c r="I20" s="1"/>
      <c r="J20" s="1"/>
      <c r="K20" s="1"/>
      <c r="L20" s="1"/>
      <c r="M20" s="1"/>
      <c r="N20" s="1"/>
      <c r="O20" s="1"/>
      <c r="P20" s="1"/>
      <c r="Q20" s="1"/>
      <c r="R20" s="1"/>
      <c r="S20" s="1"/>
      <c r="T20" s="1"/>
      <c r="U20" s="1"/>
      <c r="V20" s="10"/>
      <c r="W20" s="10"/>
      <c r="X20" s="1"/>
      <c r="Y20" s="1"/>
      <c r="Z20" s="1"/>
      <c r="AA20" s="1"/>
      <c r="AB20" s="1"/>
      <c r="AC20" s="1"/>
      <c r="AD20" s="1"/>
      <c r="AE20" s="1"/>
      <c r="AF20" s="1"/>
      <c r="AG20" s="1"/>
      <c r="AH20" s="10"/>
      <c r="AI20" s="10"/>
    </row>
    <row r="21" spans="1:38">
      <c r="A21" s="11"/>
      <c r="B21" s="1">
        <v>1.3</v>
      </c>
      <c r="C21" s="1">
        <v>1.2666666666666668</v>
      </c>
      <c r="D21" s="1"/>
      <c r="E21" s="1"/>
      <c r="F21" s="1"/>
      <c r="G21" s="1"/>
      <c r="H21" s="1"/>
      <c r="I21" s="1"/>
      <c r="J21" s="1"/>
      <c r="K21" s="1"/>
      <c r="L21" s="1"/>
      <c r="M21" s="1"/>
      <c r="N21" s="1"/>
      <c r="O21" s="1"/>
      <c r="P21" s="1"/>
      <c r="Q21" s="1"/>
      <c r="R21" s="1"/>
      <c r="S21" s="1"/>
      <c r="T21" s="1"/>
      <c r="U21" s="1"/>
      <c r="V21" s="10"/>
      <c r="W21" s="10"/>
      <c r="X21" s="1"/>
      <c r="Y21" s="1"/>
      <c r="Z21" s="1"/>
      <c r="AA21" s="1"/>
      <c r="AB21" s="1"/>
      <c r="AC21" s="1"/>
      <c r="AD21" s="1"/>
      <c r="AE21" s="1"/>
      <c r="AF21" s="1"/>
      <c r="AG21" s="1"/>
      <c r="AH21" s="10"/>
      <c r="AI21" s="10"/>
    </row>
    <row r="22" spans="1:38">
      <c r="A22" s="11"/>
      <c r="B22" s="1">
        <v>1.2666666666666666</v>
      </c>
      <c r="C22" s="1">
        <v>1.6333333333333335</v>
      </c>
      <c r="D22" s="1"/>
      <c r="E22" s="1"/>
      <c r="F22" s="1"/>
      <c r="G22" s="1"/>
      <c r="H22" s="1"/>
      <c r="I22" s="1"/>
      <c r="J22" s="1"/>
      <c r="K22" s="1"/>
      <c r="L22" s="1"/>
      <c r="M22" s="1"/>
      <c r="N22" s="1"/>
      <c r="O22" s="1"/>
      <c r="P22" s="1"/>
      <c r="Q22" s="1"/>
      <c r="R22" s="1"/>
      <c r="S22" s="1"/>
      <c r="T22" s="1"/>
      <c r="U22" s="1"/>
      <c r="V22" s="10"/>
      <c r="W22" s="10"/>
      <c r="X22" s="1"/>
      <c r="Y22" s="1"/>
      <c r="Z22" s="1"/>
      <c r="AA22" s="1"/>
      <c r="AB22" s="1"/>
      <c r="AC22" s="1"/>
      <c r="AD22" s="1"/>
      <c r="AE22" s="1"/>
      <c r="AF22" s="1"/>
      <c r="AG22" s="1"/>
      <c r="AH22" s="10"/>
      <c r="AI22" s="10"/>
    </row>
    <row r="23" spans="1:38">
      <c r="A23" s="11"/>
      <c r="B23" s="1">
        <v>0.79999999999999993</v>
      </c>
      <c r="C23" s="1">
        <v>2.1666666666666665</v>
      </c>
      <c r="D23" s="1"/>
      <c r="E23" s="1"/>
      <c r="F23" s="1"/>
      <c r="G23" s="1"/>
      <c r="H23" s="1"/>
      <c r="I23" s="1"/>
      <c r="J23" s="1"/>
      <c r="K23" s="1"/>
      <c r="L23" s="1"/>
      <c r="M23" s="1"/>
      <c r="N23" s="1"/>
      <c r="O23" s="1"/>
      <c r="P23" s="1"/>
      <c r="Q23" s="1"/>
      <c r="R23" s="1"/>
      <c r="S23" s="1"/>
      <c r="T23" s="1"/>
      <c r="U23" s="1"/>
      <c r="V23" s="10"/>
      <c r="W23" s="10"/>
      <c r="X23" s="1"/>
      <c r="Y23" s="1"/>
      <c r="Z23" s="1"/>
      <c r="AA23" s="1"/>
      <c r="AB23" s="1"/>
      <c r="AC23" s="1"/>
      <c r="AD23" s="1"/>
      <c r="AE23" s="1"/>
      <c r="AF23" s="1"/>
      <c r="AG23" s="1"/>
      <c r="AH23" s="10"/>
      <c r="AI23" s="10"/>
    </row>
    <row r="24" spans="1:38">
      <c r="A24" s="11"/>
      <c r="B24" s="1">
        <v>1.5999999999999999</v>
      </c>
      <c r="C24" s="1">
        <v>1.5</v>
      </c>
      <c r="D24" s="1"/>
      <c r="E24" s="1"/>
      <c r="F24" s="1"/>
      <c r="G24" s="1"/>
      <c r="H24" s="1"/>
      <c r="I24" s="1"/>
      <c r="J24" s="1"/>
      <c r="K24" s="1"/>
      <c r="L24" s="1"/>
      <c r="M24" s="1"/>
      <c r="N24" s="1"/>
      <c r="O24" s="1"/>
      <c r="P24" s="1"/>
      <c r="Q24" s="1"/>
      <c r="R24" s="1"/>
      <c r="S24" s="1"/>
      <c r="T24" s="1"/>
      <c r="U24" s="1"/>
      <c r="V24" s="10"/>
      <c r="W24" s="10"/>
      <c r="X24" s="1"/>
      <c r="Y24" s="1"/>
      <c r="Z24" s="1"/>
      <c r="AA24" s="1"/>
      <c r="AB24" s="1"/>
      <c r="AC24" s="1"/>
      <c r="AD24" s="1"/>
      <c r="AE24" s="1"/>
      <c r="AF24" s="1"/>
      <c r="AG24" s="1"/>
      <c r="AH24" s="10"/>
      <c r="AI24" s="10"/>
    </row>
    <row r="25" spans="1:38">
      <c r="A25" s="11"/>
      <c r="B25" s="1">
        <v>0.66666666666666663</v>
      </c>
      <c r="C25" s="1">
        <v>2.8000000000000003</v>
      </c>
      <c r="D25" s="1"/>
      <c r="E25" s="1"/>
      <c r="F25" s="1"/>
      <c r="G25" s="1"/>
      <c r="H25" s="1"/>
      <c r="I25" s="1"/>
      <c r="J25" s="1"/>
      <c r="K25" s="1"/>
      <c r="L25" s="1"/>
      <c r="M25" s="1"/>
      <c r="N25" s="1"/>
      <c r="O25" s="1"/>
      <c r="P25" s="1"/>
      <c r="Q25" s="1"/>
      <c r="R25" s="1"/>
      <c r="S25" s="1"/>
      <c r="T25" s="1"/>
      <c r="U25" s="1"/>
      <c r="V25" s="10"/>
      <c r="W25" s="10"/>
      <c r="X25" s="1"/>
      <c r="Y25" s="1"/>
      <c r="Z25" s="1"/>
      <c r="AA25" s="1"/>
      <c r="AB25" s="1"/>
      <c r="AC25" s="1"/>
      <c r="AD25" s="1"/>
      <c r="AE25" s="1"/>
      <c r="AF25" s="1"/>
      <c r="AG25" s="1"/>
      <c r="AH25" s="10"/>
      <c r="AI25" s="10"/>
    </row>
    <row r="26" spans="1:38">
      <c r="A26" s="11"/>
      <c r="B26" s="1">
        <v>0.73333333333333339</v>
      </c>
      <c r="C26" s="1">
        <v>1</v>
      </c>
      <c r="D26" s="1"/>
      <c r="E26" s="1"/>
      <c r="F26" s="1"/>
      <c r="G26" s="1"/>
      <c r="H26" s="1"/>
      <c r="I26" s="1"/>
      <c r="J26" s="1"/>
      <c r="K26" s="1"/>
      <c r="L26" s="1"/>
      <c r="M26" s="1"/>
      <c r="N26" s="1"/>
      <c r="O26" s="1"/>
      <c r="P26" s="1"/>
      <c r="Q26" s="1"/>
      <c r="R26" s="1"/>
      <c r="S26" s="1"/>
      <c r="T26" s="1"/>
      <c r="U26" s="1"/>
      <c r="V26" s="10"/>
      <c r="W26" s="10"/>
      <c r="X26" s="1"/>
      <c r="Y26" s="1"/>
      <c r="Z26" s="1"/>
      <c r="AA26" s="1"/>
      <c r="AB26" s="1"/>
      <c r="AC26" s="1"/>
      <c r="AD26" s="1"/>
      <c r="AE26" s="1"/>
      <c r="AF26" s="1"/>
      <c r="AG26" s="1"/>
      <c r="AH26" s="10"/>
      <c r="AI26" s="10"/>
    </row>
    <row r="27" spans="1:38">
      <c r="A27" s="11"/>
      <c r="B27" s="1">
        <v>0.85000000000000009</v>
      </c>
      <c r="C27" s="1">
        <v>1.2</v>
      </c>
      <c r="D27" s="1"/>
      <c r="E27" s="1"/>
      <c r="F27" s="1"/>
      <c r="G27" s="1"/>
      <c r="H27" s="1"/>
      <c r="I27" s="1"/>
      <c r="J27" s="1"/>
      <c r="K27" s="1"/>
      <c r="L27" s="1"/>
      <c r="M27" s="1"/>
      <c r="N27" s="1"/>
      <c r="O27" s="1"/>
      <c r="P27" s="1"/>
      <c r="Q27" s="1"/>
      <c r="R27" s="1"/>
      <c r="S27" s="1"/>
      <c r="T27" s="1"/>
      <c r="U27" s="1"/>
      <c r="V27" s="10"/>
      <c r="W27" s="10"/>
      <c r="X27" s="1"/>
      <c r="Y27" s="1"/>
      <c r="Z27" s="1"/>
      <c r="AA27" s="1"/>
      <c r="AB27" s="1"/>
      <c r="AC27" s="1"/>
      <c r="AD27" s="1"/>
      <c r="AE27" s="1"/>
      <c r="AF27" s="1"/>
      <c r="AG27" s="1"/>
      <c r="AH27" s="10"/>
      <c r="AI27" s="10"/>
    </row>
    <row r="28" spans="1:38">
      <c r="A28" s="11"/>
      <c r="B28" s="1">
        <v>0.85</v>
      </c>
      <c r="C28" s="1">
        <v>1.2999999999999998</v>
      </c>
      <c r="D28" s="1"/>
      <c r="E28" s="1"/>
      <c r="F28" s="1"/>
      <c r="G28" s="1"/>
      <c r="H28" s="1"/>
      <c r="I28" s="1"/>
      <c r="J28" s="1"/>
      <c r="K28" s="1"/>
      <c r="L28" s="1"/>
      <c r="M28" s="1"/>
      <c r="N28" s="1"/>
      <c r="O28" s="1"/>
      <c r="P28" s="1"/>
      <c r="Q28" s="1"/>
      <c r="R28" s="1"/>
      <c r="S28" s="1"/>
      <c r="T28" s="1"/>
      <c r="U28" s="1"/>
      <c r="V28" s="10"/>
      <c r="W28" s="10"/>
      <c r="X28" s="1"/>
      <c r="Y28" s="1"/>
      <c r="Z28" s="1"/>
      <c r="AA28" s="1"/>
      <c r="AB28" s="1"/>
      <c r="AC28" s="1"/>
      <c r="AD28" s="1"/>
      <c r="AE28" s="1"/>
      <c r="AF28" s="1"/>
      <c r="AG28" s="1"/>
      <c r="AH28" s="10"/>
      <c r="AI28" s="10"/>
    </row>
    <row r="29" spans="1:38">
      <c r="A29" s="11"/>
      <c r="B29" s="1">
        <v>1.0666666666666667</v>
      </c>
      <c r="C29" s="1">
        <v>2.9000000000000004</v>
      </c>
      <c r="D29" s="1"/>
      <c r="E29" s="1"/>
      <c r="F29" s="1"/>
      <c r="G29" s="1"/>
      <c r="H29" s="1"/>
      <c r="I29" s="1"/>
      <c r="J29" s="1"/>
      <c r="K29" s="1"/>
      <c r="L29" s="1"/>
      <c r="M29" s="1"/>
      <c r="N29" s="1"/>
      <c r="O29" s="1"/>
      <c r="P29" s="1"/>
      <c r="Q29" s="1"/>
      <c r="R29" s="1"/>
      <c r="S29" s="1"/>
      <c r="T29" s="1"/>
      <c r="U29" s="1"/>
      <c r="V29" s="10"/>
      <c r="W29" s="10"/>
      <c r="X29" s="1"/>
      <c r="Y29" s="1"/>
      <c r="Z29" s="1"/>
      <c r="AA29" s="1"/>
      <c r="AB29" s="1"/>
      <c r="AC29" s="1"/>
      <c r="AD29" s="1"/>
      <c r="AE29" s="1"/>
      <c r="AF29" s="1"/>
      <c r="AG29" s="1"/>
      <c r="AH29" s="10"/>
      <c r="AI29" s="10"/>
    </row>
    <row r="30" spans="1:38">
      <c r="A30" s="11"/>
      <c r="B30" s="1">
        <v>1.0333333333333334</v>
      </c>
      <c r="C30" s="1">
        <v>1.4000000000000001</v>
      </c>
      <c r="D30" s="1"/>
      <c r="E30" s="1"/>
      <c r="F30" s="1"/>
      <c r="G30" s="1"/>
      <c r="H30" s="1"/>
      <c r="I30" s="1"/>
      <c r="J30" s="1"/>
      <c r="K30" s="1"/>
      <c r="L30" s="1"/>
      <c r="M30" s="1"/>
      <c r="N30" s="1"/>
      <c r="O30" s="1"/>
      <c r="P30" s="1"/>
      <c r="Q30" s="1"/>
      <c r="R30" s="1"/>
      <c r="S30" s="1"/>
      <c r="T30" s="1"/>
      <c r="U30" s="1"/>
      <c r="V30" s="10"/>
      <c r="W30" s="10"/>
      <c r="X30" s="1"/>
      <c r="Y30" s="1"/>
      <c r="Z30" s="1"/>
      <c r="AA30" s="1"/>
      <c r="AB30" s="1"/>
      <c r="AC30" s="1"/>
      <c r="AD30" s="1"/>
      <c r="AE30" s="1"/>
      <c r="AF30" s="1"/>
      <c r="AG30" s="1"/>
      <c r="AH30" s="10"/>
      <c r="AI30" s="10"/>
    </row>
    <row r="31" spans="1:38">
      <c r="A31" s="11"/>
      <c r="B31" s="1">
        <v>2.0666666666666669</v>
      </c>
      <c r="C31" s="1">
        <v>2.1333333333333333</v>
      </c>
      <c r="D31" s="1"/>
      <c r="E31" s="1"/>
      <c r="F31" s="1"/>
      <c r="G31" s="1"/>
      <c r="H31" s="1"/>
      <c r="I31" s="1"/>
      <c r="J31" s="1"/>
      <c r="K31" s="1"/>
      <c r="L31" s="1"/>
      <c r="M31" s="1"/>
      <c r="N31" s="1"/>
      <c r="O31" s="1"/>
      <c r="P31" s="1"/>
      <c r="Q31" s="1"/>
      <c r="R31" s="1"/>
      <c r="S31" s="1"/>
      <c r="T31" s="1"/>
      <c r="U31" s="1"/>
      <c r="V31" s="10"/>
      <c r="W31" s="10"/>
      <c r="X31" s="1"/>
      <c r="Y31" s="1"/>
      <c r="Z31" s="1"/>
      <c r="AA31" s="1"/>
      <c r="AB31" s="1"/>
      <c r="AC31" s="1"/>
      <c r="AD31" s="1"/>
      <c r="AE31" s="1"/>
      <c r="AF31" s="1"/>
      <c r="AG31" s="1"/>
      <c r="AH31" s="10"/>
      <c r="AI31" s="10"/>
    </row>
    <row r="32" spans="1:38">
      <c r="A32" s="11"/>
      <c r="B32" s="1">
        <v>0.63333333333333341</v>
      </c>
      <c r="C32" s="1">
        <v>1.1000000000000001</v>
      </c>
      <c r="D32" s="1"/>
      <c r="E32" s="1"/>
      <c r="F32" s="1"/>
      <c r="G32" s="1"/>
      <c r="H32" s="1"/>
      <c r="I32" s="1"/>
      <c r="J32" s="1"/>
      <c r="K32" s="1"/>
      <c r="L32" s="1"/>
      <c r="M32" s="1"/>
      <c r="N32" s="1"/>
      <c r="O32" s="1"/>
      <c r="P32" s="1"/>
      <c r="Q32" s="1"/>
      <c r="R32" s="1"/>
      <c r="S32" s="1"/>
      <c r="T32" s="1"/>
      <c r="U32" s="1"/>
      <c r="V32" s="10"/>
      <c r="W32" s="10"/>
      <c r="X32" s="1"/>
      <c r="Y32" s="1"/>
      <c r="Z32" s="1"/>
      <c r="AA32" s="1"/>
      <c r="AB32" s="1"/>
      <c r="AC32" s="1"/>
      <c r="AD32" s="1"/>
      <c r="AE32" s="1"/>
      <c r="AF32" s="1"/>
      <c r="AG32" s="1"/>
      <c r="AH32" s="10"/>
      <c r="AI32" s="10"/>
    </row>
    <row r="33" spans="1:35">
      <c r="A33" s="11"/>
      <c r="B33" s="1">
        <v>0.76666666666666661</v>
      </c>
      <c r="C33" s="1">
        <v>1.1666666666666667</v>
      </c>
      <c r="D33" s="1"/>
      <c r="E33" s="1"/>
      <c r="F33" s="1"/>
      <c r="G33" s="1"/>
      <c r="H33" s="1"/>
      <c r="I33" s="1"/>
      <c r="J33" s="1"/>
      <c r="K33" s="1"/>
      <c r="L33" s="1"/>
      <c r="M33" s="1"/>
      <c r="N33" s="1"/>
      <c r="O33" s="1"/>
      <c r="P33" s="1"/>
      <c r="Q33" s="1"/>
      <c r="R33" s="1"/>
      <c r="S33" s="1"/>
      <c r="T33" s="1"/>
      <c r="U33" s="1"/>
      <c r="V33" s="10"/>
      <c r="W33" s="10"/>
      <c r="X33" s="1"/>
      <c r="Y33" s="1"/>
      <c r="Z33" s="1"/>
      <c r="AA33" s="1"/>
      <c r="AB33" s="1"/>
      <c r="AC33" s="1"/>
      <c r="AD33" s="1"/>
      <c r="AE33" s="1"/>
      <c r="AF33" s="1"/>
      <c r="AG33" s="1"/>
      <c r="AH33" s="10"/>
      <c r="AI33" s="10"/>
    </row>
    <row r="34" spans="1:35">
      <c r="A34" s="28" t="s">
        <v>16</v>
      </c>
      <c r="B34" s="10">
        <f>AVERAGE(B14:B33)</f>
        <v>1.1266666666666669</v>
      </c>
      <c r="C34" s="10">
        <f>AVERAGE(C14:C33)</f>
        <v>1.5958333333333334</v>
      </c>
      <c r="D34" s="1"/>
      <c r="E34" s="1"/>
      <c r="F34" s="1"/>
      <c r="G34" s="1"/>
      <c r="H34" s="1"/>
      <c r="I34" s="1"/>
      <c r="J34" s="1"/>
      <c r="K34" s="1"/>
      <c r="L34" s="1"/>
      <c r="M34" s="1"/>
      <c r="N34" s="1"/>
      <c r="O34" s="1"/>
      <c r="P34" s="1"/>
      <c r="Q34" s="1"/>
      <c r="R34" s="1"/>
      <c r="S34" s="1"/>
      <c r="T34" s="1"/>
      <c r="U34" s="1"/>
      <c r="V34" s="10"/>
      <c r="W34" s="10"/>
      <c r="X34" s="1"/>
      <c r="Y34" s="1"/>
      <c r="Z34" s="1"/>
      <c r="AA34" s="1"/>
      <c r="AB34" s="1"/>
      <c r="AC34" s="1"/>
      <c r="AD34" s="1"/>
      <c r="AE34" s="1"/>
      <c r="AF34" s="1"/>
      <c r="AG34" s="1"/>
      <c r="AH34" s="10"/>
      <c r="AI34" s="10"/>
    </row>
    <row r="35" spans="1:35">
      <c r="A35" s="28" t="s">
        <v>15</v>
      </c>
      <c r="B35" s="10">
        <f>_xlfn.STDEV.S(B14:B33)/SQRT(COUNT(B14:B33))</f>
        <v>8.7370622814502696E-2</v>
      </c>
      <c r="C35" s="10">
        <f>_xlfn.STDEV.S(C14:C33)/SQRT(COUNT(C14:C33))</f>
        <v>0.1491196142589068</v>
      </c>
      <c r="D35" s="1"/>
      <c r="E35" s="1"/>
      <c r="F35" s="1"/>
      <c r="G35" s="1"/>
      <c r="H35" s="1"/>
      <c r="I35" s="1"/>
      <c r="J35" s="1"/>
      <c r="K35" s="1"/>
      <c r="L35" s="1"/>
      <c r="M35" s="1"/>
      <c r="N35" s="1"/>
      <c r="O35" s="1"/>
      <c r="P35" s="1"/>
      <c r="Q35" s="1"/>
      <c r="R35" s="1"/>
      <c r="S35" s="1"/>
      <c r="T35" s="1"/>
      <c r="U35" s="1"/>
      <c r="V35" s="10"/>
      <c r="W35" s="10"/>
      <c r="X35" s="1"/>
      <c r="Y35" s="1"/>
      <c r="Z35" s="1"/>
      <c r="AA35" s="1"/>
      <c r="AB35" s="1"/>
      <c r="AC35" s="1"/>
      <c r="AD35" s="1"/>
      <c r="AE35" s="1"/>
      <c r="AF35" s="1"/>
      <c r="AG35" s="1"/>
      <c r="AH35" s="10"/>
      <c r="AI35" s="10"/>
    </row>
    <row r="36" spans="1:35" s="12" customFormat="1">
      <c r="A36" s="11"/>
      <c r="B36" s="1"/>
      <c r="C36" s="1"/>
      <c r="D36" s="1"/>
      <c r="E36" s="1"/>
      <c r="F36" s="1"/>
      <c r="G36" s="1"/>
      <c r="H36" s="1"/>
      <c r="I36" s="1"/>
      <c r="J36" s="1"/>
      <c r="K36" s="1"/>
      <c r="L36" s="1"/>
      <c r="M36" s="1"/>
      <c r="N36" s="1"/>
      <c r="O36" s="1"/>
      <c r="P36" s="1"/>
      <c r="Q36" s="1"/>
      <c r="R36" s="1"/>
      <c r="S36" s="1"/>
      <c r="T36" s="1"/>
      <c r="U36" s="1"/>
      <c r="V36" s="10"/>
      <c r="W36" s="10"/>
      <c r="X36" s="1"/>
      <c r="Y36" s="1"/>
      <c r="Z36" s="1"/>
      <c r="AA36" s="1"/>
      <c r="AB36" s="1"/>
      <c r="AC36" s="1"/>
      <c r="AD36" s="1"/>
      <c r="AE36" s="1"/>
      <c r="AF36" s="1"/>
      <c r="AG36" s="1"/>
      <c r="AH36" s="10"/>
      <c r="AI36" s="10"/>
    </row>
    <row r="37" spans="1:35" s="12" customFormat="1">
      <c r="A37" s="11"/>
      <c r="B37" s="1"/>
      <c r="C37" s="1"/>
      <c r="D37" s="1"/>
      <c r="E37" s="1"/>
      <c r="F37" s="1"/>
      <c r="G37" s="1"/>
      <c r="H37" s="1"/>
      <c r="I37" s="1"/>
      <c r="J37" s="1"/>
      <c r="K37" s="1"/>
      <c r="L37" s="1"/>
      <c r="M37" s="1"/>
      <c r="N37" s="1"/>
      <c r="O37" s="1"/>
      <c r="P37" s="1"/>
      <c r="Q37" s="1"/>
      <c r="R37" s="1"/>
      <c r="S37" s="1"/>
      <c r="T37" s="1"/>
      <c r="U37" s="1"/>
      <c r="V37" s="10"/>
      <c r="W37" s="10"/>
      <c r="X37" s="1"/>
      <c r="Y37" s="1"/>
      <c r="Z37" s="1"/>
      <c r="AA37" s="1"/>
      <c r="AB37" s="1"/>
      <c r="AC37" s="1"/>
      <c r="AD37" s="1"/>
      <c r="AE37" s="1"/>
      <c r="AF37" s="1"/>
      <c r="AG37" s="1"/>
      <c r="AH37" s="10"/>
      <c r="AI37" s="10"/>
    </row>
    <row r="38" spans="1:35" s="12" customFormat="1">
      <c r="A38" s="11"/>
      <c r="B38" s="1"/>
      <c r="C38" s="1"/>
      <c r="D38" s="1"/>
      <c r="E38" s="1"/>
      <c r="F38" s="1"/>
      <c r="G38" s="1"/>
      <c r="H38" s="1"/>
      <c r="I38" s="1"/>
      <c r="J38" s="1"/>
      <c r="K38" s="1"/>
      <c r="L38" s="1"/>
      <c r="M38" s="1"/>
      <c r="N38" s="1"/>
      <c r="O38" s="1"/>
      <c r="P38" s="1"/>
      <c r="Q38" s="1"/>
      <c r="R38" s="1"/>
      <c r="S38" s="1"/>
      <c r="T38" s="1"/>
      <c r="U38" s="1"/>
      <c r="V38" s="10"/>
      <c r="W38" s="10"/>
      <c r="X38" s="1"/>
      <c r="Y38" s="1"/>
      <c r="Z38" s="1"/>
      <c r="AA38" s="1"/>
      <c r="AB38" s="1"/>
      <c r="AC38" s="1"/>
      <c r="AD38" s="1"/>
      <c r="AE38" s="1"/>
      <c r="AF38" s="1"/>
      <c r="AG38" s="1"/>
      <c r="AH38" s="10"/>
      <c r="AI38" s="10"/>
    </row>
    <row r="39" spans="1:35" s="12" customFormat="1">
      <c r="A39" s="11"/>
      <c r="B39" s="1"/>
      <c r="C39" s="1"/>
      <c r="D39" s="1"/>
      <c r="E39" s="1"/>
      <c r="F39" s="1"/>
      <c r="G39" s="1"/>
      <c r="H39" s="1"/>
      <c r="I39" s="1"/>
      <c r="J39" s="1"/>
      <c r="K39" s="1"/>
      <c r="L39" s="1"/>
      <c r="M39" s="1"/>
      <c r="N39" s="1"/>
      <c r="O39" s="1"/>
      <c r="P39" s="1"/>
      <c r="Q39" s="1"/>
      <c r="R39" s="1"/>
      <c r="S39" s="1"/>
      <c r="T39" s="1"/>
      <c r="U39" s="1"/>
      <c r="V39" s="10"/>
      <c r="W39" s="10"/>
      <c r="X39" s="1"/>
      <c r="Y39" s="1"/>
      <c r="Z39" s="1"/>
      <c r="AA39" s="1"/>
      <c r="AB39" s="1"/>
      <c r="AC39" s="1"/>
      <c r="AD39" s="1"/>
      <c r="AE39" s="1"/>
      <c r="AF39" s="1"/>
      <c r="AG39" s="1"/>
      <c r="AH39" s="10"/>
      <c r="AI39" s="10"/>
    </row>
    <row r="40" spans="1:35" s="12" customFormat="1">
      <c r="A40" s="11"/>
      <c r="B40" s="1"/>
      <c r="C40" s="1"/>
      <c r="D40" s="1"/>
      <c r="E40" s="1"/>
      <c r="F40" s="1"/>
      <c r="G40" s="1"/>
      <c r="H40" s="1"/>
      <c r="I40" s="1"/>
      <c r="J40" s="1"/>
      <c r="K40" s="1"/>
      <c r="L40" s="1"/>
      <c r="M40" s="1"/>
      <c r="N40" s="1"/>
      <c r="O40" s="1"/>
      <c r="P40" s="1"/>
      <c r="Q40" s="1"/>
      <c r="R40" s="1"/>
      <c r="S40" s="1"/>
      <c r="T40" s="1"/>
      <c r="U40" s="1"/>
      <c r="V40" s="10"/>
      <c r="W40" s="10"/>
      <c r="X40" s="1"/>
      <c r="Y40" s="1"/>
      <c r="Z40" s="1"/>
      <c r="AA40" s="1"/>
      <c r="AB40" s="1"/>
      <c r="AC40" s="1"/>
      <c r="AD40" s="1"/>
      <c r="AE40" s="1"/>
      <c r="AF40" s="1"/>
      <c r="AG40" s="1"/>
      <c r="AH40" s="10"/>
      <c r="AI40" s="10"/>
    </row>
    <row r="41" spans="1:35" s="12" customFormat="1">
      <c r="A41" s="11"/>
      <c r="B41" s="1"/>
      <c r="C41" s="1"/>
      <c r="D41" s="1"/>
      <c r="E41" s="1"/>
      <c r="F41" s="1"/>
      <c r="G41" s="1"/>
      <c r="H41" s="1"/>
      <c r="I41" s="1"/>
      <c r="J41" s="1"/>
      <c r="K41" s="1"/>
      <c r="L41" s="1"/>
      <c r="M41" s="1"/>
      <c r="N41" s="1"/>
      <c r="O41" s="1"/>
      <c r="P41" s="1"/>
      <c r="Q41" s="1"/>
      <c r="R41" s="1"/>
      <c r="S41" s="1"/>
      <c r="T41" s="1"/>
      <c r="U41" s="1"/>
      <c r="V41" s="10"/>
      <c r="W41" s="10"/>
      <c r="X41" s="1"/>
      <c r="Y41" s="1"/>
      <c r="Z41" s="1"/>
      <c r="AA41" s="1"/>
      <c r="AB41" s="1"/>
      <c r="AC41" s="1"/>
      <c r="AD41" s="1"/>
      <c r="AE41" s="1"/>
      <c r="AF41" s="1"/>
      <c r="AG41" s="1"/>
      <c r="AH41" s="10"/>
      <c r="AI41" s="10"/>
    </row>
    <row r="42" spans="1:35" s="12" customFormat="1">
      <c r="A42" s="11"/>
      <c r="B42" s="1"/>
      <c r="C42" s="1"/>
      <c r="D42" s="1"/>
      <c r="E42" s="1"/>
      <c r="F42" s="1"/>
      <c r="G42" s="1"/>
      <c r="H42" s="1"/>
      <c r="I42" s="1"/>
      <c r="J42" s="1"/>
      <c r="K42" s="1"/>
      <c r="L42" s="1"/>
      <c r="M42" s="1"/>
      <c r="N42" s="1"/>
      <c r="O42" s="1"/>
      <c r="P42" s="1"/>
      <c r="Q42" s="1"/>
      <c r="R42" s="1"/>
      <c r="S42" s="1"/>
      <c r="T42" s="1"/>
      <c r="U42" s="1"/>
      <c r="V42" s="10"/>
      <c r="W42" s="10"/>
      <c r="X42" s="1"/>
      <c r="Y42" s="1"/>
      <c r="Z42" s="1"/>
      <c r="AA42" s="1"/>
      <c r="AB42" s="1"/>
      <c r="AC42" s="1"/>
      <c r="AD42" s="1"/>
      <c r="AE42" s="1"/>
      <c r="AF42" s="1"/>
      <c r="AG42" s="1"/>
      <c r="AH42" s="10"/>
      <c r="AI42" s="10"/>
    </row>
    <row r="43" spans="1:35" s="12" customFormat="1">
      <c r="A43" s="11"/>
      <c r="B43" s="1"/>
      <c r="C43" s="1"/>
      <c r="D43" s="1"/>
      <c r="E43" s="1"/>
      <c r="F43" s="1"/>
      <c r="G43" s="1"/>
      <c r="H43" s="1"/>
      <c r="I43" s="1"/>
      <c r="J43" s="1"/>
      <c r="K43" s="1"/>
      <c r="L43" s="1"/>
      <c r="M43" s="1"/>
      <c r="N43" s="1"/>
      <c r="O43" s="1"/>
      <c r="P43" s="1"/>
      <c r="Q43" s="1"/>
      <c r="R43" s="1"/>
      <c r="S43" s="1"/>
      <c r="T43" s="1"/>
      <c r="U43" s="1"/>
      <c r="V43" s="10"/>
      <c r="W43" s="10"/>
      <c r="X43" s="1"/>
      <c r="Y43" s="1"/>
      <c r="Z43" s="1"/>
      <c r="AA43" s="1"/>
      <c r="AB43" s="1"/>
      <c r="AC43" s="1"/>
      <c r="AD43" s="1"/>
      <c r="AE43" s="1"/>
      <c r="AF43" s="1"/>
      <c r="AG43" s="1"/>
      <c r="AH43" s="10"/>
      <c r="AI43" s="10"/>
    </row>
    <row r="44" spans="1:35" s="12" customFormat="1">
      <c r="A44" s="11"/>
      <c r="B44" s="1"/>
      <c r="C44" s="1"/>
      <c r="D44" s="1"/>
      <c r="E44" s="1"/>
      <c r="F44" s="1"/>
      <c r="G44" s="1"/>
      <c r="H44" s="1"/>
      <c r="I44" s="1"/>
      <c r="J44" s="1"/>
      <c r="K44" s="1"/>
      <c r="L44" s="1"/>
      <c r="M44" s="1"/>
      <c r="N44" s="1"/>
      <c r="O44" s="1"/>
      <c r="P44" s="1"/>
      <c r="Q44" s="1"/>
      <c r="R44" s="1"/>
      <c r="S44" s="1"/>
      <c r="T44" s="1"/>
      <c r="U44" s="1"/>
      <c r="V44" s="10"/>
      <c r="W44" s="10"/>
      <c r="X44" s="1"/>
      <c r="Y44" s="1"/>
      <c r="Z44" s="1"/>
      <c r="AA44" s="1"/>
      <c r="AB44" s="1"/>
      <c r="AC44" s="1"/>
      <c r="AD44" s="1"/>
      <c r="AE44" s="1"/>
      <c r="AF44" s="1"/>
      <c r="AG44" s="1"/>
      <c r="AH44" s="10"/>
      <c r="AI44" s="10"/>
    </row>
    <row r="45" spans="1:35">
      <c r="A45" s="11"/>
      <c r="B45" s="1"/>
      <c r="C45" s="1"/>
      <c r="D45" s="1"/>
      <c r="E45" s="1"/>
      <c r="F45" s="1"/>
      <c r="G45" s="1"/>
      <c r="H45" s="1"/>
      <c r="I45" s="1"/>
      <c r="J45" s="1"/>
      <c r="K45" s="1"/>
      <c r="L45" s="1"/>
      <c r="M45" s="1"/>
      <c r="N45" s="1"/>
      <c r="O45" s="1"/>
      <c r="P45" s="1"/>
      <c r="Q45" s="1"/>
      <c r="R45" s="1"/>
      <c r="S45" s="1"/>
      <c r="T45" s="1"/>
      <c r="U45" s="1"/>
      <c r="V45" s="10"/>
      <c r="W45" s="10"/>
      <c r="X45" s="1"/>
      <c r="Y45" s="1"/>
      <c r="Z45" s="1"/>
      <c r="AA45" s="1"/>
      <c r="AB45" s="1"/>
      <c r="AC45" s="1"/>
      <c r="AD45" s="1"/>
      <c r="AE45" s="1"/>
      <c r="AF45" s="1"/>
      <c r="AG45" s="1"/>
      <c r="AH45" s="10"/>
      <c r="AI45" s="10"/>
    </row>
  </sheetData>
  <mergeCells count="4">
    <mergeCell ref="AK16:AL16"/>
    <mergeCell ref="B2:U2"/>
    <mergeCell ref="Y2:AR2"/>
    <mergeCell ref="B12:C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9DE8A-9AB2-434E-A4EB-8EC9365B2535}">
  <dimension ref="A1:U242"/>
  <sheetViews>
    <sheetView workbookViewId="0">
      <pane xSplit="1" ySplit="2" topLeftCell="B25" activePane="bottomRight" state="frozen"/>
      <selection pane="topRight" activeCell="B1" sqref="B1"/>
      <selection pane="bottomLeft" activeCell="A3" sqref="A3"/>
      <selection pane="bottomRight" activeCell="B73" sqref="B73"/>
    </sheetView>
  </sheetViews>
  <sheetFormatPr baseColWidth="10" defaultRowHeight="16"/>
  <cols>
    <col min="1" max="1" width="23.1640625" customWidth="1"/>
    <col min="2" max="2" width="19.83203125" customWidth="1"/>
    <col min="3" max="3" width="17.6640625" customWidth="1"/>
  </cols>
  <sheetData>
    <row r="1" spans="1:21" ht="18">
      <c r="A1" s="3" t="s">
        <v>0</v>
      </c>
      <c r="B1" s="4" t="s">
        <v>1</v>
      </c>
      <c r="C1" s="2"/>
      <c r="D1" s="2"/>
      <c r="E1" s="2"/>
      <c r="F1" s="2"/>
      <c r="G1" s="2"/>
      <c r="H1" s="2"/>
      <c r="I1" s="2"/>
      <c r="J1" s="2"/>
      <c r="K1" s="2"/>
      <c r="L1" s="2"/>
      <c r="M1" s="2"/>
      <c r="N1" s="2"/>
      <c r="O1" s="2"/>
      <c r="P1" s="2"/>
      <c r="Q1" s="2"/>
      <c r="R1" s="2"/>
      <c r="S1" s="2"/>
      <c r="T1" s="2"/>
      <c r="U1" s="2"/>
    </row>
    <row r="2" spans="1:21" s="7" customFormat="1" ht="17">
      <c r="A2" s="8" t="s">
        <v>4</v>
      </c>
      <c r="B2" s="5" t="s">
        <v>2</v>
      </c>
      <c r="C2" s="6" t="s">
        <v>3</v>
      </c>
    </row>
    <row r="3" spans="1:21">
      <c r="B3" s="1">
        <v>0.58585858599999996</v>
      </c>
      <c r="C3" s="1">
        <v>0.70202020200000004</v>
      </c>
    </row>
    <row r="4" spans="1:21">
      <c r="B4" s="1">
        <v>0.77404479599999998</v>
      </c>
      <c r="C4" s="1">
        <v>0.82747113999999999</v>
      </c>
    </row>
    <row r="5" spans="1:21">
      <c r="B5" s="1">
        <v>0.80808080800000004</v>
      </c>
      <c r="C5" s="1">
        <v>0.58525165800000001</v>
      </c>
    </row>
    <row r="6" spans="1:21">
      <c r="B6" s="1">
        <v>0.47317838600000001</v>
      </c>
      <c r="C6" s="1">
        <v>0.87806166200000002</v>
      </c>
    </row>
    <row r="7" spans="1:21">
      <c r="B7" s="1">
        <v>1.1198945979999999</v>
      </c>
      <c r="C7" s="1">
        <v>0.80739366499999998</v>
      </c>
    </row>
    <row r="8" spans="1:21">
      <c r="B8" s="1">
        <v>0.93314093300000001</v>
      </c>
      <c r="C8" s="1">
        <v>0.78897078899999995</v>
      </c>
    </row>
    <row r="9" spans="1:21">
      <c r="B9" s="1">
        <v>0.776826562</v>
      </c>
      <c r="C9" s="1">
        <v>0.76824583899999999</v>
      </c>
    </row>
    <row r="10" spans="1:21">
      <c r="B10" s="1">
        <v>0.826057182</v>
      </c>
      <c r="C10" s="1">
        <v>0.72821235600000001</v>
      </c>
    </row>
    <row r="11" spans="1:21">
      <c r="B11" s="1">
        <v>0.72707753900000005</v>
      </c>
      <c r="C11" s="1">
        <v>0.81781113900000002</v>
      </c>
    </row>
    <row r="12" spans="1:21">
      <c r="B12" s="1">
        <v>1.0720703970000001</v>
      </c>
      <c r="C12" s="1">
        <v>0.68778234599999999</v>
      </c>
    </row>
    <row r="13" spans="1:21">
      <c r="B13" s="1">
        <v>0.78495801399999998</v>
      </c>
      <c r="C13" s="1">
        <v>0.60185185200000002</v>
      </c>
    </row>
    <row r="14" spans="1:21">
      <c r="B14" s="1">
        <v>0.88383838400000003</v>
      </c>
      <c r="C14" s="1">
        <v>0.56032018299999997</v>
      </c>
    </row>
    <row r="15" spans="1:21">
      <c r="B15" s="1">
        <v>0.58823529399999996</v>
      </c>
      <c r="C15" s="1">
        <v>0.57021831199999995</v>
      </c>
    </row>
    <row r="16" spans="1:21">
      <c r="B16" s="1">
        <v>0.77056277100000004</v>
      </c>
      <c r="C16" s="1">
        <v>0.72400303600000004</v>
      </c>
    </row>
    <row r="17" spans="2:3">
      <c r="B17" s="1">
        <v>0.52631578899999998</v>
      </c>
      <c r="C17" s="1">
        <v>0.77100795200000005</v>
      </c>
    </row>
    <row r="18" spans="2:3">
      <c r="B18" s="1">
        <v>0.83950617299999997</v>
      </c>
      <c r="C18" s="1">
        <v>0.74110671900000002</v>
      </c>
    </row>
    <row r="19" spans="2:3">
      <c r="B19" s="1">
        <v>0.61940156300000004</v>
      </c>
      <c r="C19" s="1">
        <v>0.70909090900000005</v>
      </c>
    </row>
    <row r="20" spans="2:3">
      <c r="B20" s="1">
        <v>0.99731492099999997</v>
      </c>
      <c r="C20" s="1">
        <v>0.74089956199999996</v>
      </c>
    </row>
    <row r="21" spans="2:3">
      <c r="B21" s="1">
        <v>0.46600020800000003</v>
      </c>
      <c r="C21" s="1">
        <v>0.52689052700000005</v>
      </c>
    </row>
    <row r="22" spans="2:3">
      <c r="B22" s="1">
        <v>0.85036410600000001</v>
      </c>
      <c r="C22" s="1">
        <v>0.63680281100000002</v>
      </c>
    </row>
    <row r="23" spans="2:3">
      <c r="B23" s="1">
        <v>0.69498402800000003</v>
      </c>
      <c r="C23" s="1">
        <v>0.66533599499999996</v>
      </c>
    </row>
    <row r="24" spans="2:3">
      <c r="B24" s="1">
        <v>1.0131434829999999</v>
      </c>
      <c r="C24" s="1">
        <v>0.57419432400000003</v>
      </c>
    </row>
    <row r="25" spans="2:3">
      <c r="B25" s="1">
        <v>0.83466241399999996</v>
      </c>
      <c r="C25" s="1">
        <v>0.62508492999999998</v>
      </c>
    </row>
    <row r="26" spans="2:3">
      <c r="B26" s="1">
        <v>0.84420850800000002</v>
      </c>
      <c r="C26" s="1">
        <v>0.73972043700000001</v>
      </c>
    </row>
    <row r="27" spans="2:3">
      <c r="B27" s="1">
        <v>0.61947600999999997</v>
      </c>
      <c r="C27" s="1">
        <v>0.626456876</v>
      </c>
    </row>
    <row r="28" spans="2:3">
      <c r="B28" s="1">
        <v>0.85329097399999998</v>
      </c>
      <c r="C28" s="1">
        <v>0.54246165400000002</v>
      </c>
    </row>
    <row r="29" spans="2:3">
      <c r="B29" s="1">
        <v>1.0220548679999999</v>
      </c>
      <c r="C29" s="1">
        <v>0.72495287799999997</v>
      </c>
    </row>
    <row r="30" spans="2:3">
      <c r="B30" s="1">
        <v>0.88109354399999995</v>
      </c>
      <c r="C30" s="1">
        <v>0.53661616199999995</v>
      </c>
    </row>
    <row r="31" spans="2:3">
      <c r="B31" s="1">
        <v>0.95398428700000004</v>
      </c>
      <c r="C31" s="1">
        <v>0.59191919199999998</v>
      </c>
    </row>
    <row r="32" spans="2:3">
      <c r="B32" s="1">
        <v>0.60909524400000004</v>
      </c>
      <c r="C32" s="1">
        <v>0.69123437799999998</v>
      </c>
    </row>
    <row r="33" spans="2:3">
      <c r="B33" s="1">
        <v>0.86258625899999997</v>
      </c>
      <c r="C33" s="1">
        <v>0.77297363900000005</v>
      </c>
    </row>
    <row r="34" spans="2:3">
      <c r="B34" s="1">
        <v>0.77069395299999999</v>
      </c>
      <c r="C34" s="1">
        <v>0.39759295099999997</v>
      </c>
    </row>
    <row r="35" spans="2:3">
      <c r="B35" s="1">
        <v>1.1912850479999999</v>
      </c>
      <c r="C35" s="1">
        <v>0.60001726700000002</v>
      </c>
    </row>
    <row r="36" spans="2:3">
      <c r="B36" s="1">
        <v>0.64580228500000003</v>
      </c>
      <c r="C36" s="1">
        <v>0.559815018</v>
      </c>
    </row>
    <row r="37" spans="2:3">
      <c r="B37" s="1">
        <v>1.036134541</v>
      </c>
      <c r="C37" s="1">
        <v>0.70368317300000005</v>
      </c>
    </row>
    <row r="38" spans="2:3">
      <c r="B38" s="1">
        <v>0.75110075099999996</v>
      </c>
      <c r="C38" s="1">
        <v>0.90072701499999996</v>
      </c>
    </row>
    <row r="39" spans="2:3">
      <c r="B39" s="1">
        <v>0.84064327500000002</v>
      </c>
      <c r="C39" s="1">
        <v>0.615530303</v>
      </c>
    </row>
    <row r="40" spans="2:3">
      <c r="B40" s="1">
        <v>0.70409982199999999</v>
      </c>
      <c r="C40" s="1">
        <v>0.244964616</v>
      </c>
    </row>
    <row r="41" spans="2:3">
      <c r="B41" s="1">
        <v>1.0381593710000001</v>
      </c>
      <c r="C41" s="1">
        <v>0.61484409299999998</v>
      </c>
    </row>
    <row r="42" spans="2:3">
      <c r="B42" s="1">
        <v>0.94743050900000003</v>
      </c>
      <c r="C42" s="1">
        <v>0.453250453</v>
      </c>
    </row>
    <row r="43" spans="2:3">
      <c r="B43" s="1">
        <v>0.681946367</v>
      </c>
      <c r="C43" s="1">
        <v>0.65800865799999997</v>
      </c>
    </row>
    <row r="44" spans="2:3">
      <c r="B44" s="1">
        <v>0.58561070800000004</v>
      </c>
      <c r="C44" s="1">
        <v>0.78053259900000005</v>
      </c>
    </row>
    <row r="45" spans="2:3">
      <c r="B45" s="1">
        <v>0.86268086300000002</v>
      </c>
      <c r="C45" s="1">
        <v>0.65235690199999996</v>
      </c>
    </row>
    <row r="46" spans="2:3">
      <c r="B46" s="1">
        <v>0.63424947099999995</v>
      </c>
      <c r="C46" s="1">
        <v>0.73943858500000004</v>
      </c>
    </row>
    <row r="47" spans="2:3">
      <c r="B47" s="1">
        <v>0.89011663600000002</v>
      </c>
      <c r="C47" s="1">
        <v>0.61757471100000005</v>
      </c>
    </row>
    <row r="48" spans="2:3">
      <c r="B48" s="1">
        <v>0.85137085099999998</v>
      </c>
      <c r="C48" s="1">
        <v>0.724086746</v>
      </c>
    </row>
    <row r="49" spans="2:3">
      <c r="B49" s="1">
        <v>0.74494949499999996</v>
      </c>
      <c r="C49" s="1">
        <v>0.69707491600000004</v>
      </c>
    </row>
    <row r="50" spans="2:3">
      <c r="B50" s="1">
        <v>0.62280839499999996</v>
      </c>
      <c r="C50" s="1">
        <v>0.55765993300000005</v>
      </c>
    </row>
    <row r="51" spans="2:3">
      <c r="B51" s="1">
        <v>0.82993679499999995</v>
      </c>
      <c r="C51" s="1">
        <v>0.59932659899999996</v>
      </c>
    </row>
    <row r="52" spans="2:3">
      <c r="B52" s="1">
        <v>0.97835497800000004</v>
      </c>
      <c r="C52" s="1">
        <v>0.76041312000000005</v>
      </c>
    </row>
    <row r="53" spans="2:3">
      <c r="B53" s="1">
        <v>0.67280579600000001</v>
      </c>
      <c r="C53" s="1">
        <v>0.643939394</v>
      </c>
    </row>
    <row r="54" spans="2:3">
      <c r="B54" s="1">
        <v>0.72786690399999998</v>
      </c>
      <c r="C54" s="1">
        <v>0.25491508099999999</v>
      </c>
    </row>
    <row r="55" spans="2:3">
      <c r="B55" s="1">
        <v>0.57588075900000002</v>
      </c>
      <c r="C55" s="1">
        <v>0.62174778100000005</v>
      </c>
    </row>
    <row r="56" spans="2:3">
      <c r="B56" s="1">
        <v>0.669269381</v>
      </c>
      <c r="C56" s="1">
        <v>0.69568231300000005</v>
      </c>
    </row>
    <row r="57" spans="2:3">
      <c r="B57" s="1">
        <v>0.801346801</v>
      </c>
      <c r="C57" s="1">
        <v>0.73461891599999996</v>
      </c>
    </row>
    <row r="58" spans="2:3">
      <c r="B58" s="1">
        <v>1.041112883</v>
      </c>
      <c r="C58" s="1">
        <v>0.81432300499999999</v>
      </c>
    </row>
    <row r="59" spans="2:3">
      <c r="B59" s="1"/>
      <c r="C59" s="1">
        <v>0.54471415700000003</v>
      </c>
    </row>
    <row r="60" spans="2:3">
      <c r="B60" s="1"/>
      <c r="C60" s="1">
        <v>0.462197735</v>
      </c>
    </row>
    <row r="61" spans="2:3">
      <c r="B61" s="1"/>
      <c r="C61" s="1">
        <v>0.75044227600000002</v>
      </c>
    </row>
    <row r="62" spans="2:3">
      <c r="B62" s="1"/>
      <c r="C62" s="1">
        <v>0.60136246199999999</v>
      </c>
    </row>
    <row r="63" spans="2:3">
      <c r="B63" s="1"/>
      <c r="C63" s="1">
        <v>0.657327039</v>
      </c>
    </row>
    <row r="64" spans="2:3">
      <c r="B64" s="1"/>
      <c r="C64" s="1">
        <v>0.59857837599999997</v>
      </c>
    </row>
    <row r="65" spans="1:3">
      <c r="B65" s="1"/>
      <c r="C65" s="1">
        <v>0.25999641400000001</v>
      </c>
    </row>
    <row r="66" spans="1:3">
      <c r="B66" s="1"/>
      <c r="C66" s="1">
        <v>0.56084096800000005</v>
      </c>
    </row>
    <row r="67" spans="1:3">
      <c r="B67" s="1"/>
      <c r="C67" s="1">
        <v>0.85151027199999996</v>
      </c>
    </row>
    <row r="68" spans="1:3">
      <c r="B68" s="1"/>
      <c r="C68" s="1">
        <v>0.490086046</v>
      </c>
    </row>
    <row r="69" spans="1:3">
      <c r="B69" s="1"/>
      <c r="C69" s="1">
        <v>0.52516313599999997</v>
      </c>
    </row>
    <row r="70" spans="1:3">
      <c r="B70" s="1"/>
      <c r="C70" s="1">
        <v>0.67881386200000005</v>
      </c>
    </row>
    <row r="71" spans="1:3">
      <c r="B71" s="1"/>
      <c r="C71" s="1">
        <v>0.86796104799999996</v>
      </c>
    </row>
    <row r="72" spans="1:3">
      <c r="A72" s="28" t="s">
        <v>16</v>
      </c>
      <c r="B72" s="10">
        <f>AVERAGE(B3:B71)</f>
        <v>0.79833862976785697</v>
      </c>
      <c r="C72" s="10">
        <f>AVERAGE(C3:C71)</f>
        <v>0.64863016033333332</v>
      </c>
    </row>
    <row r="73" spans="1:3">
      <c r="A73" s="28" t="s">
        <v>15</v>
      </c>
      <c r="B73" s="10">
        <f>_xlfn.STDEV.S(B3:B71)/SQRT(COUNT(B3:B71))</f>
        <v>2.2252748404919576E-2</v>
      </c>
      <c r="C73" s="10">
        <f>_xlfn.STDEV.S(C3:C71)/SQRT(COUNT(C3:C71))</f>
        <v>1.6445559320278247E-2</v>
      </c>
    </row>
    <row r="74" spans="1:3">
      <c r="B74" s="1"/>
      <c r="C74" s="1"/>
    </row>
    <row r="75" spans="1:3">
      <c r="B75" s="1"/>
      <c r="C75" s="1"/>
    </row>
    <row r="76" spans="1:3">
      <c r="B76" s="1"/>
      <c r="C76" s="1"/>
    </row>
    <row r="77" spans="1:3">
      <c r="B77" s="1"/>
      <c r="C77" s="1"/>
    </row>
    <row r="78" spans="1:3">
      <c r="B78" s="1"/>
      <c r="C78" s="1"/>
    </row>
    <row r="79" spans="1:3">
      <c r="B79" s="1"/>
      <c r="C79" s="1"/>
    </row>
    <row r="80" spans="1:3">
      <c r="B80" s="1"/>
      <c r="C80" s="1"/>
    </row>
    <row r="81" spans="2:3">
      <c r="B81" s="1"/>
      <c r="C81" s="1"/>
    </row>
    <row r="82" spans="2:3">
      <c r="B82" s="1"/>
      <c r="C82" s="1"/>
    </row>
    <row r="83" spans="2:3">
      <c r="B83" s="1"/>
      <c r="C83" s="1"/>
    </row>
    <row r="84" spans="2:3">
      <c r="B84" s="1"/>
      <c r="C84" s="1"/>
    </row>
    <row r="85" spans="2:3">
      <c r="B85" s="1"/>
      <c r="C85" s="1"/>
    </row>
    <row r="86" spans="2:3">
      <c r="B86" s="1"/>
      <c r="C86" s="1"/>
    </row>
    <row r="87" spans="2:3">
      <c r="B87" s="1"/>
      <c r="C87" s="1"/>
    </row>
    <row r="88" spans="2:3">
      <c r="B88" s="1"/>
      <c r="C88" s="1"/>
    </row>
    <row r="89" spans="2:3">
      <c r="B89" s="1"/>
      <c r="C89" s="1"/>
    </row>
    <row r="90" spans="2:3">
      <c r="B90" s="1"/>
      <c r="C90" s="1"/>
    </row>
    <row r="91" spans="2:3">
      <c r="B91" s="1"/>
      <c r="C91" s="1"/>
    </row>
    <row r="92" spans="2:3">
      <c r="B92" s="1"/>
      <c r="C92" s="1"/>
    </row>
    <row r="93" spans="2:3">
      <c r="B93" s="1"/>
      <c r="C93" s="1"/>
    </row>
    <row r="94" spans="2:3">
      <c r="B94" s="1"/>
      <c r="C94" s="1"/>
    </row>
    <row r="95" spans="2:3">
      <c r="B95" s="1"/>
      <c r="C95" s="1"/>
    </row>
    <row r="96" spans="2:3">
      <c r="B96" s="1"/>
      <c r="C96" s="1"/>
    </row>
    <row r="97" spans="2:3">
      <c r="B97" s="1"/>
      <c r="C97" s="1"/>
    </row>
    <row r="98" spans="2:3">
      <c r="B98" s="1"/>
      <c r="C98" s="1"/>
    </row>
    <row r="99" spans="2:3">
      <c r="B99" s="1"/>
      <c r="C99" s="1"/>
    </row>
    <row r="100" spans="2:3">
      <c r="B100" s="1"/>
      <c r="C100" s="1"/>
    </row>
    <row r="101" spans="2:3">
      <c r="B101" s="1"/>
      <c r="C101" s="1"/>
    </row>
    <row r="102" spans="2:3">
      <c r="B102" s="1"/>
      <c r="C102" s="1"/>
    </row>
    <row r="103" spans="2:3">
      <c r="B103" s="1"/>
      <c r="C103" s="1"/>
    </row>
    <row r="104" spans="2:3">
      <c r="B104" s="1"/>
      <c r="C104" s="1"/>
    </row>
    <row r="105" spans="2:3">
      <c r="B105" s="1"/>
      <c r="C105" s="1"/>
    </row>
    <row r="106" spans="2:3">
      <c r="B106" s="1"/>
      <c r="C106" s="1"/>
    </row>
    <row r="107" spans="2:3">
      <c r="B107" s="1"/>
      <c r="C107" s="1"/>
    </row>
    <row r="108" spans="2:3">
      <c r="B108" s="1"/>
      <c r="C108" s="1"/>
    </row>
    <row r="109" spans="2:3">
      <c r="B109" s="1"/>
      <c r="C109" s="1"/>
    </row>
    <row r="110" spans="2:3">
      <c r="B110" s="1"/>
      <c r="C110" s="1"/>
    </row>
    <row r="111" spans="2:3">
      <c r="B111" s="1"/>
      <c r="C111" s="1"/>
    </row>
    <row r="112" spans="2:3">
      <c r="B112" s="1"/>
      <c r="C112" s="1"/>
    </row>
    <row r="113" spans="2:3">
      <c r="B113" s="1"/>
      <c r="C113" s="1"/>
    </row>
    <row r="114" spans="2:3">
      <c r="B114" s="1"/>
      <c r="C114" s="1"/>
    </row>
    <row r="115" spans="2:3">
      <c r="B115" s="1"/>
      <c r="C115" s="1"/>
    </row>
    <row r="116" spans="2:3">
      <c r="B116" s="1"/>
      <c r="C116" s="1"/>
    </row>
    <row r="117" spans="2:3">
      <c r="B117" s="1"/>
      <c r="C117" s="1"/>
    </row>
    <row r="118" spans="2:3">
      <c r="B118" s="1"/>
      <c r="C118" s="1"/>
    </row>
    <row r="119" spans="2:3">
      <c r="B119" s="1"/>
      <c r="C119" s="1"/>
    </row>
    <row r="120" spans="2:3">
      <c r="B120" s="1"/>
      <c r="C120" s="1"/>
    </row>
    <row r="121" spans="2:3">
      <c r="B121" s="1"/>
      <c r="C121" s="1"/>
    </row>
    <row r="122" spans="2:3">
      <c r="B122" s="1"/>
      <c r="C122" s="1"/>
    </row>
    <row r="123" spans="2:3">
      <c r="B123" s="1"/>
      <c r="C123" s="1"/>
    </row>
    <row r="124" spans="2:3">
      <c r="B124" s="1"/>
      <c r="C124" s="1"/>
    </row>
    <row r="125" spans="2:3">
      <c r="B125" s="1"/>
      <c r="C125" s="1"/>
    </row>
    <row r="126" spans="2:3">
      <c r="B126" s="1"/>
      <c r="C126" s="1"/>
    </row>
    <row r="127" spans="2:3">
      <c r="B127" s="1"/>
      <c r="C127" s="1"/>
    </row>
    <row r="128" spans="2:3">
      <c r="B128" s="1"/>
      <c r="C128" s="1"/>
    </row>
    <row r="129" spans="2:3">
      <c r="B129" s="1"/>
      <c r="C129" s="1"/>
    </row>
    <row r="130" spans="2:3">
      <c r="B130" s="1"/>
      <c r="C130" s="1"/>
    </row>
    <row r="131" spans="2:3">
      <c r="B131" s="1"/>
      <c r="C131" s="1"/>
    </row>
    <row r="132" spans="2:3">
      <c r="B132" s="1"/>
      <c r="C132" s="1"/>
    </row>
    <row r="133" spans="2:3">
      <c r="B133" s="1"/>
      <c r="C133" s="1"/>
    </row>
    <row r="134" spans="2:3">
      <c r="B134" s="1"/>
      <c r="C134" s="1"/>
    </row>
    <row r="135" spans="2:3">
      <c r="B135" s="1"/>
      <c r="C135" s="1"/>
    </row>
    <row r="136" spans="2:3">
      <c r="B136" s="1"/>
      <c r="C136" s="1"/>
    </row>
    <row r="137" spans="2:3">
      <c r="B137" s="1"/>
      <c r="C137" s="1"/>
    </row>
    <row r="138" spans="2:3">
      <c r="B138" s="1"/>
      <c r="C138" s="1"/>
    </row>
    <row r="139" spans="2:3">
      <c r="B139" s="1"/>
      <c r="C139" s="1"/>
    </row>
    <row r="140" spans="2:3">
      <c r="B140" s="1"/>
      <c r="C140" s="1"/>
    </row>
    <row r="141" spans="2:3">
      <c r="B141" s="1"/>
      <c r="C141" s="1"/>
    </row>
    <row r="142" spans="2:3">
      <c r="B142" s="1"/>
      <c r="C142" s="1"/>
    </row>
    <row r="143" spans="2:3">
      <c r="B143" s="1"/>
      <c r="C143" s="1"/>
    </row>
    <row r="144" spans="2:3">
      <c r="B144" s="1"/>
      <c r="C144" s="1"/>
    </row>
    <row r="145" spans="2:3">
      <c r="B145" s="1"/>
      <c r="C145" s="1"/>
    </row>
    <row r="146" spans="2:3">
      <c r="B146" s="1"/>
      <c r="C146" s="1"/>
    </row>
    <row r="147" spans="2:3">
      <c r="B147" s="1"/>
      <c r="C147" s="1"/>
    </row>
    <row r="148" spans="2:3">
      <c r="B148" s="1"/>
      <c r="C148" s="1"/>
    </row>
    <row r="149" spans="2:3">
      <c r="B149" s="1"/>
      <c r="C149" s="1"/>
    </row>
    <row r="150" spans="2:3">
      <c r="B150" s="1"/>
      <c r="C150" s="1"/>
    </row>
    <row r="151" spans="2:3">
      <c r="B151" s="1"/>
      <c r="C151" s="1"/>
    </row>
    <row r="152" spans="2:3">
      <c r="B152" s="1"/>
      <c r="C152" s="1"/>
    </row>
    <row r="153" spans="2:3">
      <c r="B153" s="1"/>
      <c r="C153" s="1"/>
    </row>
    <row r="154" spans="2:3">
      <c r="B154" s="1"/>
      <c r="C154" s="1"/>
    </row>
    <row r="155" spans="2:3">
      <c r="B155" s="1"/>
      <c r="C155" s="1"/>
    </row>
    <row r="156" spans="2:3">
      <c r="B156" s="1"/>
      <c r="C156" s="1"/>
    </row>
    <row r="157" spans="2:3">
      <c r="B157" s="1"/>
      <c r="C157" s="1"/>
    </row>
    <row r="158" spans="2:3">
      <c r="B158" s="1"/>
      <c r="C158" s="1"/>
    </row>
    <row r="159" spans="2:3">
      <c r="B159" s="1"/>
      <c r="C159" s="1"/>
    </row>
    <row r="160" spans="2:3">
      <c r="B160" s="1"/>
      <c r="C160" s="1"/>
    </row>
    <row r="161" spans="2:3">
      <c r="B161" s="1"/>
      <c r="C161" s="1"/>
    </row>
    <row r="162" spans="2:3">
      <c r="B162" s="1"/>
      <c r="C162" s="1"/>
    </row>
    <row r="163" spans="2:3">
      <c r="B163" s="1"/>
      <c r="C163" s="1"/>
    </row>
    <row r="164" spans="2:3">
      <c r="B164" s="1"/>
      <c r="C164" s="1"/>
    </row>
    <row r="165" spans="2:3">
      <c r="B165" s="1"/>
      <c r="C165" s="1"/>
    </row>
    <row r="166" spans="2:3">
      <c r="B166" s="1"/>
      <c r="C166" s="1"/>
    </row>
    <row r="167" spans="2:3">
      <c r="B167" s="1"/>
      <c r="C167" s="1"/>
    </row>
    <row r="168" spans="2:3">
      <c r="B168" s="1"/>
      <c r="C168" s="1"/>
    </row>
    <row r="169" spans="2:3">
      <c r="B169" s="1"/>
      <c r="C169" s="1"/>
    </row>
    <row r="170" spans="2:3">
      <c r="B170" s="1"/>
      <c r="C170" s="1"/>
    </row>
    <row r="171" spans="2:3">
      <c r="B171" s="1"/>
      <c r="C171" s="1"/>
    </row>
    <row r="172" spans="2:3">
      <c r="B172" s="1"/>
      <c r="C172" s="1"/>
    </row>
    <row r="173" spans="2:3">
      <c r="B173" s="1"/>
      <c r="C173" s="1"/>
    </row>
    <row r="174" spans="2:3">
      <c r="B174" s="1"/>
      <c r="C174" s="1"/>
    </row>
    <row r="175" spans="2:3">
      <c r="B175" s="1"/>
      <c r="C175" s="1"/>
    </row>
    <row r="176" spans="2:3">
      <c r="B176" s="1"/>
      <c r="C176" s="1"/>
    </row>
    <row r="177" spans="2:3">
      <c r="B177" s="1"/>
      <c r="C177" s="1"/>
    </row>
    <row r="178" spans="2:3">
      <c r="B178" s="1"/>
      <c r="C178" s="1"/>
    </row>
    <row r="179" spans="2:3">
      <c r="B179" s="1"/>
      <c r="C179" s="1"/>
    </row>
    <row r="180" spans="2:3">
      <c r="B180" s="1"/>
      <c r="C180" s="1"/>
    </row>
    <row r="181" spans="2:3">
      <c r="B181" s="1"/>
      <c r="C181" s="1"/>
    </row>
    <row r="182" spans="2:3">
      <c r="B182" s="1"/>
      <c r="C182" s="1"/>
    </row>
    <row r="183" spans="2:3">
      <c r="B183" s="1"/>
      <c r="C183" s="1"/>
    </row>
    <row r="184" spans="2:3">
      <c r="B184" s="1"/>
      <c r="C184" s="1"/>
    </row>
    <row r="185" spans="2:3">
      <c r="B185" s="1"/>
      <c r="C185" s="1"/>
    </row>
    <row r="186" spans="2:3">
      <c r="B186" s="1"/>
      <c r="C186" s="1"/>
    </row>
    <row r="187" spans="2:3">
      <c r="B187" s="1"/>
      <c r="C187" s="1"/>
    </row>
    <row r="188" spans="2:3">
      <c r="B188" s="1"/>
      <c r="C188" s="1"/>
    </row>
    <row r="189" spans="2:3">
      <c r="B189" s="1"/>
      <c r="C189" s="1"/>
    </row>
    <row r="190" spans="2:3">
      <c r="B190" s="1"/>
      <c r="C190" s="1"/>
    </row>
    <row r="191" spans="2:3">
      <c r="B191" s="1"/>
      <c r="C191" s="1"/>
    </row>
    <row r="192" spans="2:3">
      <c r="B192" s="1"/>
      <c r="C192" s="1"/>
    </row>
    <row r="193" spans="2:3">
      <c r="B193" s="1"/>
      <c r="C193" s="1"/>
    </row>
    <row r="194" spans="2:3">
      <c r="B194" s="1"/>
      <c r="C194" s="1"/>
    </row>
    <row r="195" spans="2:3">
      <c r="B195" s="1"/>
      <c r="C195" s="1"/>
    </row>
    <row r="196" spans="2:3">
      <c r="B196" s="1"/>
      <c r="C196" s="1"/>
    </row>
    <row r="197" spans="2:3">
      <c r="B197" s="1"/>
      <c r="C197" s="1"/>
    </row>
    <row r="198" spans="2:3">
      <c r="B198" s="1"/>
      <c r="C198" s="1"/>
    </row>
    <row r="199" spans="2:3">
      <c r="B199" s="1"/>
      <c r="C199" s="1"/>
    </row>
    <row r="200" spans="2:3">
      <c r="B200" s="1"/>
      <c r="C200" s="1"/>
    </row>
    <row r="201" spans="2:3">
      <c r="B201" s="1"/>
      <c r="C201" s="1"/>
    </row>
    <row r="202" spans="2:3">
      <c r="B202" s="1"/>
      <c r="C202" s="1"/>
    </row>
    <row r="203" spans="2:3">
      <c r="B203" s="1"/>
      <c r="C203" s="1"/>
    </row>
    <row r="204" spans="2:3">
      <c r="B204" s="1"/>
      <c r="C204" s="1"/>
    </row>
    <row r="205" spans="2:3">
      <c r="B205" s="1"/>
      <c r="C205" s="1"/>
    </row>
    <row r="206" spans="2:3">
      <c r="B206" s="1"/>
      <c r="C206" s="1"/>
    </row>
    <row r="207" spans="2:3">
      <c r="B207" s="1"/>
      <c r="C207" s="1"/>
    </row>
    <row r="208" spans="2:3">
      <c r="B208" s="1"/>
      <c r="C208" s="1"/>
    </row>
    <row r="209" spans="2:3">
      <c r="B209" s="1"/>
      <c r="C209" s="1"/>
    </row>
    <row r="210" spans="2:3">
      <c r="B210" s="1"/>
      <c r="C210" s="1"/>
    </row>
    <row r="211" spans="2:3">
      <c r="B211" s="1"/>
      <c r="C211" s="1"/>
    </row>
    <row r="212" spans="2:3">
      <c r="B212" s="1"/>
      <c r="C212" s="1"/>
    </row>
    <row r="213" spans="2:3">
      <c r="B213" s="1"/>
      <c r="C213" s="1"/>
    </row>
    <row r="214" spans="2:3">
      <c r="B214" s="1"/>
      <c r="C214" s="1"/>
    </row>
    <row r="215" spans="2:3">
      <c r="B215" s="1"/>
      <c r="C215" s="1"/>
    </row>
    <row r="216" spans="2:3">
      <c r="B216" s="1"/>
      <c r="C216" s="1"/>
    </row>
    <row r="217" spans="2:3">
      <c r="B217" s="1"/>
      <c r="C217" s="1"/>
    </row>
    <row r="218" spans="2:3">
      <c r="B218" s="1"/>
      <c r="C218" s="1"/>
    </row>
    <row r="219" spans="2:3">
      <c r="B219" s="1"/>
      <c r="C219" s="1"/>
    </row>
    <row r="220" spans="2:3">
      <c r="B220" s="1"/>
      <c r="C220" s="1"/>
    </row>
    <row r="221" spans="2:3">
      <c r="B221" s="1"/>
      <c r="C221" s="1"/>
    </row>
    <row r="222" spans="2:3">
      <c r="B222" s="1"/>
      <c r="C222" s="1"/>
    </row>
    <row r="223" spans="2:3">
      <c r="B223" s="1"/>
      <c r="C223" s="1"/>
    </row>
    <row r="224" spans="2:3">
      <c r="B224" s="1"/>
      <c r="C224" s="1"/>
    </row>
    <row r="225" spans="2:3">
      <c r="B225" s="1"/>
      <c r="C225" s="1"/>
    </row>
    <row r="226" spans="2:3">
      <c r="B226" s="1"/>
      <c r="C226" s="1"/>
    </row>
    <row r="227" spans="2:3">
      <c r="B227" s="1"/>
      <c r="C227" s="1"/>
    </row>
    <row r="228" spans="2:3">
      <c r="B228" s="1"/>
      <c r="C228" s="1"/>
    </row>
    <row r="229" spans="2:3">
      <c r="B229" s="1"/>
      <c r="C229" s="1"/>
    </row>
    <row r="230" spans="2:3">
      <c r="B230" s="1"/>
      <c r="C230" s="1"/>
    </row>
    <row r="231" spans="2:3">
      <c r="B231" s="1"/>
      <c r="C231" s="1"/>
    </row>
    <row r="232" spans="2:3">
      <c r="B232" s="1"/>
      <c r="C232" s="1"/>
    </row>
    <row r="233" spans="2:3">
      <c r="B233" s="1"/>
      <c r="C233" s="1"/>
    </row>
    <row r="234" spans="2:3">
      <c r="B234" s="1"/>
      <c r="C234" s="1"/>
    </row>
    <row r="235" spans="2:3">
      <c r="B235" s="1"/>
      <c r="C235" s="1"/>
    </row>
    <row r="236" spans="2:3">
      <c r="B236" s="1"/>
      <c r="C236" s="1"/>
    </row>
    <row r="237" spans="2:3">
      <c r="B237" s="1"/>
      <c r="C237" s="1"/>
    </row>
    <row r="238" spans="2:3">
      <c r="B238" s="1"/>
      <c r="C238" s="1"/>
    </row>
    <row r="239" spans="2:3">
      <c r="B239" s="1"/>
      <c r="C239" s="1"/>
    </row>
    <row r="240" spans="2:3">
      <c r="B240" s="1"/>
      <c r="C240" s="1"/>
    </row>
    <row r="241" spans="2:3">
      <c r="B241" s="1"/>
      <c r="C241" s="1"/>
    </row>
    <row r="242" spans="2:3">
      <c r="B242" s="1"/>
      <c r="C242" s="1"/>
    </row>
  </sheetData>
  <sortState xmlns:xlrd2="http://schemas.microsoft.com/office/spreadsheetml/2017/richdata2" ref="B3:C114">
    <sortCondition ref="B3:B11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Figure 7A</vt:lpstr>
      <vt:lpstr>Figure 7B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Matthias Landgraf</dc:creator>
  <cp:lastModifiedBy>Matthias Landgraf</cp:lastModifiedBy>
  <dcterms:created xsi:type="dcterms:W3CDTF">2026-07-15T16:35:50Z</dcterms:created>
  <dcterms:modified xsi:type="dcterms:W3CDTF">2026-07-30T08:40:52Z</dcterms:modified>
</cp:coreProperties>
</file>