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78\Desktop\xutongtong\XTT-肝脏脉管可视化建立\V3\"/>
    </mc:Choice>
  </mc:AlternateContent>
  <xr:revisionPtr revIDLastSave="0" documentId="13_ncr:1_{23E3C069-4B7E-4C48-BC4F-B2B56A8425DA}" xr6:coauthVersionLast="47" xr6:coauthVersionMax="47" xr10:uidLastSave="{00000000-0000-0000-0000-000000000000}"/>
  <bookViews>
    <workbookView xWindow="-110" yWindow="-110" windowWidth="19420" windowHeight="10300" xr2:uid="{BED41FCB-0830-4C64-AF23-278BD0FF34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E42" i="1"/>
  <c r="D42" i="1"/>
  <c r="E60" i="1" l="1"/>
  <c r="E54" i="1"/>
  <c r="E48" i="1"/>
</calcChain>
</file>

<file path=xl/sharedStrings.xml><?xml version="1.0" encoding="utf-8"?>
<sst xmlns="http://schemas.openxmlformats.org/spreadsheetml/2006/main" count="46" uniqueCount="40">
  <si>
    <t>25%Urea</t>
  </si>
  <si>
    <t>Summary Statistics (arithmetic from GraphPad Prism 7)</t>
  </si>
  <si>
    <t>Figure 1 - Source Data 1</t>
    <phoneticPr fontId="3" type="noConversion"/>
  </si>
  <si>
    <t>Table Analyzed</t>
  </si>
  <si>
    <t>P value</t>
  </si>
  <si>
    <t>P value summary</t>
  </si>
  <si>
    <r>
      <t>Figure 1D:  Quantitative analysis of tissue volume changes following each clearing protocol (n = 6 per group). No statistically significant difference was observed between the 25% urea group and the 40% urea + H</t>
    </r>
    <r>
      <rPr>
        <sz val="12"/>
        <color theme="1"/>
        <rFont val="Cambria Math"/>
        <family val="2"/>
        <charset val="1"/>
      </rPr>
      <t>₂</t>
    </r>
    <r>
      <rPr>
        <sz val="12"/>
        <color theme="1"/>
        <rFont val="Arial"/>
        <family val="2"/>
      </rPr>
      <t>O</t>
    </r>
    <r>
      <rPr>
        <sz val="12"/>
        <color theme="1"/>
        <rFont val="Cambria Math"/>
        <family val="2"/>
        <charset val="1"/>
      </rPr>
      <t>₂</t>
    </r>
    <r>
      <rPr>
        <sz val="12"/>
        <color theme="1"/>
        <rFont val="Arial"/>
        <family val="2"/>
      </rPr>
      <t xml:space="preserve"> group. Statistical test: unpaired two-tailed t-test. PT: pre-treatment.</t>
    </r>
    <phoneticPr fontId="3" type="noConversion"/>
  </si>
  <si>
    <t>before</t>
  </si>
  <si>
    <t>after24h</t>
  </si>
  <si>
    <t>25%Urea</t>
    <phoneticPr fontId="3" type="noConversion"/>
  </si>
  <si>
    <t>40%Urea</t>
    <phoneticPr fontId="3" type="noConversion"/>
  </si>
  <si>
    <t>25%Urea+PT</t>
    <phoneticPr fontId="3" type="noConversion"/>
  </si>
  <si>
    <t>40%Urea+PT</t>
    <phoneticPr fontId="3" type="noConversion"/>
  </si>
  <si>
    <t>Data 1</t>
  </si>
  <si>
    <t>Column F</t>
  </si>
  <si>
    <t>40%Urea+H2O2</t>
  </si>
  <si>
    <t>vs.</t>
  </si>
  <si>
    <t>Column C</t>
  </si>
  <si>
    <t>Unpaired t test</t>
  </si>
  <si>
    <t>ns</t>
  </si>
  <si>
    <t>Significantly different (P &lt; 0.05)?</t>
  </si>
  <si>
    <t>No</t>
  </si>
  <si>
    <t>One- or two-tailed P value?</t>
  </si>
  <si>
    <t>Two-tailed</t>
  </si>
  <si>
    <t>t, df</t>
  </si>
  <si>
    <t>t=0.3173, df=10</t>
  </si>
  <si>
    <t>How big is the difference?</t>
  </si>
  <si>
    <t>Mean of column C</t>
  </si>
  <si>
    <t>Mean of column F</t>
  </si>
  <si>
    <t>Difference between means (F - C) ± SEM</t>
  </si>
  <si>
    <t>-0.009024 ± 0.02844</t>
  </si>
  <si>
    <t>95% confidence interval</t>
  </si>
  <si>
    <t>-0.07240 to 0.05435</t>
  </si>
  <si>
    <t>R squared (eta squared)</t>
  </si>
  <si>
    <t>F test to compare variances</t>
  </si>
  <si>
    <t>F, DFn, Dfd</t>
  </si>
  <si>
    <t>6.459, 5, 5</t>
  </si>
  <si>
    <t>Data analyzed</t>
  </si>
  <si>
    <t>Sample size, column C</t>
  </si>
  <si>
    <t>Sample size, column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</si>
</sst>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sz val="12"/>
      <color theme="1"/>
      <name val="Cambria Math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FA2E-5C49-4F95-A547-506923148C56}">
  <dimension ref="A1:M66"/>
  <sheetViews>
    <sheetView tabSelected="1" topLeftCell="A28" zoomScale="50" zoomScaleNormal="50" workbookViewId="0">
      <selection activeCell="A67" sqref="A66:E67"/>
    </sheetView>
  </sheetViews>
  <sheetFormatPr defaultRowHeight="14" x14ac:dyDescent="0.3"/>
  <cols>
    <col min="1" max="1" width="20.6640625" customWidth="1"/>
  </cols>
  <sheetData>
    <row r="1" spans="1:6" s="4" customFormat="1" ht="14.5" customHeight="1" x14ac:dyDescent="0.35">
      <c r="A1" s="3" t="s">
        <v>2</v>
      </c>
    </row>
    <row r="2" spans="1:6" s="4" customFormat="1" ht="93" x14ac:dyDescent="5.55">
      <c r="A2" s="4" t="s">
        <v>6</v>
      </c>
    </row>
    <row r="3" spans="1:6" s="4" customFormat="1" ht="15.5" x14ac:dyDescent="0.35"/>
    <row r="4" spans="1:6" s="4" customFormat="1" ht="15.5" x14ac:dyDescent="0.35">
      <c r="A4" s="3" t="s">
        <v>1</v>
      </c>
    </row>
    <row r="5" spans="1:6" s="4" customFormat="1" ht="15.5" x14ac:dyDescent="0.35">
      <c r="A5" s="3"/>
    </row>
    <row r="6" spans="1:6" s="4" customFormat="1" ht="15.5" x14ac:dyDescent="0.35">
      <c r="A6" s="1" t="s">
        <v>3</v>
      </c>
      <c r="B6" s="2" t="s">
        <v>13</v>
      </c>
      <c r="C6" s="2"/>
      <c r="D6" s="2"/>
      <c r="E6" s="2"/>
      <c r="F6" s="2"/>
    </row>
    <row r="7" spans="1:6" x14ac:dyDescent="0.25">
      <c r="A7" s="1"/>
      <c r="B7" s="2"/>
      <c r="C7" s="2"/>
      <c r="D7" s="2"/>
      <c r="E7" s="2"/>
      <c r="F7" s="2"/>
    </row>
    <row r="8" spans="1:6" x14ac:dyDescent="0.25">
      <c r="A8" s="1" t="s">
        <v>14</v>
      </c>
      <c r="B8" s="2" t="s">
        <v>15</v>
      </c>
      <c r="C8" s="2"/>
      <c r="D8" s="2"/>
      <c r="E8" s="2"/>
      <c r="F8" s="2"/>
    </row>
    <row r="9" spans="1:6" x14ac:dyDescent="0.25">
      <c r="A9" s="1" t="s">
        <v>16</v>
      </c>
      <c r="B9" s="2" t="s">
        <v>16</v>
      </c>
      <c r="C9" s="2"/>
      <c r="D9" s="2"/>
      <c r="E9" s="2"/>
      <c r="F9" s="2"/>
    </row>
    <row r="10" spans="1:6" x14ac:dyDescent="0.25">
      <c r="A10" s="1" t="s">
        <v>17</v>
      </c>
      <c r="B10" s="2" t="s">
        <v>0</v>
      </c>
      <c r="C10" s="2"/>
      <c r="D10" s="2"/>
      <c r="E10" s="2"/>
      <c r="F10" s="2"/>
    </row>
    <row r="11" spans="1:6" x14ac:dyDescent="0.25">
      <c r="A11" s="1"/>
      <c r="B11" s="2"/>
      <c r="C11" s="2"/>
      <c r="D11" s="2"/>
      <c r="E11" s="2"/>
      <c r="F11" s="2"/>
    </row>
    <row r="12" spans="1:6" x14ac:dyDescent="0.25">
      <c r="A12" s="1" t="s">
        <v>18</v>
      </c>
      <c r="B12" s="2"/>
      <c r="C12" s="2"/>
      <c r="D12" s="2"/>
      <c r="E12" s="2"/>
      <c r="F12" s="2"/>
    </row>
    <row r="13" spans="1:6" x14ac:dyDescent="0.25">
      <c r="A13" s="1" t="s">
        <v>4</v>
      </c>
      <c r="B13" s="2">
        <v>0.75760000000000005</v>
      </c>
      <c r="C13" s="2"/>
      <c r="D13" s="2"/>
      <c r="E13" s="2"/>
      <c r="F13" s="2"/>
    </row>
    <row r="14" spans="1:6" x14ac:dyDescent="0.25">
      <c r="A14" s="1" t="s">
        <v>5</v>
      </c>
      <c r="B14" s="2" t="s">
        <v>19</v>
      </c>
      <c r="C14" s="2"/>
      <c r="D14" s="2"/>
      <c r="E14" s="2"/>
      <c r="F14" s="2"/>
    </row>
    <row r="15" spans="1:6" x14ac:dyDescent="0.25">
      <c r="A15" s="1" t="s">
        <v>20</v>
      </c>
      <c r="B15" s="2" t="s">
        <v>21</v>
      </c>
      <c r="C15" s="2"/>
      <c r="D15" s="2"/>
      <c r="E15" s="2"/>
      <c r="F15" s="2"/>
    </row>
    <row r="16" spans="1:6" x14ac:dyDescent="0.25">
      <c r="A16" s="1" t="s">
        <v>22</v>
      </c>
      <c r="B16" s="2" t="s">
        <v>23</v>
      </c>
      <c r="C16" s="2"/>
      <c r="D16" s="2"/>
      <c r="E16" s="2"/>
      <c r="F16" s="2"/>
    </row>
    <row r="17" spans="1:6" x14ac:dyDescent="0.25">
      <c r="A17" s="1" t="s">
        <v>24</v>
      </c>
      <c r="B17" s="2" t="s">
        <v>25</v>
      </c>
      <c r="C17" s="2"/>
      <c r="D17" s="2"/>
      <c r="E17" s="2"/>
      <c r="F17" s="2"/>
    </row>
    <row r="18" spans="1:6" x14ac:dyDescent="0.25">
      <c r="A18" s="1"/>
      <c r="B18" s="2"/>
      <c r="C18" s="2"/>
      <c r="D18" s="2"/>
      <c r="E18" s="2"/>
      <c r="F18" s="2"/>
    </row>
    <row r="19" spans="1:6" x14ac:dyDescent="0.25">
      <c r="A19" s="1" t="s">
        <v>26</v>
      </c>
      <c r="B19" s="2"/>
      <c r="C19" s="2"/>
      <c r="D19" s="2"/>
      <c r="E19" s="2"/>
      <c r="F19" s="2"/>
    </row>
    <row r="20" spans="1:6" x14ac:dyDescent="0.25">
      <c r="A20" s="1" t="s">
        <v>27</v>
      </c>
      <c r="B20" s="2">
        <v>1.1339999999999999</v>
      </c>
      <c r="C20" s="2"/>
      <c r="D20" s="2"/>
      <c r="E20" s="2"/>
      <c r="F20" s="2"/>
    </row>
    <row r="21" spans="1:6" x14ac:dyDescent="0.25">
      <c r="A21" s="1" t="s">
        <v>28</v>
      </c>
      <c r="B21" s="2">
        <v>1.125</v>
      </c>
      <c r="C21" s="2"/>
      <c r="D21" s="2"/>
      <c r="E21" s="2"/>
      <c r="F21" s="2"/>
    </row>
    <row r="22" spans="1:6" x14ac:dyDescent="0.25">
      <c r="A22" s="1" t="s">
        <v>29</v>
      </c>
      <c r="B22" s="2" t="s">
        <v>30</v>
      </c>
      <c r="C22" s="2"/>
      <c r="D22" s="2"/>
      <c r="E22" s="2"/>
      <c r="F22" s="2"/>
    </row>
    <row r="23" spans="1:6" x14ac:dyDescent="0.25">
      <c r="A23" s="1" t="s">
        <v>31</v>
      </c>
      <c r="B23" s="2" t="s">
        <v>32</v>
      </c>
      <c r="C23" s="2"/>
      <c r="D23" s="2"/>
      <c r="E23" s="2"/>
      <c r="F23" s="2"/>
    </row>
    <row r="24" spans="1:6" x14ac:dyDescent="0.25">
      <c r="A24" s="1" t="s">
        <v>33</v>
      </c>
      <c r="B24" s="2">
        <v>9.9649999999999999E-3</v>
      </c>
      <c r="C24" s="2"/>
      <c r="D24" s="2"/>
      <c r="E24" s="2"/>
      <c r="F24" s="2"/>
    </row>
    <row r="25" spans="1:6" x14ac:dyDescent="0.25">
      <c r="A25" s="1"/>
      <c r="B25" s="2"/>
      <c r="C25" s="2"/>
      <c r="D25" s="2"/>
      <c r="E25" s="2"/>
      <c r="F25" s="2"/>
    </row>
    <row r="26" spans="1:6" x14ac:dyDescent="0.25">
      <c r="A26" s="1" t="s">
        <v>34</v>
      </c>
      <c r="B26" s="2"/>
      <c r="C26" s="2"/>
      <c r="D26" s="2"/>
      <c r="E26" s="2"/>
      <c r="F26" s="2"/>
    </row>
    <row r="27" spans="1:6" x14ac:dyDescent="0.25">
      <c r="A27" s="1" t="s">
        <v>35</v>
      </c>
      <c r="B27" s="2" t="s">
        <v>36</v>
      </c>
      <c r="C27" s="2"/>
      <c r="D27" s="2"/>
      <c r="E27" s="2"/>
      <c r="F27" s="2"/>
    </row>
    <row r="28" spans="1:6" x14ac:dyDescent="0.25">
      <c r="A28" s="1" t="s">
        <v>4</v>
      </c>
      <c r="B28" s="2">
        <v>6.1499999999999999E-2</v>
      </c>
      <c r="C28" s="2"/>
      <c r="D28" s="2"/>
      <c r="E28" s="2"/>
      <c r="F28" s="2"/>
    </row>
    <row r="29" spans="1:6" x14ac:dyDescent="0.25">
      <c r="A29" s="1" t="s">
        <v>5</v>
      </c>
      <c r="B29" s="2" t="s">
        <v>19</v>
      </c>
      <c r="C29" s="2"/>
      <c r="D29" s="2"/>
      <c r="E29" s="2"/>
      <c r="F29" s="2"/>
    </row>
    <row r="30" spans="1:6" x14ac:dyDescent="0.25">
      <c r="A30" s="1" t="s">
        <v>20</v>
      </c>
      <c r="B30" s="2" t="s">
        <v>21</v>
      </c>
      <c r="C30" s="2"/>
      <c r="D30" s="2"/>
      <c r="E30" s="2"/>
      <c r="F30" s="2"/>
    </row>
    <row r="31" spans="1:6" x14ac:dyDescent="0.25">
      <c r="A31" s="1"/>
      <c r="B31" s="2"/>
      <c r="C31" s="2"/>
      <c r="D31" s="2"/>
      <c r="E31" s="2"/>
      <c r="F31" s="2"/>
    </row>
    <row r="32" spans="1:6" x14ac:dyDescent="0.25">
      <c r="A32" s="1" t="s">
        <v>37</v>
      </c>
      <c r="B32" s="2"/>
      <c r="C32" s="2"/>
      <c r="D32" s="2"/>
      <c r="E32" s="2"/>
      <c r="F32" s="2"/>
    </row>
    <row r="33" spans="1:13" x14ac:dyDescent="0.25">
      <c r="A33" s="1" t="s">
        <v>38</v>
      </c>
      <c r="B33" s="2">
        <v>6</v>
      </c>
    </row>
    <row r="34" spans="1:13" x14ac:dyDescent="0.25">
      <c r="A34" s="1" t="s">
        <v>39</v>
      </c>
      <c r="B34" s="2">
        <v>6</v>
      </c>
    </row>
    <row r="35" spans="1:13" x14ac:dyDescent="0.25">
      <c r="A35" s="1"/>
      <c r="B35" s="2"/>
    </row>
    <row r="36" spans="1:13" x14ac:dyDescent="0.25">
      <c r="A36" s="1"/>
      <c r="B36" s="2"/>
    </row>
    <row r="40" spans="1:13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3">
      <c r="B41" t="s">
        <v>7</v>
      </c>
      <c r="C41" t="s">
        <v>8</v>
      </c>
    </row>
    <row r="42" spans="1:13" x14ac:dyDescent="0.3">
      <c r="A42" s="5" t="s">
        <v>9</v>
      </c>
      <c r="B42">
        <v>221.398</v>
      </c>
      <c r="C42">
        <v>229.76400000000001</v>
      </c>
      <c r="D42">
        <f t="shared" ref="D42:D65" si="0">C42/B42</f>
        <v>1.0377871525488036</v>
      </c>
      <c r="E42">
        <f>AVERAGE(D42:D47)</f>
        <v>1.0496242289159705</v>
      </c>
    </row>
    <row r="43" spans="1:13" x14ac:dyDescent="0.3">
      <c r="A43" s="5"/>
      <c r="B43">
        <v>213.60400000000001</v>
      </c>
      <c r="C43">
        <v>231.821</v>
      </c>
      <c r="D43">
        <f t="shared" si="0"/>
        <v>1.0852839834460029</v>
      </c>
    </row>
    <row r="44" spans="1:13" x14ac:dyDescent="0.3">
      <c r="A44" s="5"/>
      <c r="B44">
        <v>77.242000000000004</v>
      </c>
      <c r="C44">
        <v>78.837999999999994</v>
      </c>
      <c r="D44">
        <f t="shared" si="0"/>
        <v>1.0206623339633876</v>
      </c>
    </row>
    <row r="45" spans="1:13" x14ac:dyDescent="0.3">
      <c r="A45" s="5"/>
      <c r="B45">
        <v>87.67</v>
      </c>
      <c r="C45">
        <v>92.343000000000004</v>
      </c>
      <c r="D45">
        <f t="shared" si="0"/>
        <v>1.0533021558115661</v>
      </c>
    </row>
    <row r="46" spans="1:13" x14ac:dyDescent="0.3">
      <c r="A46" s="5"/>
      <c r="B46">
        <v>45.243000000000002</v>
      </c>
      <c r="C46">
        <v>49.365000000000002</v>
      </c>
      <c r="D46">
        <f t="shared" si="0"/>
        <v>1.0911080167097673</v>
      </c>
    </row>
    <row r="47" spans="1:13" x14ac:dyDescent="0.3">
      <c r="A47" s="5"/>
      <c r="B47">
        <v>44.366999999999997</v>
      </c>
      <c r="C47">
        <v>44.792999999999999</v>
      </c>
      <c r="D47">
        <f t="shared" si="0"/>
        <v>1.0096017310162959</v>
      </c>
    </row>
    <row r="48" spans="1:13" x14ac:dyDescent="0.3">
      <c r="A48" s="5" t="s">
        <v>10</v>
      </c>
      <c r="B48">
        <v>179.13900000000001</v>
      </c>
      <c r="C48">
        <v>219.52799999999999</v>
      </c>
      <c r="D48">
        <f t="shared" si="0"/>
        <v>1.2254617922395457</v>
      </c>
      <c r="E48">
        <f>AVERAGE(D48:D53)</f>
        <v>1.2091358810388797</v>
      </c>
    </row>
    <row r="49" spans="1:5" x14ac:dyDescent="0.3">
      <c r="A49" s="5"/>
      <c r="B49">
        <v>169.62200000000001</v>
      </c>
      <c r="C49">
        <v>208.67</v>
      </c>
      <c r="D49">
        <f t="shared" si="0"/>
        <v>1.2302059874308755</v>
      </c>
    </row>
    <row r="50" spans="1:5" x14ac:dyDescent="0.3">
      <c r="A50" s="5"/>
      <c r="B50">
        <v>66.953999999999994</v>
      </c>
      <c r="C50">
        <v>84.573999999999998</v>
      </c>
      <c r="D50">
        <f t="shared" si="0"/>
        <v>1.2631657555933926</v>
      </c>
    </row>
    <row r="51" spans="1:5" x14ac:dyDescent="0.3">
      <c r="A51" s="5"/>
      <c r="B51">
        <v>73.527000000000001</v>
      </c>
      <c r="C51">
        <v>88.629000000000005</v>
      </c>
      <c r="D51">
        <f t="shared" si="0"/>
        <v>1.2053939369211311</v>
      </c>
    </row>
    <row r="52" spans="1:5" x14ac:dyDescent="0.3">
      <c r="A52" s="5"/>
      <c r="B52">
        <v>33.713000000000001</v>
      </c>
      <c r="C52">
        <v>40.216000000000001</v>
      </c>
      <c r="D52">
        <f t="shared" si="0"/>
        <v>1.1928929493073888</v>
      </c>
    </row>
    <row r="53" spans="1:5" x14ac:dyDescent="0.3">
      <c r="A53" s="5"/>
      <c r="B53">
        <v>34.896000000000001</v>
      </c>
      <c r="C53">
        <v>39.701000000000001</v>
      </c>
      <c r="D53">
        <f t="shared" si="0"/>
        <v>1.1376948647409446</v>
      </c>
    </row>
    <row r="54" spans="1:5" x14ac:dyDescent="0.3">
      <c r="A54" s="5" t="s">
        <v>11</v>
      </c>
      <c r="B54">
        <v>192.8</v>
      </c>
      <c r="C54">
        <v>264.09300000000002</v>
      </c>
      <c r="D54">
        <f t="shared" si="0"/>
        <v>1.3697769709543568</v>
      </c>
      <c r="E54">
        <f t="shared" ref="E54" si="1">AVERAGE(D54:D59)</f>
        <v>1.3553289665267894</v>
      </c>
    </row>
    <row r="55" spans="1:5" x14ac:dyDescent="0.3">
      <c r="A55" s="5"/>
      <c r="B55">
        <v>201.92699999999999</v>
      </c>
      <c r="C55">
        <v>275.97699999999998</v>
      </c>
      <c r="D55">
        <f t="shared" si="0"/>
        <v>1.3667166847425058</v>
      </c>
    </row>
    <row r="56" spans="1:5" x14ac:dyDescent="0.3">
      <c r="A56" s="5"/>
      <c r="B56">
        <v>74.12</v>
      </c>
      <c r="C56">
        <v>109.43300000000001</v>
      </c>
      <c r="D56">
        <f t="shared" si="0"/>
        <v>1.4764301133297355</v>
      </c>
    </row>
    <row r="57" spans="1:5" x14ac:dyDescent="0.3">
      <c r="A57" s="5"/>
      <c r="B57">
        <v>84.028000000000006</v>
      </c>
      <c r="C57">
        <v>114.636</v>
      </c>
      <c r="D57">
        <f t="shared" si="0"/>
        <v>1.3642595325367732</v>
      </c>
    </row>
    <row r="58" spans="1:5" x14ac:dyDescent="0.3">
      <c r="A58" s="5"/>
      <c r="B58">
        <v>46.054000000000002</v>
      </c>
      <c r="C58">
        <v>58.131</v>
      </c>
      <c r="D58">
        <f t="shared" si="0"/>
        <v>1.2622356364268033</v>
      </c>
    </row>
    <row r="59" spans="1:5" x14ac:dyDescent="0.3">
      <c r="A59" s="5"/>
      <c r="B59">
        <v>35.042999999999999</v>
      </c>
      <c r="C59">
        <v>45.295000000000002</v>
      </c>
      <c r="D59">
        <f t="shared" si="0"/>
        <v>1.292554861170562</v>
      </c>
    </row>
    <row r="60" spans="1:5" x14ac:dyDescent="0.3">
      <c r="A60" s="5" t="s">
        <v>12</v>
      </c>
      <c r="B60">
        <v>197.56100000000001</v>
      </c>
      <c r="C60">
        <v>216.947</v>
      </c>
      <c r="D60">
        <f t="shared" si="0"/>
        <v>1.0981266545522648</v>
      </c>
      <c r="E60">
        <f t="shared" ref="E60" si="2">AVERAGE(D60:D65)</f>
        <v>1.1248875669682306</v>
      </c>
    </row>
    <row r="61" spans="1:5" x14ac:dyDescent="0.3">
      <c r="A61" s="5"/>
      <c r="B61">
        <v>222.38200000000001</v>
      </c>
      <c r="C61">
        <v>246.9</v>
      </c>
      <c r="D61">
        <f t="shared" si="0"/>
        <v>1.1102517290068441</v>
      </c>
    </row>
    <row r="62" spans="1:5" x14ac:dyDescent="0.3">
      <c r="A62" s="5"/>
      <c r="B62">
        <v>91.358000000000004</v>
      </c>
      <c r="C62">
        <v>95.433000000000007</v>
      </c>
      <c r="D62">
        <f t="shared" si="0"/>
        <v>1.0446047417850655</v>
      </c>
    </row>
    <row r="63" spans="1:5" x14ac:dyDescent="0.3">
      <c r="A63" s="5"/>
      <c r="B63">
        <v>91.106999999999999</v>
      </c>
      <c r="C63">
        <v>99.462999999999994</v>
      </c>
      <c r="D63">
        <f t="shared" si="0"/>
        <v>1.0917163335418794</v>
      </c>
    </row>
    <row r="64" spans="1:5" x14ac:dyDescent="0.3">
      <c r="A64" s="5"/>
      <c r="B64">
        <v>34.566000000000003</v>
      </c>
      <c r="C64">
        <v>42.133000000000003</v>
      </c>
      <c r="D64">
        <f t="shared" si="0"/>
        <v>1.2189145402997166</v>
      </c>
    </row>
    <row r="65" spans="1:5" x14ac:dyDescent="0.3">
      <c r="A65" s="5"/>
      <c r="B65">
        <v>49.55</v>
      </c>
      <c r="C65">
        <v>58.752000000000002</v>
      </c>
      <c r="D65">
        <f t="shared" si="0"/>
        <v>1.1857114026236126</v>
      </c>
    </row>
    <row r="66" spans="1:5" x14ac:dyDescent="0.25">
      <c r="A66" s="2"/>
      <c r="B66" s="2"/>
      <c r="C66" s="2"/>
      <c r="D66" s="2"/>
      <c r="E66" s="2"/>
    </row>
  </sheetData>
  <mergeCells count="8">
    <mergeCell ref="H40:J40"/>
    <mergeCell ref="K40:M40"/>
    <mergeCell ref="A42:A47"/>
    <mergeCell ref="A48:A53"/>
    <mergeCell ref="A54:A59"/>
    <mergeCell ref="A60:A65"/>
    <mergeCell ref="B40:D40"/>
    <mergeCell ref="E40:G4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973572596@qq.com</dc:creator>
  <cp:lastModifiedBy>973572596@qq.com</cp:lastModifiedBy>
  <dcterms:created xsi:type="dcterms:W3CDTF">2025-11-12T03:21:40Z</dcterms:created>
  <dcterms:modified xsi:type="dcterms:W3CDTF">2025-11-12T03:48:09Z</dcterms:modified>
</cp:coreProperties>
</file>