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cho\Dropbox\SSD1-paper\Data\Data-Figures\"/>
    </mc:Choice>
  </mc:AlternateContent>
  <xr:revisionPtr revIDLastSave="0" documentId="13_ncr:1_{6E3B77DD-AC01-45D3-8CF2-EC8816761340}" xr6:coauthVersionLast="47" xr6:coauthVersionMax="47" xr10:uidLastSave="{00000000-0000-0000-0000-000000000000}"/>
  <bookViews>
    <workbookView xWindow="28680" yWindow="-120" windowWidth="29040" windowHeight="15720" activeTab="2" xr2:uid="{C22E7092-AD21-465E-A877-AF637D3AB074}"/>
  </bookViews>
  <sheets>
    <sheet name="2A-Cell Cycle" sheetId="1" r:id="rId1"/>
    <sheet name="2A-Foci_Cytokinesis" sheetId="2" r:id="rId2"/>
    <sheet name="2B-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3" l="1"/>
  <c r="J30" i="3"/>
  <c r="B30" i="3"/>
  <c r="Y25" i="3"/>
  <c r="X25" i="3"/>
  <c r="W25" i="3"/>
  <c r="V25" i="3"/>
  <c r="Q25" i="3"/>
  <c r="P25" i="3"/>
  <c r="O25" i="3"/>
  <c r="N25" i="3"/>
  <c r="I25" i="3"/>
  <c r="H25" i="3"/>
  <c r="G25" i="3"/>
  <c r="F25" i="3"/>
  <c r="Y24" i="3"/>
  <c r="X24" i="3"/>
  <c r="W24" i="3"/>
  <c r="V24" i="3"/>
  <c r="Q24" i="3"/>
  <c r="P24" i="3"/>
  <c r="O24" i="3"/>
  <c r="N24" i="3"/>
  <c r="I24" i="3"/>
  <c r="H24" i="3"/>
  <c r="G24" i="3"/>
  <c r="F24" i="3"/>
  <c r="Y23" i="3"/>
  <c r="Y26" i="3" s="1"/>
  <c r="X23" i="3"/>
  <c r="X27" i="3" s="1"/>
  <c r="W23" i="3"/>
  <c r="W27" i="3" s="1"/>
  <c r="V23" i="3"/>
  <c r="V27" i="3" s="1"/>
  <c r="Q23" i="3"/>
  <c r="Q27" i="3" s="1"/>
  <c r="P23" i="3"/>
  <c r="P27" i="3" s="1"/>
  <c r="O23" i="3"/>
  <c r="O27" i="3" s="1"/>
  <c r="N23" i="3"/>
  <c r="N26" i="3" s="1"/>
  <c r="I23" i="3"/>
  <c r="I26" i="3" s="1"/>
  <c r="H23" i="3"/>
  <c r="H27" i="3" s="1"/>
  <c r="G23" i="3"/>
  <c r="G27" i="3" s="1"/>
  <c r="F23" i="3"/>
  <c r="F27" i="3" s="1"/>
  <c r="Y16" i="3"/>
  <c r="X16" i="3"/>
  <c r="W16" i="3"/>
  <c r="V16" i="3"/>
  <c r="Q16" i="3"/>
  <c r="P16" i="3"/>
  <c r="O16" i="3"/>
  <c r="N16" i="3"/>
  <c r="I16" i="3"/>
  <c r="H16" i="3"/>
  <c r="G16" i="3"/>
  <c r="F16" i="3"/>
  <c r="Y15" i="3"/>
  <c r="X15" i="3"/>
  <c r="W15" i="3"/>
  <c r="V15" i="3"/>
  <c r="Q15" i="3"/>
  <c r="P15" i="3"/>
  <c r="O15" i="3"/>
  <c r="N15" i="3"/>
  <c r="I15" i="3"/>
  <c r="H15" i="3"/>
  <c r="G15" i="3"/>
  <c r="F15" i="3"/>
  <c r="Y14" i="3"/>
  <c r="Y18" i="3" s="1"/>
  <c r="X14" i="3"/>
  <c r="X17" i="3" s="1"/>
  <c r="W14" i="3"/>
  <c r="W17" i="3" s="1"/>
  <c r="V14" i="3"/>
  <c r="V17" i="3" s="1"/>
  <c r="Q14" i="3"/>
  <c r="P14" i="3"/>
  <c r="P18" i="3" s="1"/>
  <c r="O14" i="3"/>
  <c r="O18" i="3" s="1"/>
  <c r="N14" i="3"/>
  <c r="N18" i="3" s="1"/>
  <c r="I14" i="3"/>
  <c r="I18" i="3" s="1"/>
  <c r="H14" i="3"/>
  <c r="H17" i="3" s="1"/>
  <c r="G14" i="3"/>
  <c r="G17" i="3" s="1"/>
  <c r="F14" i="3"/>
  <c r="F17" i="3" s="1"/>
  <c r="Y5" i="3"/>
  <c r="X5" i="3"/>
  <c r="W5" i="3"/>
  <c r="V5" i="3"/>
  <c r="Q5" i="3"/>
  <c r="P5" i="3"/>
  <c r="O5" i="3"/>
  <c r="N5" i="3"/>
  <c r="I5" i="3"/>
  <c r="H5" i="3"/>
  <c r="G5" i="3"/>
  <c r="F5" i="3"/>
  <c r="Y4" i="3"/>
  <c r="X4" i="3"/>
  <c r="W4" i="3"/>
  <c r="V4" i="3"/>
  <c r="Q4" i="3"/>
  <c r="Q9" i="3" s="1"/>
  <c r="P4" i="3"/>
  <c r="P9" i="3" s="1"/>
  <c r="O4" i="3"/>
  <c r="O9" i="3" s="1"/>
  <c r="N4" i="3"/>
  <c r="I4" i="3"/>
  <c r="H4" i="3"/>
  <c r="G4" i="3"/>
  <c r="F4" i="3"/>
  <c r="Y3" i="3"/>
  <c r="X3" i="3"/>
  <c r="X6" i="3" s="1"/>
  <c r="W3" i="3"/>
  <c r="W6" i="3" s="1"/>
  <c r="V3" i="3"/>
  <c r="V7" i="3" s="1"/>
  <c r="Q3" i="3"/>
  <c r="Q7" i="3" s="1"/>
  <c r="P3" i="3"/>
  <c r="P7" i="3" s="1"/>
  <c r="O3" i="3"/>
  <c r="O7" i="3" s="1"/>
  <c r="N3" i="3"/>
  <c r="N7" i="3" s="1"/>
  <c r="I3" i="3"/>
  <c r="I6" i="3" s="1"/>
  <c r="H3" i="3"/>
  <c r="H6" i="3" s="1"/>
  <c r="G3" i="3"/>
  <c r="G6" i="3" s="1"/>
  <c r="F3" i="3"/>
  <c r="F7" i="3" s="1"/>
  <c r="Q17" i="3" l="1"/>
  <c r="Q8" i="3"/>
  <c r="F26" i="3"/>
  <c r="N27" i="3"/>
  <c r="Y6" i="3"/>
  <c r="G7" i="3"/>
  <c r="W7" i="3"/>
  <c r="I17" i="3"/>
  <c r="Y17" i="3"/>
  <c r="Q18" i="3"/>
  <c r="I27" i="3"/>
  <c r="Y27" i="3"/>
  <c r="P6" i="3"/>
  <c r="H7" i="3"/>
  <c r="X7" i="3"/>
  <c r="F18" i="3"/>
  <c r="V18" i="3"/>
  <c r="I7" i="3"/>
  <c r="Y7" i="3"/>
  <c r="G18" i="3"/>
  <c r="W18" i="3"/>
  <c r="O26" i="3"/>
  <c r="N17" i="3"/>
  <c r="N6" i="3"/>
  <c r="O8" i="3"/>
  <c r="H18" i="3"/>
  <c r="X18" i="3"/>
  <c r="P26" i="3"/>
  <c r="O6" i="3"/>
  <c r="P8" i="3"/>
  <c r="Q26" i="3"/>
  <c r="V26" i="3"/>
  <c r="Q6" i="3"/>
  <c r="O17" i="3"/>
  <c r="G26" i="3"/>
  <c r="W26" i="3"/>
  <c r="F6" i="3"/>
  <c r="V6" i="3"/>
  <c r="P17" i="3"/>
  <c r="H26" i="3"/>
  <c r="X26" i="3"/>
  <c r="V31" i="3" l="1"/>
  <c r="V30" i="3"/>
  <c r="F31" i="3"/>
  <c r="F30" i="3"/>
  <c r="N31" i="3"/>
  <c r="N30" i="3"/>
</calcChain>
</file>

<file path=xl/sharedStrings.xml><?xml version="1.0" encoding="utf-8"?>
<sst xmlns="http://schemas.openxmlformats.org/spreadsheetml/2006/main" count="1682" uniqueCount="26">
  <si>
    <t>G1</t>
  </si>
  <si>
    <t>S</t>
  </si>
  <si>
    <t>G2/M</t>
  </si>
  <si>
    <t>Dissolved</t>
  </si>
  <si>
    <t>Persistent</t>
  </si>
  <si>
    <t>Sodium Azide</t>
  </si>
  <si>
    <t>Sat</t>
  </si>
  <si>
    <t>Total</t>
  </si>
  <si>
    <t>SSD1 Foci</t>
  </si>
  <si>
    <t>EDC3 foci</t>
  </si>
  <si>
    <t>Coloc</t>
  </si>
  <si>
    <t>SSD1 foci % total</t>
  </si>
  <si>
    <t>EDC3 foci % total</t>
  </si>
  <si>
    <t>Coloc % total</t>
  </si>
  <si>
    <t>Coloc as % of SSD1 foci</t>
  </si>
  <si>
    <t>HSP104 foci</t>
  </si>
  <si>
    <t>HSP104 foci % total</t>
  </si>
  <si>
    <t>PAB1 foci</t>
  </si>
  <si>
    <t>PAB1 foci % total</t>
  </si>
  <si>
    <t>Biological repeat 1</t>
  </si>
  <si>
    <t>Biological repeat 2</t>
  </si>
  <si>
    <t>Biological repeat 3</t>
  </si>
  <si>
    <t>Technical repeat 1</t>
  </si>
  <si>
    <t>Technical repeat 2</t>
  </si>
  <si>
    <t>Technical repeat 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</si>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</sst>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FAD5-458A-4116-971B-72EAB3197242}">
  <dimension ref="A1:BK42"/>
  <sheetViews>
    <sheetView workbookViewId="0">
      <selection sqref="A1:BK1048576"/>
    </sheetView>
  </sheetViews>
  <sheetFormatPr defaultRowHeight="15" x14ac:dyDescent="0.25"/>
  <sheetData>
    <row r="1" spans="1:63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</row>
    <row r="2" spans="1:63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</row>
    <row r="3" spans="1:63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 t="s">
        <v>2</v>
      </c>
      <c r="AT3">
        <v>0</v>
      </c>
      <c r="AU3">
        <v>0</v>
      </c>
      <c r="AV3">
        <v>0</v>
      </c>
      <c r="AW3">
        <v>0</v>
      </c>
      <c r="AX3" t="s">
        <v>2</v>
      </c>
      <c r="AY3">
        <v>0</v>
      </c>
      <c r="AZ3">
        <v>0</v>
      </c>
      <c r="BA3" t="s">
        <v>2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</row>
    <row r="4" spans="1:63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 t="s">
        <v>2</v>
      </c>
      <c r="K4" t="s">
        <v>2</v>
      </c>
      <c r="L4">
        <v>0</v>
      </c>
      <c r="M4">
        <v>0</v>
      </c>
      <c r="N4" t="s">
        <v>2</v>
      </c>
      <c r="O4">
        <v>0</v>
      </c>
      <c r="P4" t="s">
        <v>2</v>
      </c>
      <c r="Q4">
        <v>0</v>
      </c>
      <c r="R4">
        <v>0</v>
      </c>
      <c r="S4">
        <v>0</v>
      </c>
      <c r="T4">
        <v>0</v>
      </c>
      <c r="U4">
        <v>0</v>
      </c>
      <c r="V4" t="s">
        <v>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 t="s">
        <v>2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 t="s">
        <v>2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 t="s">
        <v>2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</row>
    <row r="5" spans="1:63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t="s">
        <v>2</v>
      </c>
      <c r="M5">
        <v>0</v>
      </c>
      <c r="N5" t="s">
        <v>2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 t="s">
        <v>2</v>
      </c>
      <c r="AA5">
        <v>0</v>
      </c>
      <c r="AB5">
        <v>0</v>
      </c>
      <c r="AC5">
        <v>0</v>
      </c>
      <c r="AD5">
        <v>0</v>
      </c>
      <c r="AE5" t="s">
        <v>2</v>
      </c>
      <c r="AF5">
        <v>0</v>
      </c>
      <c r="AG5" t="s">
        <v>2</v>
      </c>
      <c r="AH5" t="s">
        <v>2</v>
      </c>
      <c r="AI5">
        <v>0</v>
      </c>
      <c r="AJ5">
        <v>0</v>
      </c>
      <c r="AK5" t="s">
        <v>2</v>
      </c>
      <c r="AL5" t="s">
        <v>2</v>
      </c>
      <c r="AM5" t="s">
        <v>2</v>
      </c>
      <c r="AN5" t="s">
        <v>2</v>
      </c>
      <c r="AO5">
        <v>0</v>
      </c>
      <c r="AP5">
        <v>0</v>
      </c>
      <c r="AQ5" t="s">
        <v>2</v>
      </c>
      <c r="AR5">
        <v>0</v>
      </c>
      <c r="AS5">
        <v>0</v>
      </c>
      <c r="AT5" t="s">
        <v>2</v>
      </c>
      <c r="AU5" t="s">
        <v>2</v>
      </c>
      <c r="AV5" t="s">
        <v>2</v>
      </c>
      <c r="AW5">
        <v>0</v>
      </c>
      <c r="AX5" t="s">
        <v>2</v>
      </c>
      <c r="AY5" t="s">
        <v>2</v>
      </c>
      <c r="AZ5">
        <v>0</v>
      </c>
      <c r="BA5">
        <v>0</v>
      </c>
      <c r="BB5" t="s">
        <v>2</v>
      </c>
      <c r="BC5" t="s">
        <v>2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 t="s">
        <v>2</v>
      </c>
      <c r="BK5">
        <v>0</v>
      </c>
    </row>
    <row r="6" spans="1:63" x14ac:dyDescent="0.25">
      <c r="A6">
        <v>0</v>
      </c>
      <c r="B6" t="s">
        <v>2</v>
      </c>
      <c r="C6">
        <v>0</v>
      </c>
      <c r="D6">
        <v>0</v>
      </c>
      <c r="E6" t="s">
        <v>2</v>
      </c>
      <c r="F6">
        <v>0</v>
      </c>
      <c r="G6">
        <v>0</v>
      </c>
      <c r="H6">
        <v>0</v>
      </c>
      <c r="I6">
        <v>0</v>
      </c>
      <c r="J6">
        <v>0</v>
      </c>
      <c r="K6" t="s">
        <v>2</v>
      </c>
      <c r="L6">
        <v>0</v>
      </c>
      <c r="M6">
        <v>0</v>
      </c>
      <c r="N6" t="s">
        <v>2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t="s">
        <v>2</v>
      </c>
      <c r="V6">
        <v>0</v>
      </c>
      <c r="W6">
        <v>0</v>
      </c>
      <c r="X6">
        <v>0</v>
      </c>
      <c r="Y6" t="s">
        <v>2</v>
      </c>
      <c r="Z6">
        <v>0</v>
      </c>
      <c r="AA6">
        <v>0</v>
      </c>
      <c r="AB6">
        <v>0</v>
      </c>
      <c r="AC6" t="s">
        <v>2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 t="s">
        <v>2</v>
      </c>
      <c r="AS6">
        <v>0</v>
      </c>
      <c r="AT6">
        <v>0</v>
      </c>
      <c r="AU6" t="s">
        <v>2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 t="s">
        <v>2</v>
      </c>
      <c r="BC6">
        <v>0</v>
      </c>
      <c r="BD6">
        <v>0</v>
      </c>
      <c r="BE6" t="s">
        <v>2</v>
      </c>
      <c r="BF6">
        <v>0</v>
      </c>
      <c r="BG6">
        <v>0</v>
      </c>
      <c r="BH6">
        <v>0</v>
      </c>
      <c r="BI6">
        <v>0</v>
      </c>
      <c r="BJ6" t="s">
        <v>2</v>
      </c>
      <c r="BK6">
        <v>0</v>
      </c>
    </row>
    <row r="7" spans="1:63" x14ac:dyDescent="0.25">
      <c r="A7">
        <v>0</v>
      </c>
      <c r="B7" t="s">
        <v>2</v>
      </c>
      <c r="C7">
        <v>0</v>
      </c>
      <c r="D7">
        <v>0</v>
      </c>
      <c r="E7" t="s">
        <v>2</v>
      </c>
      <c r="F7">
        <v>0</v>
      </c>
      <c r="G7">
        <v>0</v>
      </c>
      <c r="H7" t="s">
        <v>2</v>
      </c>
      <c r="I7">
        <v>0</v>
      </c>
      <c r="J7">
        <v>0</v>
      </c>
      <c r="K7">
        <v>0</v>
      </c>
      <c r="L7" t="s">
        <v>2</v>
      </c>
      <c r="M7" t="s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t="s">
        <v>2</v>
      </c>
      <c r="W7">
        <v>0</v>
      </c>
      <c r="X7">
        <v>0</v>
      </c>
      <c r="Y7" t="s">
        <v>2</v>
      </c>
      <c r="Z7">
        <v>0</v>
      </c>
      <c r="AA7">
        <v>0</v>
      </c>
      <c r="AB7">
        <v>0</v>
      </c>
      <c r="AC7" t="s">
        <v>2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 t="s">
        <v>2</v>
      </c>
      <c r="AL7" t="s">
        <v>2</v>
      </c>
      <c r="AM7">
        <v>0</v>
      </c>
      <c r="AN7">
        <v>0</v>
      </c>
      <c r="AO7">
        <v>0</v>
      </c>
      <c r="AP7">
        <v>0</v>
      </c>
      <c r="AQ7" t="s">
        <v>2</v>
      </c>
      <c r="AR7">
        <v>0</v>
      </c>
      <c r="AS7">
        <v>0</v>
      </c>
      <c r="AT7" t="s">
        <v>2</v>
      </c>
      <c r="AU7">
        <v>0</v>
      </c>
      <c r="AV7">
        <v>0</v>
      </c>
      <c r="AW7" t="s">
        <v>2</v>
      </c>
      <c r="AX7" t="s">
        <v>2</v>
      </c>
      <c r="AY7" t="s">
        <v>2</v>
      </c>
      <c r="AZ7">
        <v>0</v>
      </c>
      <c r="BA7" t="s">
        <v>2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 t="s">
        <v>2</v>
      </c>
      <c r="BI7">
        <v>0</v>
      </c>
      <c r="BJ7">
        <v>0</v>
      </c>
      <c r="BK7" t="s">
        <v>2</v>
      </c>
    </row>
    <row r="8" spans="1:63" x14ac:dyDescent="0.25">
      <c r="A8" t="s">
        <v>2</v>
      </c>
      <c r="B8">
        <v>0</v>
      </c>
      <c r="C8">
        <v>0</v>
      </c>
      <c r="D8">
        <v>0</v>
      </c>
      <c r="E8">
        <v>0</v>
      </c>
      <c r="F8">
        <v>0</v>
      </c>
      <c r="G8" t="s">
        <v>2</v>
      </c>
      <c r="H8">
        <v>0</v>
      </c>
      <c r="I8">
        <v>0</v>
      </c>
      <c r="J8" t="s">
        <v>2</v>
      </c>
      <c r="K8">
        <v>0</v>
      </c>
      <c r="L8">
        <v>0</v>
      </c>
      <c r="M8">
        <v>0</v>
      </c>
      <c r="N8" t="s">
        <v>2</v>
      </c>
      <c r="O8">
        <v>0</v>
      </c>
      <c r="P8">
        <v>0</v>
      </c>
      <c r="Q8">
        <v>0</v>
      </c>
      <c r="R8">
        <v>0</v>
      </c>
      <c r="S8" t="s">
        <v>2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 t="s">
        <v>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 t="s">
        <v>2</v>
      </c>
      <c r="AH8">
        <v>0</v>
      </c>
      <c r="AI8">
        <v>0</v>
      </c>
      <c r="AJ8">
        <v>0</v>
      </c>
      <c r="AK8">
        <v>0</v>
      </c>
      <c r="AL8">
        <v>0</v>
      </c>
      <c r="AM8" t="s">
        <v>2</v>
      </c>
      <c r="AN8">
        <v>0</v>
      </c>
      <c r="AO8">
        <v>0</v>
      </c>
      <c r="AP8" t="s">
        <v>2</v>
      </c>
      <c r="AQ8" t="s">
        <v>2</v>
      </c>
      <c r="AR8">
        <v>0</v>
      </c>
      <c r="AS8" t="s">
        <v>2</v>
      </c>
      <c r="AT8">
        <v>0</v>
      </c>
      <c r="AU8" t="s">
        <v>2</v>
      </c>
      <c r="AV8">
        <v>0</v>
      </c>
      <c r="AW8">
        <v>0</v>
      </c>
      <c r="AX8">
        <v>0</v>
      </c>
      <c r="AY8" t="s">
        <v>2</v>
      </c>
      <c r="AZ8">
        <v>0</v>
      </c>
      <c r="BA8">
        <v>0</v>
      </c>
      <c r="BB8">
        <v>0</v>
      </c>
      <c r="BC8">
        <v>0</v>
      </c>
      <c r="BD8" t="s">
        <v>2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</row>
    <row r="9" spans="1:63" x14ac:dyDescent="0.25">
      <c r="A9" t="s">
        <v>2</v>
      </c>
      <c r="B9">
        <v>0</v>
      </c>
      <c r="C9">
        <v>0</v>
      </c>
      <c r="D9">
        <v>0</v>
      </c>
      <c r="E9" t="s">
        <v>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t="s">
        <v>2</v>
      </c>
      <c r="M9">
        <v>0</v>
      </c>
      <c r="N9" t="s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t="s">
        <v>1</v>
      </c>
      <c r="W9">
        <v>0</v>
      </c>
      <c r="X9" t="s">
        <v>2</v>
      </c>
      <c r="Y9">
        <v>0</v>
      </c>
      <c r="Z9">
        <v>0</v>
      </c>
      <c r="AA9" t="s">
        <v>2</v>
      </c>
      <c r="AB9">
        <v>0</v>
      </c>
      <c r="AC9">
        <v>0</v>
      </c>
      <c r="AD9" t="s">
        <v>2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 t="s">
        <v>2</v>
      </c>
      <c r="AL9">
        <v>0</v>
      </c>
      <c r="AM9">
        <v>0</v>
      </c>
      <c r="AN9" t="s">
        <v>2</v>
      </c>
      <c r="AO9">
        <v>0</v>
      </c>
      <c r="AP9" t="s">
        <v>2</v>
      </c>
      <c r="AQ9" t="s">
        <v>2</v>
      </c>
      <c r="AR9">
        <v>0</v>
      </c>
      <c r="AS9" t="s">
        <v>2</v>
      </c>
      <c r="AT9">
        <v>0</v>
      </c>
      <c r="AU9" t="s">
        <v>2</v>
      </c>
      <c r="AV9">
        <v>0</v>
      </c>
      <c r="AW9" t="s">
        <v>2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 t="s">
        <v>2</v>
      </c>
      <c r="BE9">
        <v>0</v>
      </c>
      <c r="BF9">
        <v>0</v>
      </c>
      <c r="BG9">
        <v>0</v>
      </c>
      <c r="BH9" t="s">
        <v>2</v>
      </c>
      <c r="BI9">
        <v>0</v>
      </c>
      <c r="BJ9" t="s">
        <v>2</v>
      </c>
      <c r="BK9">
        <v>0</v>
      </c>
    </row>
    <row r="10" spans="1:63" x14ac:dyDescent="0.25">
      <c r="A10">
        <v>0</v>
      </c>
      <c r="B10">
        <v>0</v>
      </c>
      <c r="C10">
        <v>0</v>
      </c>
      <c r="D10" t="s">
        <v>2</v>
      </c>
      <c r="E10">
        <v>0</v>
      </c>
      <c r="F10" t="s">
        <v>2</v>
      </c>
      <c r="G10">
        <v>0</v>
      </c>
      <c r="H10">
        <v>0</v>
      </c>
      <c r="I10">
        <v>0</v>
      </c>
      <c r="J10" t="s">
        <v>2</v>
      </c>
      <c r="K10" t="s">
        <v>2</v>
      </c>
      <c r="L10">
        <v>0</v>
      </c>
      <c r="M10" t="s">
        <v>2</v>
      </c>
      <c r="N10" t="s">
        <v>2</v>
      </c>
      <c r="O10">
        <v>0</v>
      </c>
      <c r="P10">
        <v>0</v>
      </c>
      <c r="Q10">
        <v>0</v>
      </c>
      <c r="R10" t="s">
        <v>2</v>
      </c>
      <c r="S10">
        <v>0</v>
      </c>
      <c r="T10" t="s">
        <v>2</v>
      </c>
      <c r="U10">
        <v>0</v>
      </c>
      <c r="V10">
        <v>0</v>
      </c>
      <c r="W10">
        <v>0</v>
      </c>
      <c r="X10">
        <v>0</v>
      </c>
      <c r="Y10" t="s">
        <v>2</v>
      </c>
      <c r="Z10" t="s">
        <v>1</v>
      </c>
      <c r="AA10">
        <v>0</v>
      </c>
      <c r="AB10" t="s">
        <v>2</v>
      </c>
      <c r="AC10">
        <v>0</v>
      </c>
      <c r="AD10">
        <v>0</v>
      </c>
      <c r="AE10" t="s">
        <v>2</v>
      </c>
      <c r="AF10">
        <v>0</v>
      </c>
      <c r="AG10">
        <v>0</v>
      </c>
      <c r="AH10" t="s">
        <v>2</v>
      </c>
      <c r="AI10" t="s">
        <v>2</v>
      </c>
      <c r="AJ10">
        <v>0</v>
      </c>
      <c r="AK10">
        <v>0</v>
      </c>
      <c r="AL10" t="s">
        <v>2</v>
      </c>
      <c r="AM10" t="s">
        <v>2</v>
      </c>
      <c r="AN10">
        <v>0</v>
      </c>
      <c r="AO10" t="s">
        <v>2</v>
      </c>
      <c r="AP10" t="s">
        <v>2</v>
      </c>
      <c r="AQ10">
        <v>0</v>
      </c>
      <c r="AR10">
        <v>0</v>
      </c>
      <c r="AS10" t="s">
        <v>2</v>
      </c>
      <c r="AT10">
        <v>0</v>
      </c>
      <c r="AU10">
        <v>0</v>
      </c>
      <c r="AV10">
        <v>0</v>
      </c>
      <c r="AW10" t="s">
        <v>2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 t="s">
        <v>2</v>
      </c>
      <c r="BI10" t="s">
        <v>2</v>
      </c>
      <c r="BJ10">
        <v>0</v>
      </c>
      <c r="BK10">
        <v>0</v>
      </c>
    </row>
    <row r="11" spans="1:63" x14ac:dyDescent="0.25">
      <c r="A11">
        <v>0</v>
      </c>
      <c r="B11">
        <v>0</v>
      </c>
      <c r="C11">
        <v>0</v>
      </c>
      <c r="D11" t="s">
        <v>2</v>
      </c>
      <c r="E11" t="s">
        <v>2</v>
      </c>
      <c r="F11">
        <v>0</v>
      </c>
      <c r="G11" t="s">
        <v>2</v>
      </c>
      <c r="H11" t="s">
        <v>2</v>
      </c>
      <c r="I11">
        <v>0</v>
      </c>
      <c r="J11">
        <v>0</v>
      </c>
      <c r="K11" t="s">
        <v>1</v>
      </c>
      <c r="L11" t="s">
        <v>2</v>
      </c>
      <c r="M11">
        <v>0</v>
      </c>
      <c r="N11">
        <v>0</v>
      </c>
      <c r="O11">
        <v>0</v>
      </c>
      <c r="P11" t="s">
        <v>2</v>
      </c>
      <c r="Q11">
        <v>0</v>
      </c>
      <c r="R11" t="s">
        <v>2</v>
      </c>
      <c r="S11">
        <v>0</v>
      </c>
      <c r="T11">
        <v>0</v>
      </c>
      <c r="U11">
        <v>0</v>
      </c>
      <c r="V11">
        <v>0</v>
      </c>
      <c r="W11" t="s">
        <v>2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2</v>
      </c>
      <c r="AE11">
        <v>0</v>
      </c>
      <c r="AF11" t="s">
        <v>2</v>
      </c>
      <c r="AG11">
        <v>0</v>
      </c>
      <c r="AH11">
        <v>0</v>
      </c>
      <c r="AI11">
        <v>0</v>
      </c>
      <c r="AJ11" t="s">
        <v>2</v>
      </c>
      <c r="AK11" t="s">
        <v>2</v>
      </c>
      <c r="AL11">
        <v>0</v>
      </c>
      <c r="AM11">
        <v>0</v>
      </c>
      <c r="AN11" t="s">
        <v>2</v>
      </c>
      <c r="AO11">
        <v>0</v>
      </c>
      <c r="AP11">
        <v>0</v>
      </c>
      <c r="AQ11" t="s">
        <v>2</v>
      </c>
      <c r="AR11" t="s">
        <v>2</v>
      </c>
      <c r="AS11">
        <v>0</v>
      </c>
      <c r="AT11">
        <v>0</v>
      </c>
      <c r="AU11">
        <v>0</v>
      </c>
      <c r="AV11" t="s">
        <v>2</v>
      </c>
      <c r="AW11" t="s">
        <v>2</v>
      </c>
      <c r="AX11">
        <v>0</v>
      </c>
      <c r="AY11" t="s">
        <v>2</v>
      </c>
      <c r="AZ11" t="s">
        <v>2</v>
      </c>
      <c r="BA11">
        <v>0</v>
      </c>
      <c r="BB11" t="s">
        <v>2</v>
      </c>
      <c r="BC11">
        <v>0</v>
      </c>
      <c r="BD11">
        <v>0</v>
      </c>
      <c r="BE11">
        <v>0</v>
      </c>
      <c r="BF11" t="s">
        <v>2</v>
      </c>
      <c r="BG11" t="s">
        <v>2</v>
      </c>
      <c r="BH11">
        <v>0</v>
      </c>
      <c r="BI11" t="s">
        <v>2</v>
      </c>
      <c r="BJ11">
        <v>0</v>
      </c>
      <c r="BK11">
        <v>0</v>
      </c>
    </row>
    <row r="12" spans="1:63" x14ac:dyDescent="0.25">
      <c r="A12">
        <v>0</v>
      </c>
      <c r="B12">
        <v>0</v>
      </c>
      <c r="C12">
        <v>0</v>
      </c>
      <c r="D12" t="s">
        <v>2</v>
      </c>
      <c r="E12">
        <v>0</v>
      </c>
      <c r="F12" t="s">
        <v>2</v>
      </c>
      <c r="G12">
        <v>0</v>
      </c>
      <c r="H12">
        <v>0</v>
      </c>
      <c r="I12" t="s">
        <v>2</v>
      </c>
      <c r="J12" t="s">
        <v>2</v>
      </c>
      <c r="K12" t="s">
        <v>2</v>
      </c>
      <c r="L12">
        <v>0</v>
      </c>
      <c r="M12">
        <v>0</v>
      </c>
      <c r="N12">
        <v>0</v>
      </c>
      <c r="O12" t="s">
        <v>2</v>
      </c>
      <c r="P12">
        <v>0</v>
      </c>
      <c r="Q12">
        <v>0</v>
      </c>
      <c r="R12">
        <v>0</v>
      </c>
      <c r="S12">
        <v>0</v>
      </c>
      <c r="T12" t="s">
        <v>2</v>
      </c>
      <c r="U12">
        <v>0</v>
      </c>
      <c r="V12" t="s">
        <v>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2</v>
      </c>
      <c r="AF12">
        <v>0</v>
      </c>
      <c r="AG12">
        <v>0</v>
      </c>
      <c r="AH12" t="s">
        <v>2</v>
      </c>
      <c r="AI12" t="s">
        <v>2</v>
      </c>
      <c r="AJ12">
        <v>0</v>
      </c>
      <c r="AK12" t="s">
        <v>2</v>
      </c>
      <c r="AL12" t="s">
        <v>2</v>
      </c>
      <c r="AM12" t="s">
        <v>2</v>
      </c>
      <c r="AN12" t="s">
        <v>2</v>
      </c>
      <c r="AO12">
        <v>0</v>
      </c>
      <c r="AP12">
        <v>0</v>
      </c>
      <c r="AQ12" t="s">
        <v>2</v>
      </c>
      <c r="AR12">
        <v>0</v>
      </c>
      <c r="AS12" t="s">
        <v>2</v>
      </c>
      <c r="AT12">
        <v>0</v>
      </c>
      <c r="AU12" t="s">
        <v>2</v>
      </c>
      <c r="AV12">
        <v>0</v>
      </c>
      <c r="AW12" t="s">
        <v>2</v>
      </c>
      <c r="AX12" t="s">
        <v>2</v>
      </c>
      <c r="AY12" t="s">
        <v>2</v>
      </c>
      <c r="AZ12" t="s">
        <v>2</v>
      </c>
      <c r="BA12" t="s">
        <v>2</v>
      </c>
      <c r="BB12" t="s">
        <v>2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 t="s">
        <v>2</v>
      </c>
      <c r="BJ12" t="s">
        <v>2</v>
      </c>
      <c r="BK12" t="s">
        <v>2</v>
      </c>
    </row>
    <row r="13" spans="1:63" x14ac:dyDescent="0.25">
      <c r="A13" t="s">
        <v>2</v>
      </c>
      <c r="B13" t="s">
        <v>2</v>
      </c>
      <c r="C13">
        <v>0</v>
      </c>
      <c r="D13" t="s">
        <v>2</v>
      </c>
      <c r="E13" t="s">
        <v>2</v>
      </c>
      <c r="F13">
        <v>0</v>
      </c>
      <c r="G13">
        <v>0</v>
      </c>
      <c r="H13">
        <v>0</v>
      </c>
      <c r="I13">
        <v>0</v>
      </c>
      <c r="J13" t="s">
        <v>2</v>
      </c>
      <c r="K13">
        <v>0</v>
      </c>
      <c r="L13" t="s">
        <v>2</v>
      </c>
      <c r="M13">
        <v>0</v>
      </c>
      <c r="N13" t="s">
        <v>2</v>
      </c>
      <c r="O13">
        <v>0</v>
      </c>
      <c r="P13">
        <v>0</v>
      </c>
      <c r="Q13">
        <v>0</v>
      </c>
      <c r="R13" t="s">
        <v>2</v>
      </c>
      <c r="S13">
        <v>0</v>
      </c>
      <c r="T13">
        <v>0</v>
      </c>
      <c r="U13" t="s">
        <v>2</v>
      </c>
      <c r="V13">
        <v>0</v>
      </c>
      <c r="W13">
        <v>0</v>
      </c>
      <c r="X13" t="s">
        <v>2</v>
      </c>
      <c r="Y13">
        <v>0</v>
      </c>
      <c r="Z13">
        <v>0</v>
      </c>
      <c r="AA13">
        <v>0</v>
      </c>
      <c r="AB13" t="s">
        <v>2</v>
      </c>
      <c r="AC13" t="s">
        <v>2</v>
      </c>
      <c r="AD13" t="s">
        <v>2</v>
      </c>
      <c r="AE13" t="s">
        <v>2</v>
      </c>
      <c r="AF13">
        <v>0</v>
      </c>
      <c r="AG13" t="s">
        <v>2</v>
      </c>
      <c r="AH13" t="s">
        <v>2</v>
      </c>
      <c r="AI13">
        <v>0</v>
      </c>
      <c r="AJ13">
        <v>0</v>
      </c>
      <c r="AK13">
        <v>0</v>
      </c>
      <c r="AL13">
        <v>0</v>
      </c>
      <c r="AM13">
        <v>0</v>
      </c>
      <c r="AN13" t="s">
        <v>2</v>
      </c>
      <c r="AO13">
        <v>0</v>
      </c>
      <c r="AP13">
        <v>0</v>
      </c>
      <c r="AQ13" t="s">
        <v>2</v>
      </c>
      <c r="AR13">
        <v>0</v>
      </c>
      <c r="AS13" t="s">
        <v>2</v>
      </c>
      <c r="AT13">
        <v>0</v>
      </c>
      <c r="AU13">
        <v>0</v>
      </c>
      <c r="AV13" t="s">
        <v>2</v>
      </c>
      <c r="AW13">
        <v>0</v>
      </c>
      <c r="AX13">
        <v>0</v>
      </c>
      <c r="AY13">
        <v>0</v>
      </c>
      <c r="AZ13">
        <v>0</v>
      </c>
      <c r="BA13">
        <v>0</v>
      </c>
      <c r="BB13" t="s">
        <v>2</v>
      </c>
      <c r="BC13">
        <v>0</v>
      </c>
      <c r="BD13" t="s">
        <v>2</v>
      </c>
      <c r="BE13" t="s">
        <v>0</v>
      </c>
      <c r="BF13">
        <v>0</v>
      </c>
      <c r="BG13" t="s">
        <v>2</v>
      </c>
      <c r="BH13" t="s">
        <v>2</v>
      </c>
      <c r="BI13" t="s">
        <v>2</v>
      </c>
      <c r="BJ13" t="s">
        <v>2</v>
      </c>
      <c r="BK13">
        <v>0</v>
      </c>
    </row>
    <row r="14" spans="1:63" x14ac:dyDescent="0.25">
      <c r="A14">
        <v>0</v>
      </c>
      <c r="B14">
        <v>0</v>
      </c>
      <c r="C14">
        <v>0</v>
      </c>
      <c r="D14">
        <v>0</v>
      </c>
      <c r="E14" t="s">
        <v>1</v>
      </c>
      <c r="F14" t="s">
        <v>2</v>
      </c>
      <c r="G14">
        <v>0</v>
      </c>
      <c r="H14">
        <v>0</v>
      </c>
      <c r="I14" t="s">
        <v>2</v>
      </c>
      <c r="J14" t="s">
        <v>2</v>
      </c>
      <c r="K14">
        <v>0</v>
      </c>
      <c r="L14">
        <v>0</v>
      </c>
      <c r="M14">
        <v>0</v>
      </c>
      <c r="N14" t="s">
        <v>2</v>
      </c>
      <c r="O14">
        <v>0</v>
      </c>
      <c r="P14">
        <v>0</v>
      </c>
      <c r="Q14">
        <v>0</v>
      </c>
      <c r="R14">
        <v>0</v>
      </c>
      <c r="S14" t="s">
        <v>2</v>
      </c>
      <c r="T14" t="s">
        <v>2</v>
      </c>
      <c r="U14">
        <v>0</v>
      </c>
      <c r="V14">
        <v>0</v>
      </c>
      <c r="W14">
        <v>0</v>
      </c>
      <c r="X14">
        <v>0</v>
      </c>
      <c r="Y14">
        <v>0</v>
      </c>
      <c r="Z14" t="s">
        <v>2</v>
      </c>
      <c r="AA14" t="s">
        <v>2</v>
      </c>
      <c r="AB14">
        <v>0</v>
      </c>
      <c r="AC14" t="s">
        <v>2</v>
      </c>
      <c r="AD14">
        <v>0</v>
      </c>
      <c r="AE14" t="s">
        <v>2</v>
      </c>
      <c r="AF14" t="s">
        <v>2</v>
      </c>
      <c r="AG14" t="s">
        <v>2</v>
      </c>
      <c r="AH14">
        <v>0</v>
      </c>
      <c r="AI14" t="s">
        <v>2</v>
      </c>
      <c r="AJ14" t="s">
        <v>2</v>
      </c>
      <c r="AK14" t="s">
        <v>2</v>
      </c>
      <c r="AL14">
        <v>0</v>
      </c>
      <c r="AM14" t="s">
        <v>1</v>
      </c>
      <c r="AN14">
        <v>0</v>
      </c>
      <c r="AO14">
        <v>0</v>
      </c>
      <c r="AP14" t="s">
        <v>2</v>
      </c>
      <c r="AQ14">
        <v>0</v>
      </c>
      <c r="AR14">
        <v>0</v>
      </c>
      <c r="AS14" t="s">
        <v>2</v>
      </c>
      <c r="AT14" t="s">
        <v>2</v>
      </c>
      <c r="AU14" t="s">
        <v>2</v>
      </c>
      <c r="AV14">
        <v>0</v>
      </c>
      <c r="AW14" t="s">
        <v>2</v>
      </c>
      <c r="AX14" t="s">
        <v>2</v>
      </c>
      <c r="AY14" t="s">
        <v>2</v>
      </c>
      <c r="AZ14" t="s">
        <v>2</v>
      </c>
      <c r="BA14">
        <v>0</v>
      </c>
      <c r="BB14">
        <v>0</v>
      </c>
      <c r="BC14">
        <v>0</v>
      </c>
      <c r="BD14" t="s">
        <v>2</v>
      </c>
      <c r="BE14" t="s">
        <v>2</v>
      </c>
      <c r="BF14">
        <v>0</v>
      </c>
      <c r="BG14">
        <v>0</v>
      </c>
      <c r="BH14">
        <v>0</v>
      </c>
      <c r="BI14" t="s">
        <v>2</v>
      </c>
      <c r="BJ14">
        <v>0</v>
      </c>
      <c r="BK14">
        <v>0</v>
      </c>
    </row>
    <row r="15" spans="1:63" x14ac:dyDescent="0.25">
      <c r="A15" t="s">
        <v>2</v>
      </c>
      <c r="B15" t="s">
        <v>2</v>
      </c>
      <c r="C15">
        <v>0</v>
      </c>
      <c r="D15">
        <v>0</v>
      </c>
      <c r="E15">
        <v>0</v>
      </c>
      <c r="F15" t="s">
        <v>2</v>
      </c>
      <c r="G15">
        <v>0</v>
      </c>
      <c r="H15" t="s">
        <v>1</v>
      </c>
      <c r="I15">
        <v>0</v>
      </c>
      <c r="J15">
        <v>0</v>
      </c>
      <c r="K15" t="s">
        <v>2</v>
      </c>
      <c r="L15" t="s">
        <v>2</v>
      </c>
      <c r="M15">
        <v>0</v>
      </c>
      <c r="N15" t="s">
        <v>0</v>
      </c>
      <c r="O15" t="s">
        <v>2</v>
      </c>
      <c r="P15" t="s">
        <v>2</v>
      </c>
      <c r="Q15">
        <v>0</v>
      </c>
      <c r="R15">
        <v>0</v>
      </c>
      <c r="S15" t="s">
        <v>2</v>
      </c>
      <c r="T15">
        <v>0</v>
      </c>
      <c r="U15" t="s">
        <v>2</v>
      </c>
      <c r="V15">
        <v>0</v>
      </c>
      <c r="W15" t="s">
        <v>2</v>
      </c>
      <c r="X15">
        <v>0</v>
      </c>
      <c r="Y15" t="s">
        <v>2</v>
      </c>
      <c r="Z15" t="s">
        <v>2</v>
      </c>
      <c r="AA15">
        <v>0</v>
      </c>
      <c r="AB15" t="s">
        <v>2</v>
      </c>
      <c r="AC15">
        <v>0</v>
      </c>
      <c r="AD15">
        <v>0</v>
      </c>
      <c r="AE15" t="s">
        <v>2</v>
      </c>
      <c r="AF15" t="s">
        <v>2</v>
      </c>
      <c r="AG15" t="s">
        <v>2</v>
      </c>
      <c r="AH15">
        <v>0</v>
      </c>
      <c r="AI15">
        <v>0</v>
      </c>
      <c r="AJ15" t="s">
        <v>2</v>
      </c>
      <c r="AK15">
        <v>0</v>
      </c>
      <c r="AL15" t="s">
        <v>2</v>
      </c>
      <c r="AM15">
        <v>0</v>
      </c>
      <c r="AN15" t="s">
        <v>2</v>
      </c>
      <c r="AO15">
        <v>0</v>
      </c>
      <c r="AP15">
        <v>0</v>
      </c>
      <c r="AQ15" t="s">
        <v>2</v>
      </c>
      <c r="AR15">
        <v>0</v>
      </c>
      <c r="AS15" t="s">
        <v>2</v>
      </c>
      <c r="AT15">
        <v>0</v>
      </c>
      <c r="AU15">
        <v>0</v>
      </c>
      <c r="AV15">
        <v>0</v>
      </c>
      <c r="AW15" t="s">
        <v>2</v>
      </c>
      <c r="AX15" t="s">
        <v>2</v>
      </c>
      <c r="AY15" t="s">
        <v>2</v>
      </c>
      <c r="AZ15">
        <v>0</v>
      </c>
      <c r="BA15" t="s">
        <v>2</v>
      </c>
      <c r="BB15">
        <v>0</v>
      </c>
      <c r="BC15" t="s">
        <v>2</v>
      </c>
      <c r="BD15" t="s">
        <v>2</v>
      </c>
      <c r="BE15" t="s">
        <v>2</v>
      </c>
      <c r="BF15">
        <v>0</v>
      </c>
      <c r="BG15">
        <v>0</v>
      </c>
      <c r="BH15">
        <v>0</v>
      </c>
      <c r="BI15">
        <v>0</v>
      </c>
      <c r="BJ15" t="s">
        <v>1</v>
      </c>
      <c r="BK15">
        <v>0</v>
      </c>
    </row>
    <row r="16" spans="1:63" x14ac:dyDescent="0.25">
      <c r="A16" t="s">
        <v>2</v>
      </c>
      <c r="B16">
        <v>0</v>
      </c>
      <c r="C16" t="s">
        <v>2</v>
      </c>
      <c r="D16">
        <v>0</v>
      </c>
      <c r="E16">
        <v>0</v>
      </c>
      <c r="F16">
        <v>0</v>
      </c>
      <c r="G16">
        <v>0</v>
      </c>
      <c r="H16" t="s">
        <v>2</v>
      </c>
      <c r="I16" t="s">
        <v>2</v>
      </c>
      <c r="J16" t="s">
        <v>2</v>
      </c>
      <c r="K16">
        <v>0</v>
      </c>
      <c r="L16">
        <v>0</v>
      </c>
      <c r="M16" t="s">
        <v>2</v>
      </c>
      <c r="O16">
        <v>0</v>
      </c>
      <c r="P16" t="s">
        <v>2</v>
      </c>
      <c r="Q16" t="s">
        <v>2</v>
      </c>
      <c r="R16">
        <v>0</v>
      </c>
      <c r="S16">
        <v>0</v>
      </c>
      <c r="T16" t="s">
        <v>2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t="s">
        <v>2</v>
      </c>
      <c r="AB16">
        <v>0</v>
      </c>
      <c r="AC16">
        <v>0</v>
      </c>
      <c r="AD16" t="s">
        <v>2</v>
      </c>
      <c r="AE16">
        <v>0</v>
      </c>
      <c r="AF16">
        <v>0</v>
      </c>
      <c r="AG16" t="s">
        <v>2</v>
      </c>
      <c r="AH16" t="s">
        <v>2</v>
      </c>
      <c r="AI16" t="s">
        <v>2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 t="s">
        <v>2</v>
      </c>
      <c r="AS16" t="s">
        <v>2</v>
      </c>
      <c r="AT16" t="s">
        <v>2</v>
      </c>
      <c r="AU16" t="s">
        <v>2</v>
      </c>
      <c r="AV16">
        <v>0</v>
      </c>
      <c r="AW16" t="s">
        <v>2</v>
      </c>
      <c r="AX16" t="s">
        <v>2</v>
      </c>
      <c r="AY16" t="s">
        <v>2</v>
      </c>
      <c r="AZ16" t="s">
        <v>2</v>
      </c>
      <c r="BA16">
        <v>0</v>
      </c>
      <c r="BB16">
        <v>0</v>
      </c>
      <c r="BC16">
        <v>0</v>
      </c>
      <c r="BD16" t="s">
        <v>2</v>
      </c>
      <c r="BE16" t="s">
        <v>2</v>
      </c>
      <c r="BF16" t="s">
        <v>2</v>
      </c>
      <c r="BG16" t="s">
        <v>2</v>
      </c>
      <c r="BH16">
        <v>0</v>
      </c>
      <c r="BI16" t="s">
        <v>2</v>
      </c>
      <c r="BJ16" t="s">
        <v>2</v>
      </c>
      <c r="BK16" t="s">
        <v>2</v>
      </c>
    </row>
    <row r="17" spans="1:63" x14ac:dyDescent="0.25">
      <c r="A17">
        <v>0</v>
      </c>
      <c r="B17" t="s">
        <v>2</v>
      </c>
      <c r="C17">
        <v>0</v>
      </c>
      <c r="D17" t="s">
        <v>2</v>
      </c>
      <c r="E17">
        <v>0</v>
      </c>
      <c r="F17" t="s">
        <v>2</v>
      </c>
      <c r="G17">
        <v>0</v>
      </c>
      <c r="H17" t="s">
        <v>2</v>
      </c>
      <c r="I17">
        <v>0</v>
      </c>
      <c r="J17" t="s">
        <v>2</v>
      </c>
      <c r="K17">
        <v>0</v>
      </c>
      <c r="L17">
        <v>0</v>
      </c>
      <c r="M17">
        <v>0</v>
      </c>
      <c r="O17">
        <v>0</v>
      </c>
      <c r="P17">
        <v>0</v>
      </c>
      <c r="Q17">
        <v>0</v>
      </c>
      <c r="R17" t="s">
        <v>2</v>
      </c>
      <c r="S17" t="s">
        <v>2</v>
      </c>
      <c r="T17" t="s">
        <v>2</v>
      </c>
      <c r="U17" t="s">
        <v>2</v>
      </c>
      <c r="V17">
        <v>0</v>
      </c>
      <c r="W17" t="s">
        <v>0</v>
      </c>
      <c r="X17">
        <v>0</v>
      </c>
      <c r="Y17" t="s">
        <v>2</v>
      </c>
      <c r="Z17" t="s">
        <v>2</v>
      </c>
      <c r="AA17">
        <v>0</v>
      </c>
      <c r="AB17">
        <v>0</v>
      </c>
      <c r="AC17" t="s">
        <v>2</v>
      </c>
      <c r="AD17">
        <v>0</v>
      </c>
      <c r="AE17">
        <v>0</v>
      </c>
      <c r="AF17" t="s">
        <v>1</v>
      </c>
      <c r="AG17" t="s">
        <v>2</v>
      </c>
      <c r="AH17" t="s">
        <v>2</v>
      </c>
      <c r="AI17" t="s">
        <v>2</v>
      </c>
      <c r="AJ17" t="s">
        <v>2</v>
      </c>
      <c r="AK17" t="s">
        <v>2</v>
      </c>
      <c r="AL17">
        <v>0</v>
      </c>
      <c r="AM17">
        <v>0</v>
      </c>
      <c r="AN17" t="s">
        <v>0</v>
      </c>
      <c r="AO17">
        <v>0</v>
      </c>
      <c r="AP17" t="s">
        <v>2</v>
      </c>
      <c r="AQ17" t="s">
        <v>2</v>
      </c>
      <c r="AR17" t="s">
        <v>2</v>
      </c>
      <c r="AS17">
        <v>0</v>
      </c>
      <c r="AT17" t="s">
        <v>2</v>
      </c>
      <c r="AU17">
        <v>0</v>
      </c>
      <c r="AV17">
        <v>0</v>
      </c>
      <c r="AW17" t="s">
        <v>2</v>
      </c>
      <c r="AX17" t="s">
        <v>1</v>
      </c>
      <c r="AY17">
        <v>0</v>
      </c>
      <c r="AZ17" t="s">
        <v>2</v>
      </c>
      <c r="BA17" t="s">
        <v>2</v>
      </c>
      <c r="BB17">
        <v>0</v>
      </c>
      <c r="BC17" t="s">
        <v>2</v>
      </c>
      <c r="BD17" t="s">
        <v>2</v>
      </c>
      <c r="BF17">
        <v>0</v>
      </c>
      <c r="BG17" t="s">
        <v>2</v>
      </c>
      <c r="BH17">
        <v>0</v>
      </c>
      <c r="BI17" t="s">
        <v>2</v>
      </c>
      <c r="BJ17" t="s">
        <v>2</v>
      </c>
      <c r="BK17">
        <v>0</v>
      </c>
    </row>
    <row r="18" spans="1:63" x14ac:dyDescent="0.25">
      <c r="A18" t="s">
        <v>2</v>
      </c>
      <c r="B18" t="s">
        <v>2</v>
      </c>
      <c r="C18">
        <v>0</v>
      </c>
      <c r="D18" t="s">
        <v>2</v>
      </c>
      <c r="E18">
        <v>0</v>
      </c>
      <c r="F18" t="s">
        <v>2</v>
      </c>
      <c r="G18">
        <v>0</v>
      </c>
      <c r="H18" t="s">
        <v>2</v>
      </c>
      <c r="I18">
        <v>0</v>
      </c>
      <c r="J18" t="s">
        <v>2</v>
      </c>
      <c r="K18">
        <v>0</v>
      </c>
      <c r="L18" t="s">
        <v>2</v>
      </c>
      <c r="M18" t="s">
        <v>2</v>
      </c>
      <c r="O18">
        <v>0</v>
      </c>
      <c r="P18" t="s">
        <v>2</v>
      </c>
      <c r="Q18">
        <v>0</v>
      </c>
      <c r="R18" t="s">
        <v>2</v>
      </c>
      <c r="S18" t="s">
        <v>2</v>
      </c>
      <c r="T18" t="s">
        <v>2</v>
      </c>
      <c r="U18">
        <v>0</v>
      </c>
      <c r="V18" t="s">
        <v>2</v>
      </c>
      <c r="W18">
        <v>0</v>
      </c>
      <c r="X18">
        <v>0</v>
      </c>
      <c r="Y18">
        <v>0</v>
      </c>
      <c r="Z18" t="s">
        <v>2</v>
      </c>
      <c r="AA18" t="s">
        <v>2</v>
      </c>
      <c r="AB18" t="s">
        <v>2</v>
      </c>
      <c r="AC18">
        <v>0</v>
      </c>
      <c r="AD18">
        <v>0</v>
      </c>
      <c r="AE18">
        <v>0</v>
      </c>
      <c r="AF18">
        <v>0</v>
      </c>
      <c r="AH18">
        <v>0</v>
      </c>
      <c r="AI18">
        <v>0</v>
      </c>
      <c r="AJ18" t="s">
        <v>2</v>
      </c>
      <c r="AK18" t="s">
        <v>2</v>
      </c>
      <c r="AL18" t="s">
        <v>2</v>
      </c>
      <c r="AM18" t="s">
        <v>2</v>
      </c>
      <c r="AN18" t="s">
        <v>2</v>
      </c>
      <c r="AO18">
        <v>0</v>
      </c>
      <c r="AP18">
        <v>0</v>
      </c>
      <c r="AQ18" t="s">
        <v>2</v>
      </c>
      <c r="AR18" t="s">
        <v>2</v>
      </c>
      <c r="AS18" t="s">
        <v>2</v>
      </c>
      <c r="AT18">
        <v>0</v>
      </c>
      <c r="AU18" t="s">
        <v>2</v>
      </c>
      <c r="AV18">
        <v>0</v>
      </c>
      <c r="AW18">
        <v>0</v>
      </c>
      <c r="AX18">
        <v>0</v>
      </c>
      <c r="AY18" t="s">
        <v>2</v>
      </c>
      <c r="AZ18" t="s">
        <v>2</v>
      </c>
      <c r="BA18" t="s">
        <v>2</v>
      </c>
      <c r="BB18">
        <v>0</v>
      </c>
      <c r="BC18">
        <v>0</v>
      </c>
      <c r="BD18" t="s">
        <v>2</v>
      </c>
      <c r="BF18" t="s">
        <v>2</v>
      </c>
      <c r="BG18" t="s">
        <v>2</v>
      </c>
      <c r="BH18">
        <v>0</v>
      </c>
      <c r="BI18" t="s">
        <v>2</v>
      </c>
      <c r="BJ18">
        <v>0</v>
      </c>
      <c r="BK18">
        <v>0</v>
      </c>
    </row>
    <row r="19" spans="1:63" x14ac:dyDescent="0.25">
      <c r="A19" t="s">
        <v>2</v>
      </c>
      <c r="B19">
        <v>0</v>
      </c>
      <c r="C19" t="s">
        <v>2</v>
      </c>
      <c r="D19" t="s">
        <v>2</v>
      </c>
      <c r="E19" t="s">
        <v>2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">
        <v>2</v>
      </c>
      <c r="M19" t="s">
        <v>2</v>
      </c>
      <c r="O19" t="s">
        <v>2</v>
      </c>
      <c r="P19">
        <v>0</v>
      </c>
      <c r="Q19">
        <v>0</v>
      </c>
      <c r="R19" t="s">
        <v>2</v>
      </c>
      <c r="S19">
        <v>0</v>
      </c>
      <c r="T19" t="s">
        <v>2</v>
      </c>
      <c r="U19">
        <v>0</v>
      </c>
      <c r="V19" t="s">
        <v>2</v>
      </c>
      <c r="W19" t="s">
        <v>2</v>
      </c>
      <c r="X19">
        <v>0</v>
      </c>
      <c r="Y19" t="s">
        <v>2</v>
      </c>
      <c r="Z19">
        <v>0</v>
      </c>
      <c r="AA19">
        <v>0</v>
      </c>
      <c r="AB19">
        <v>0</v>
      </c>
      <c r="AC19">
        <v>0</v>
      </c>
      <c r="AD19" t="s">
        <v>2</v>
      </c>
      <c r="AE19">
        <v>0</v>
      </c>
      <c r="AF19">
        <v>0</v>
      </c>
      <c r="AH19">
        <v>0</v>
      </c>
      <c r="AI19">
        <v>0</v>
      </c>
      <c r="AJ19" t="s">
        <v>2</v>
      </c>
      <c r="AK19" t="s">
        <v>2</v>
      </c>
      <c r="AL19" t="s">
        <v>2</v>
      </c>
      <c r="AM19" t="s">
        <v>2</v>
      </c>
      <c r="AN19" t="s">
        <v>2</v>
      </c>
      <c r="AO19">
        <v>0</v>
      </c>
      <c r="AP19" t="s">
        <v>2</v>
      </c>
      <c r="AQ19">
        <v>0</v>
      </c>
      <c r="AR19" t="s">
        <v>2</v>
      </c>
      <c r="AS19" t="s">
        <v>2</v>
      </c>
      <c r="AT19" t="s">
        <v>2</v>
      </c>
      <c r="AU19" t="s">
        <v>2</v>
      </c>
      <c r="AV19">
        <v>0</v>
      </c>
      <c r="AW19">
        <v>0</v>
      </c>
      <c r="AX19">
        <v>0</v>
      </c>
      <c r="AZ19" t="s">
        <v>2</v>
      </c>
      <c r="BA19" t="s">
        <v>2</v>
      </c>
      <c r="BB19">
        <v>0</v>
      </c>
      <c r="BC19">
        <v>0</v>
      </c>
      <c r="BD19">
        <v>0</v>
      </c>
      <c r="BF19">
        <v>0</v>
      </c>
      <c r="BG19" t="s">
        <v>2</v>
      </c>
      <c r="BH19" t="s">
        <v>2</v>
      </c>
      <c r="BI19" t="s">
        <v>2</v>
      </c>
      <c r="BJ19" t="s">
        <v>2</v>
      </c>
      <c r="BK19">
        <v>0</v>
      </c>
    </row>
    <row r="20" spans="1:63" x14ac:dyDescent="0.25">
      <c r="A20" t="s">
        <v>2</v>
      </c>
      <c r="B20" t="s">
        <v>2</v>
      </c>
      <c r="C20">
        <v>0</v>
      </c>
      <c r="D20">
        <v>0</v>
      </c>
      <c r="E20" t="s">
        <v>0</v>
      </c>
      <c r="F20" t="s">
        <v>2</v>
      </c>
      <c r="G20" t="s">
        <v>1</v>
      </c>
      <c r="H20">
        <v>0</v>
      </c>
      <c r="I20" t="s">
        <v>2</v>
      </c>
      <c r="J20" t="s">
        <v>2</v>
      </c>
      <c r="K20">
        <v>0</v>
      </c>
      <c r="L20">
        <v>0</v>
      </c>
      <c r="M20">
        <v>0</v>
      </c>
      <c r="O20">
        <v>0</v>
      </c>
      <c r="P20" t="s">
        <v>2</v>
      </c>
      <c r="Q20">
        <v>0</v>
      </c>
      <c r="R20">
        <v>0</v>
      </c>
      <c r="S20" t="s">
        <v>2</v>
      </c>
      <c r="T20">
        <v>0</v>
      </c>
      <c r="U20" t="s">
        <v>2</v>
      </c>
      <c r="V20">
        <v>0</v>
      </c>
      <c r="W20">
        <v>0</v>
      </c>
      <c r="X20" t="s">
        <v>2</v>
      </c>
      <c r="Y20" t="s">
        <v>2</v>
      </c>
      <c r="Z20">
        <v>0</v>
      </c>
      <c r="AA20">
        <v>0</v>
      </c>
      <c r="AB20" t="s">
        <v>2</v>
      </c>
      <c r="AC20" t="s">
        <v>2</v>
      </c>
      <c r="AD20">
        <v>0</v>
      </c>
      <c r="AE20" t="s">
        <v>2</v>
      </c>
      <c r="AF20">
        <v>0</v>
      </c>
      <c r="AH20">
        <v>0</v>
      </c>
      <c r="AI20">
        <v>0</v>
      </c>
      <c r="AJ20" t="s">
        <v>2</v>
      </c>
      <c r="AK20">
        <v>0</v>
      </c>
      <c r="AL20" t="s">
        <v>2</v>
      </c>
      <c r="AM20">
        <v>0</v>
      </c>
      <c r="AN20" t="s">
        <v>2</v>
      </c>
      <c r="AO20">
        <v>0</v>
      </c>
      <c r="AP20">
        <v>0</v>
      </c>
      <c r="AQ20" t="s">
        <v>2</v>
      </c>
      <c r="AR20">
        <v>0</v>
      </c>
      <c r="AS20">
        <v>0</v>
      </c>
      <c r="AT20" t="s">
        <v>2</v>
      </c>
      <c r="AU20">
        <v>0</v>
      </c>
      <c r="AV20">
        <v>0</v>
      </c>
      <c r="AW20">
        <v>0</v>
      </c>
      <c r="AX20" t="s">
        <v>2</v>
      </c>
      <c r="AZ20" t="s">
        <v>2</v>
      </c>
      <c r="BA20">
        <v>0</v>
      </c>
      <c r="BB20" t="s">
        <v>2</v>
      </c>
      <c r="BC20" t="s">
        <v>2</v>
      </c>
      <c r="BD20" t="s">
        <v>2</v>
      </c>
      <c r="BF20">
        <v>0</v>
      </c>
      <c r="BG20">
        <v>0</v>
      </c>
      <c r="BH20" t="s">
        <v>2</v>
      </c>
      <c r="BI20">
        <v>0</v>
      </c>
      <c r="BJ20" t="s">
        <v>2</v>
      </c>
      <c r="BK20" t="s">
        <v>2</v>
      </c>
    </row>
    <row r="21" spans="1:63" x14ac:dyDescent="0.25">
      <c r="A21">
        <v>0</v>
      </c>
      <c r="B21">
        <v>0</v>
      </c>
      <c r="C21">
        <v>0</v>
      </c>
      <c r="D21" t="s">
        <v>2</v>
      </c>
      <c r="F21">
        <v>0</v>
      </c>
      <c r="G21" t="s">
        <v>2</v>
      </c>
      <c r="H21">
        <v>0</v>
      </c>
      <c r="I21">
        <v>0</v>
      </c>
      <c r="J21" t="s">
        <v>0</v>
      </c>
      <c r="K21" t="s">
        <v>2</v>
      </c>
      <c r="L21">
        <v>0</v>
      </c>
      <c r="M21" t="s">
        <v>2</v>
      </c>
      <c r="O21" t="s">
        <v>2</v>
      </c>
      <c r="P21" t="s">
        <v>2</v>
      </c>
      <c r="Q21" t="s">
        <v>2</v>
      </c>
      <c r="R21">
        <v>0</v>
      </c>
      <c r="S21">
        <v>0</v>
      </c>
      <c r="T21">
        <v>0</v>
      </c>
      <c r="U21" t="s">
        <v>0</v>
      </c>
      <c r="V21" t="s">
        <v>2</v>
      </c>
      <c r="W21" t="s">
        <v>2</v>
      </c>
      <c r="X21" t="s">
        <v>2</v>
      </c>
      <c r="Y21">
        <v>0</v>
      </c>
      <c r="Z21">
        <v>0</v>
      </c>
      <c r="AA21" t="s">
        <v>2</v>
      </c>
      <c r="AB21" t="s">
        <v>2</v>
      </c>
      <c r="AC21">
        <v>0</v>
      </c>
      <c r="AD21" t="s">
        <v>2</v>
      </c>
      <c r="AE21">
        <v>0</v>
      </c>
      <c r="AF21">
        <v>0</v>
      </c>
      <c r="AH21">
        <v>0</v>
      </c>
      <c r="AI21" t="s">
        <v>2</v>
      </c>
      <c r="AJ21" t="s">
        <v>2</v>
      </c>
      <c r="AK21" t="s">
        <v>2</v>
      </c>
      <c r="AL21" t="s">
        <v>2</v>
      </c>
      <c r="AM21" t="s">
        <v>2</v>
      </c>
      <c r="AN21" t="s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 t="s">
        <v>2</v>
      </c>
      <c r="AU21">
        <v>0</v>
      </c>
      <c r="AV21">
        <v>0</v>
      </c>
      <c r="AW21" t="s">
        <v>2</v>
      </c>
      <c r="AX21" t="s">
        <v>2</v>
      </c>
      <c r="AZ21">
        <v>0</v>
      </c>
      <c r="BA21">
        <v>0</v>
      </c>
      <c r="BB21">
        <v>0</v>
      </c>
      <c r="BC21" t="s">
        <v>2</v>
      </c>
      <c r="BD21" t="s">
        <v>2</v>
      </c>
      <c r="BF21" t="s">
        <v>2</v>
      </c>
      <c r="BG21">
        <v>0</v>
      </c>
      <c r="BH21" t="s">
        <v>2</v>
      </c>
      <c r="BI21">
        <v>0</v>
      </c>
      <c r="BJ21" t="s">
        <v>2</v>
      </c>
      <c r="BK21" t="s">
        <v>2</v>
      </c>
    </row>
    <row r="22" spans="1:63" x14ac:dyDescent="0.25">
      <c r="A22">
        <v>0</v>
      </c>
      <c r="B22" t="s">
        <v>2</v>
      </c>
      <c r="C22">
        <v>0</v>
      </c>
      <c r="D22">
        <v>0</v>
      </c>
      <c r="F22">
        <v>0</v>
      </c>
      <c r="G22" t="s">
        <v>2</v>
      </c>
      <c r="H22" t="s">
        <v>2</v>
      </c>
      <c r="I22" t="s">
        <v>2</v>
      </c>
      <c r="J22">
        <v>0</v>
      </c>
      <c r="K22" t="s">
        <v>2</v>
      </c>
      <c r="L22" t="s">
        <v>2</v>
      </c>
      <c r="M22" t="s">
        <v>2</v>
      </c>
      <c r="O22">
        <v>0</v>
      </c>
      <c r="P22">
        <v>0</v>
      </c>
      <c r="Q22" t="s">
        <v>2</v>
      </c>
      <c r="R22" t="s">
        <v>2</v>
      </c>
      <c r="S22" t="s">
        <v>2</v>
      </c>
      <c r="T22" t="s">
        <v>2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 t="s">
        <v>2</v>
      </c>
      <c r="AB22">
        <v>0</v>
      </c>
      <c r="AC22">
        <v>0</v>
      </c>
      <c r="AD22">
        <v>0</v>
      </c>
      <c r="AE22" t="s">
        <v>2</v>
      </c>
      <c r="AF22">
        <v>0</v>
      </c>
      <c r="AH22" t="s">
        <v>2</v>
      </c>
      <c r="AI22">
        <v>0</v>
      </c>
      <c r="AJ22">
        <v>0</v>
      </c>
      <c r="AK22">
        <v>0</v>
      </c>
      <c r="AL22" t="s">
        <v>2</v>
      </c>
      <c r="AM22" t="s">
        <v>2</v>
      </c>
      <c r="AN22" t="s">
        <v>2</v>
      </c>
      <c r="AO22">
        <v>0</v>
      </c>
      <c r="AP22" t="s">
        <v>2</v>
      </c>
      <c r="AQ22" t="s">
        <v>2</v>
      </c>
      <c r="AR22">
        <v>0</v>
      </c>
      <c r="AS22">
        <v>0</v>
      </c>
      <c r="AT22">
        <v>0</v>
      </c>
      <c r="AU22">
        <v>0</v>
      </c>
      <c r="AV22" t="s">
        <v>2</v>
      </c>
      <c r="AW22" t="s">
        <v>0</v>
      </c>
      <c r="AX22" t="s">
        <v>2</v>
      </c>
      <c r="AZ22" t="s">
        <v>2</v>
      </c>
      <c r="BA22" t="s">
        <v>2</v>
      </c>
      <c r="BB22">
        <v>0</v>
      </c>
      <c r="BC22" t="s">
        <v>2</v>
      </c>
      <c r="BD22">
        <v>0</v>
      </c>
      <c r="BF22">
        <v>0</v>
      </c>
      <c r="BG22" t="s">
        <v>2</v>
      </c>
      <c r="BH22" t="s">
        <v>2</v>
      </c>
      <c r="BI22">
        <v>0</v>
      </c>
      <c r="BJ22">
        <v>0</v>
      </c>
      <c r="BK22">
        <v>0</v>
      </c>
    </row>
    <row r="23" spans="1:63" x14ac:dyDescent="0.25">
      <c r="A23">
        <v>0</v>
      </c>
      <c r="B23">
        <v>0</v>
      </c>
      <c r="C23">
        <v>0</v>
      </c>
      <c r="D23" t="s">
        <v>2</v>
      </c>
      <c r="F23" t="s">
        <v>2</v>
      </c>
      <c r="G23" t="s">
        <v>2</v>
      </c>
      <c r="H23">
        <v>0</v>
      </c>
      <c r="I23" t="s">
        <v>2</v>
      </c>
      <c r="J23">
        <v>0</v>
      </c>
      <c r="K23">
        <v>0</v>
      </c>
      <c r="L23">
        <v>0</v>
      </c>
      <c r="M23" t="s">
        <v>2</v>
      </c>
      <c r="O23">
        <v>0</v>
      </c>
      <c r="P23">
        <v>0</v>
      </c>
      <c r="Q23" t="s">
        <v>2</v>
      </c>
      <c r="R23">
        <v>0</v>
      </c>
      <c r="S23">
        <v>0</v>
      </c>
      <c r="T23" t="s">
        <v>2</v>
      </c>
      <c r="U23">
        <v>0</v>
      </c>
      <c r="V23" t="s">
        <v>2</v>
      </c>
      <c r="W23">
        <v>0</v>
      </c>
      <c r="X23" t="s">
        <v>2</v>
      </c>
      <c r="Y23" t="s">
        <v>2</v>
      </c>
      <c r="Z23">
        <v>0</v>
      </c>
      <c r="AA23">
        <v>0</v>
      </c>
      <c r="AB23">
        <v>0</v>
      </c>
      <c r="AC23" t="s">
        <v>2</v>
      </c>
      <c r="AD23" t="s">
        <v>2</v>
      </c>
      <c r="AE23" t="s">
        <v>2</v>
      </c>
      <c r="AF23">
        <v>0</v>
      </c>
      <c r="AH23">
        <v>0</v>
      </c>
      <c r="AI23">
        <v>0</v>
      </c>
      <c r="AJ23" t="s">
        <v>2</v>
      </c>
      <c r="AK23" t="s">
        <v>2</v>
      </c>
      <c r="AL23">
        <v>0</v>
      </c>
      <c r="AM23" t="s">
        <v>2</v>
      </c>
      <c r="AN23">
        <v>0</v>
      </c>
      <c r="AO23" t="s">
        <v>2</v>
      </c>
      <c r="AP23" t="s">
        <v>2</v>
      </c>
      <c r="AQ23" t="s">
        <v>2</v>
      </c>
      <c r="AR23" t="s">
        <v>2</v>
      </c>
      <c r="AS23">
        <v>0</v>
      </c>
      <c r="AT23">
        <v>0</v>
      </c>
      <c r="AU23" t="s">
        <v>2</v>
      </c>
      <c r="AV23" t="s">
        <v>2</v>
      </c>
      <c r="AW23">
        <v>0</v>
      </c>
      <c r="AX23">
        <v>0</v>
      </c>
      <c r="AZ23" t="s">
        <v>2</v>
      </c>
      <c r="BA23" t="s">
        <v>2</v>
      </c>
      <c r="BB23" t="s">
        <v>2</v>
      </c>
      <c r="BC23">
        <v>0</v>
      </c>
      <c r="BD23" t="s">
        <v>2</v>
      </c>
      <c r="BF23" t="s">
        <v>2</v>
      </c>
      <c r="BG23">
        <v>0</v>
      </c>
      <c r="BH23" t="s">
        <v>1</v>
      </c>
      <c r="BI23">
        <v>0</v>
      </c>
      <c r="BJ23" t="s">
        <v>2</v>
      </c>
      <c r="BK23">
        <v>0</v>
      </c>
    </row>
    <row r="24" spans="1:63" x14ac:dyDescent="0.25">
      <c r="A24" t="s">
        <v>2</v>
      </c>
      <c r="B24" t="s">
        <v>2</v>
      </c>
      <c r="C24">
        <v>0</v>
      </c>
      <c r="D24">
        <v>0</v>
      </c>
      <c r="F24">
        <v>0</v>
      </c>
      <c r="G24" t="s">
        <v>2</v>
      </c>
      <c r="H24" t="s">
        <v>2</v>
      </c>
      <c r="I24">
        <v>0</v>
      </c>
      <c r="J24">
        <v>0</v>
      </c>
      <c r="K24">
        <v>0</v>
      </c>
      <c r="L24">
        <v>0</v>
      </c>
      <c r="M24">
        <v>0</v>
      </c>
      <c r="O24" t="s">
        <v>2</v>
      </c>
      <c r="P24" t="s">
        <v>2</v>
      </c>
      <c r="Q24" t="s">
        <v>2</v>
      </c>
      <c r="R24">
        <v>0</v>
      </c>
      <c r="S24" t="s">
        <v>2</v>
      </c>
      <c r="T24">
        <v>0</v>
      </c>
      <c r="U24" t="s">
        <v>2</v>
      </c>
      <c r="V24">
        <v>0</v>
      </c>
      <c r="W24" t="s">
        <v>2</v>
      </c>
      <c r="X24">
        <v>0</v>
      </c>
      <c r="Y24">
        <v>0</v>
      </c>
      <c r="Z24" t="s">
        <v>2</v>
      </c>
      <c r="AA24">
        <v>0</v>
      </c>
      <c r="AB24" t="s">
        <v>2</v>
      </c>
      <c r="AC24" t="s">
        <v>1</v>
      </c>
      <c r="AD24">
        <v>0</v>
      </c>
      <c r="AE24" t="s">
        <v>2</v>
      </c>
      <c r="AF24" t="s">
        <v>2</v>
      </c>
      <c r="AH24" t="s">
        <v>2</v>
      </c>
      <c r="AI24">
        <v>0</v>
      </c>
      <c r="AJ24" t="s">
        <v>0</v>
      </c>
      <c r="AK24" t="s">
        <v>0</v>
      </c>
      <c r="AL24">
        <v>0</v>
      </c>
      <c r="AM24">
        <v>0</v>
      </c>
      <c r="AN24" t="s">
        <v>2</v>
      </c>
      <c r="AO24" t="s">
        <v>2</v>
      </c>
      <c r="AP24" t="s">
        <v>2</v>
      </c>
      <c r="AQ24">
        <v>0</v>
      </c>
      <c r="AR24" t="s">
        <v>2</v>
      </c>
      <c r="AS24">
        <v>0</v>
      </c>
      <c r="AT24" t="s">
        <v>2</v>
      </c>
      <c r="AU24" t="s">
        <v>2</v>
      </c>
      <c r="AV24" t="s">
        <v>2</v>
      </c>
      <c r="AW24">
        <v>0</v>
      </c>
      <c r="AX24">
        <v>0</v>
      </c>
      <c r="AZ24" t="s">
        <v>2</v>
      </c>
      <c r="BA24" t="s">
        <v>2</v>
      </c>
      <c r="BB24" t="s">
        <v>2</v>
      </c>
      <c r="BC24" t="s">
        <v>2</v>
      </c>
      <c r="BD24">
        <v>0</v>
      </c>
      <c r="BF24">
        <v>0</v>
      </c>
      <c r="BG24">
        <v>0</v>
      </c>
      <c r="BH24">
        <v>0</v>
      </c>
      <c r="BK24">
        <v>0</v>
      </c>
    </row>
    <row r="25" spans="1:63" x14ac:dyDescent="0.25">
      <c r="A25" t="s">
        <v>2</v>
      </c>
      <c r="B25" t="s">
        <v>0</v>
      </c>
      <c r="C25" t="s">
        <v>2</v>
      </c>
      <c r="D25" t="s">
        <v>2</v>
      </c>
      <c r="F25">
        <v>0</v>
      </c>
      <c r="G25" t="s">
        <v>2</v>
      </c>
      <c r="H25" t="s">
        <v>2</v>
      </c>
      <c r="I25" t="s">
        <v>0</v>
      </c>
      <c r="J25">
        <v>0</v>
      </c>
      <c r="L25">
        <v>0</v>
      </c>
      <c r="M25">
        <v>0</v>
      </c>
      <c r="O25">
        <v>0</v>
      </c>
      <c r="P25">
        <v>0</v>
      </c>
      <c r="Q25" t="s">
        <v>2</v>
      </c>
      <c r="R25" t="s">
        <v>2</v>
      </c>
      <c r="S25" t="s">
        <v>2</v>
      </c>
      <c r="T25" t="s">
        <v>2</v>
      </c>
      <c r="U25">
        <v>0</v>
      </c>
      <c r="V25">
        <v>0</v>
      </c>
      <c r="W25">
        <v>0</v>
      </c>
      <c r="X25" t="s">
        <v>2</v>
      </c>
      <c r="Y25">
        <v>0</v>
      </c>
      <c r="Z25" t="s">
        <v>2</v>
      </c>
      <c r="AA25" t="s">
        <v>2</v>
      </c>
      <c r="AB25">
        <v>0</v>
      </c>
      <c r="AC25">
        <v>0</v>
      </c>
      <c r="AD25" t="s">
        <v>2</v>
      </c>
      <c r="AE25">
        <v>0</v>
      </c>
      <c r="AF25" t="s">
        <v>2</v>
      </c>
      <c r="AH25">
        <v>0</v>
      </c>
      <c r="AI25">
        <v>0</v>
      </c>
      <c r="AJ25" t="s">
        <v>2</v>
      </c>
      <c r="AK25" t="s">
        <v>1</v>
      </c>
      <c r="AL25">
        <v>0</v>
      </c>
      <c r="AM25">
        <v>0</v>
      </c>
      <c r="AN25" t="s">
        <v>2</v>
      </c>
      <c r="AO25" t="s">
        <v>2</v>
      </c>
      <c r="AP25">
        <v>0</v>
      </c>
      <c r="AQ25">
        <v>0</v>
      </c>
      <c r="AR25" t="s">
        <v>0</v>
      </c>
      <c r="AS25">
        <v>0</v>
      </c>
      <c r="AT25">
        <v>0</v>
      </c>
      <c r="AU25" t="s">
        <v>2</v>
      </c>
      <c r="AV25" t="s">
        <v>2</v>
      </c>
      <c r="AW25">
        <v>0</v>
      </c>
      <c r="AX25">
        <v>0</v>
      </c>
      <c r="AZ25" t="s">
        <v>2</v>
      </c>
      <c r="BA25" t="s">
        <v>2</v>
      </c>
      <c r="BB25" t="s">
        <v>2</v>
      </c>
      <c r="BC25" t="s">
        <v>2</v>
      </c>
      <c r="BD25">
        <v>0</v>
      </c>
      <c r="BF25" t="s">
        <v>2</v>
      </c>
      <c r="BG25">
        <v>0</v>
      </c>
      <c r="BH25">
        <v>0</v>
      </c>
      <c r="BK25" t="s">
        <v>2</v>
      </c>
    </row>
    <row r="26" spans="1:63" x14ac:dyDescent="0.25">
      <c r="A26" t="s">
        <v>2</v>
      </c>
      <c r="C26">
        <v>0</v>
      </c>
      <c r="D26" t="s">
        <v>2</v>
      </c>
      <c r="F26">
        <v>0</v>
      </c>
      <c r="G26" t="s">
        <v>2</v>
      </c>
      <c r="I26">
        <v>0</v>
      </c>
      <c r="J26">
        <v>0</v>
      </c>
      <c r="L26">
        <v>0</v>
      </c>
      <c r="M26" t="s">
        <v>2</v>
      </c>
      <c r="O26" t="s">
        <v>2</v>
      </c>
      <c r="P26" t="s">
        <v>2</v>
      </c>
      <c r="Q26" t="s">
        <v>2</v>
      </c>
      <c r="R26">
        <v>0</v>
      </c>
      <c r="S26" t="s">
        <v>2</v>
      </c>
      <c r="T26" t="s">
        <v>2</v>
      </c>
      <c r="U26">
        <v>0</v>
      </c>
      <c r="V26" t="s">
        <v>0</v>
      </c>
      <c r="W26" t="s">
        <v>2</v>
      </c>
      <c r="X26" t="s">
        <v>2</v>
      </c>
      <c r="Y26" t="s">
        <v>2</v>
      </c>
      <c r="Z26" t="s">
        <v>0</v>
      </c>
      <c r="AA26" t="s">
        <v>2</v>
      </c>
      <c r="AB26" t="s">
        <v>2</v>
      </c>
      <c r="AC26" t="s">
        <v>2</v>
      </c>
      <c r="AD26" t="s">
        <v>2</v>
      </c>
      <c r="AE26" t="s">
        <v>2</v>
      </c>
      <c r="AF26" t="s">
        <v>2</v>
      </c>
      <c r="AH26">
        <v>0</v>
      </c>
      <c r="AI26" t="s">
        <v>2</v>
      </c>
      <c r="AJ26" t="s">
        <v>0</v>
      </c>
      <c r="AL26">
        <v>0</v>
      </c>
      <c r="AM26" t="s">
        <v>2</v>
      </c>
      <c r="AN26">
        <v>0</v>
      </c>
      <c r="AO26">
        <v>5</v>
      </c>
      <c r="AP26" t="s">
        <v>2</v>
      </c>
      <c r="AQ26">
        <v>0</v>
      </c>
      <c r="AR26" t="s">
        <v>2</v>
      </c>
      <c r="AS26" t="s">
        <v>2</v>
      </c>
      <c r="AT26" t="s">
        <v>2</v>
      </c>
      <c r="AU26">
        <v>0</v>
      </c>
      <c r="AV26" t="s">
        <v>2</v>
      </c>
      <c r="AW26" t="s">
        <v>2</v>
      </c>
      <c r="AX26" t="s">
        <v>2</v>
      </c>
      <c r="AZ26" t="s">
        <v>2</v>
      </c>
      <c r="BA26" t="s">
        <v>2</v>
      </c>
      <c r="BB26" t="s">
        <v>2</v>
      </c>
      <c r="BC26" t="s">
        <v>2</v>
      </c>
      <c r="BD26">
        <v>0</v>
      </c>
      <c r="BG26">
        <v>0</v>
      </c>
      <c r="BH26">
        <v>0</v>
      </c>
      <c r="BK26">
        <v>0</v>
      </c>
    </row>
    <row r="27" spans="1:63" x14ac:dyDescent="0.25">
      <c r="A27" t="s">
        <v>2</v>
      </c>
      <c r="C27" t="s">
        <v>2</v>
      </c>
      <c r="D27" t="s">
        <v>2</v>
      </c>
      <c r="F27" t="s">
        <v>2</v>
      </c>
      <c r="G27">
        <v>0</v>
      </c>
      <c r="I27" t="s">
        <v>2</v>
      </c>
      <c r="J27" t="s">
        <v>2</v>
      </c>
      <c r="L27">
        <v>0</v>
      </c>
      <c r="M27" t="s">
        <v>2</v>
      </c>
      <c r="O27">
        <v>0</v>
      </c>
      <c r="P27" t="s">
        <v>2</v>
      </c>
      <c r="R27" t="s">
        <v>2</v>
      </c>
      <c r="S27" t="s">
        <v>2</v>
      </c>
      <c r="T27" t="s">
        <v>2</v>
      </c>
      <c r="U27" t="s">
        <v>0</v>
      </c>
      <c r="V27" t="s">
        <v>2</v>
      </c>
      <c r="W27">
        <v>0</v>
      </c>
      <c r="X27" t="s">
        <v>2</v>
      </c>
      <c r="Y27" t="s">
        <v>2</v>
      </c>
      <c r="AA27">
        <v>0</v>
      </c>
      <c r="AB27" t="s">
        <v>2</v>
      </c>
      <c r="AC27" t="s">
        <v>2</v>
      </c>
      <c r="AD27">
        <v>0</v>
      </c>
      <c r="AE27">
        <v>0</v>
      </c>
      <c r="AF27" t="s">
        <v>1</v>
      </c>
      <c r="AH27" t="s">
        <v>2</v>
      </c>
      <c r="AI27">
        <v>0</v>
      </c>
      <c r="AJ27">
        <v>0</v>
      </c>
      <c r="AL27">
        <v>0</v>
      </c>
      <c r="AM27" t="s">
        <v>2</v>
      </c>
      <c r="AN27" t="s">
        <v>2</v>
      </c>
      <c r="AP27" t="s">
        <v>2</v>
      </c>
      <c r="AQ27">
        <v>0</v>
      </c>
      <c r="AR27" t="s">
        <v>2</v>
      </c>
      <c r="AS27">
        <v>0</v>
      </c>
      <c r="AT27" t="s">
        <v>2</v>
      </c>
      <c r="AU27" t="s">
        <v>2</v>
      </c>
      <c r="AV27" t="s">
        <v>2</v>
      </c>
      <c r="AW27" t="s">
        <v>2</v>
      </c>
      <c r="AX27">
        <v>0</v>
      </c>
      <c r="AZ27" t="s">
        <v>2</v>
      </c>
      <c r="BA27" t="s">
        <v>1</v>
      </c>
      <c r="BB27" t="s">
        <v>0</v>
      </c>
      <c r="BC27" t="s">
        <v>1</v>
      </c>
      <c r="BD27">
        <v>0</v>
      </c>
      <c r="BG27">
        <v>0</v>
      </c>
      <c r="BH27" t="s">
        <v>2</v>
      </c>
      <c r="BK27" t="s">
        <v>2</v>
      </c>
    </row>
    <row r="28" spans="1:63" x14ac:dyDescent="0.25">
      <c r="A28" t="s">
        <v>1</v>
      </c>
      <c r="C28" t="s">
        <v>1</v>
      </c>
      <c r="D28" t="s">
        <v>2</v>
      </c>
      <c r="F28" t="s">
        <v>2</v>
      </c>
      <c r="G28">
        <v>0</v>
      </c>
      <c r="I28">
        <v>0</v>
      </c>
      <c r="J28">
        <v>0</v>
      </c>
      <c r="L28" t="s">
        <v>2</v>
      </c>
      <c r="M28" t="s">
        <v>2</v>
      </c>
      <c r="O28" t="s">
        <v>2</v>
      </c>
      <c r="P28" t="s">
        <v>2</v>
      </c>
      <c r="R28">
        <v>0</v>
      </c>
      <c r="S28">
        <v>0</v>
      </c>
      <c r="T28">
        <v>0</v>
      </c>
      <c r="U28">
        <v>0</v>
      </c>
      <c r="W28" t="s">
        <v>0</v>
      </c>
      <c r="X28" t="s">
        <v>2</v>
      </c>
      <c r="Y28">
        <v>0</v>
      </c>
      <c r="AA28">
        <v>0</v>
      </c>
      <c r="AB28">
        <v>0</v>
      </c>
      <c r="AD28" t="s">
        <v>0</v>
      </c>
      <c r="AE28" t="s">
        <v>2</v>
      </c>
      <c r="AH28" t="s">
        <v>0</v>
      </c>
      <c r="AI28" t="s">
        <v>2</v>
      </c>
      <c r="AJ28" t="s">
        <v>2</v>
      </c>
      <c r="AL28">
        <v>0</v>
      </c>
      <c r="AM28" t="s">
        <v>2</v>
      </c>
      <c r="AN28">
        <v>0</v>
      </c>
      <c r="AP28" t="s">
        <v>0</v>
      </c>
      <c r="AQ28" t="s">
        <v>2</v>
      </c>
      <c r="AR28">
        <v>0</v>
      </c>
      <c r="AS28" t="s">
        <v>2</v>
      </c>
      <c r="AT28" t="s">
        <v>2</v>
      </c>
      <c r="AU28" t="s">
        <v>2</v>
      </c>
      <c r="AV28" t="s">
        <v>2</v>
      </c>
      <c r="AX28" t="s">
        <v>2</v>
      </c>
      <c r="AZ28" t="s">
        <v>2</v>
      </c>
      <c r="BA28" t="s">
        <v>2</v>
      </c>
      <c r="BB28">
        <v>0</v>
      </c>
      <c r="BC28" t="s">
        <v>2</v>
      </c>
      <c r="BD28" t="s">
        <v>2</v>
      </c>
      <c r="BG28" t="s">
        <v>1</v>
      </c>
      <c r="BH28" t="s">
        <v>2</v>
      </c>
      <c r="BK28">
        <v>0</v>
      </c>
    </row>
    <row r="29" spans="1:63" x14ac:dyDescent="0.25">
      <c r="A29">
        <v>0</v>
      </c>
      <c r="C29" t="s">
        <v>2</v>
      </c>
      <c r="D29">
        <v>0</v>
      </c>
      <c r="F29">
        <v>0</v>
      </c>
      <c r="G29">
        <v>0</v>
      </c>
      <c r="I29" t="s">
        <v>2</v>
      </c>
      <c r="L29">
        <v>0</v>
      </c>
      <c r="M29">
        <v>0</v>
      </c>
      <c r="O29">
        <v>0</v>
      </c>
      <c r="P29" t="s">
        <v>1</v>
      </c>
      <c r="R29" t="s">
        <v>2</v>
      </c>
      <c r="T29">
        <v>0</v>
      </c>
      <c r="U29">
        <v>0</v>
      </c>
      <c r="W29" t="s">
        <v>0</v>
      </c>
      <c r="X29" t="s">
        <v>2</v>
      </c>
      <c r="Y29" t="s">
        <v>2</v>
      </c>
      <c r="AA29">
        <v>0</v>
      </c>
      <c r="AB29" t="s">
        <v>2</v>
      </c>
      <c r="AD29">
        <v>0</v>
      </c>
      <c r="AE29">
        <v>0</v>
      </c>
      <c r="AH29">
        <v>0</v>
      </c>
      <c r="AI29" t="s">
        <v>2</v>
      </c>
      <c r="AJ29">
        <v>0</v>
      </c>
      <c r="AM29" t="s">
        <v>2</v>
      </c>
      <c r="AN29" t="s">
        <v>2</v>
      </c>
      <c r="AP29">
        <v>0</v>
      </c>
      <c r="AQ29" t="s">
        <v>2</v>
      </c>
      <c r="AS29" t="s">
        <v>2</v>
      </c>
      <c r="AT29">
        <v>0</v>
      </c>
      <c r="AU29" t="s">
        <v>2</v>
      </c>
      <c r="AV29" t="s">
        <v>2</v>
      </c>
      <c r="AX29" t="s">
        <v>2</v>
      </c>
      <c r="AZ29" t="s">
        <v>2</v>
      </c>
      <c r="BB29" t="s">
        <v>2</v>
      </c>
      <c r="BD29" t="s">
        <v>2</v>
      </c>
      <c r="BG29">
        <v>0</v>
      </c>
      <c r="BH29">
        <v>0</v>
      </c>
      <c r="BK29" t="s">
        <v>2</v>
      </c>
    </row>
    <row r="30" spans="1:63" x14ac:dyDescent="0.25">
      <c r="A30" t="s">
        <v>2</v>
      </c>
      <c r="C30" t="s">
        <v>2</v>
      </c>
      <c r="D30" t="s">
        <v>2</v>
      </c>
      <c r="F30">
        <v>0</v>
      </c>
      <c r="G30" t="s">
        <v>2</v>
      </c>
      <c r="I30" t="s">
        <v>2</v>
      </c>
      <c r="L30" t="s">
        <v>2</v>
      </c>
      <c r="M30" t="s">
        <v>2</v>
      </c>
      <c r="O30">
        <v>0</v>
      </c>
      <c r="P30" t="s">
        <v>2</v>
      </c>
      <c r="R30" t="s">
        <v>2</v>
      </c>
      <c r="T30" t="s">
        <v>2</v>
      </c>
      <c r="U30" t="s">
        <v>2</v>
      </c>
      <c r="X30" t="s">
        <v>2</v>
      </c>
      <c r="Y30" t="s">
        <v>2</v>
      </c>
      <c r="AA30" t="s">
        <v>2</v>
      </c>
      <c r="AB30">
        <v>0</v>
      </c>
      <c r="AD30" t="s">
        <v>2</v>
      </c>
      <c r="AE30" t="s">
        <v>2</v>
      </c>
      <c r="AH30" t="s">
        <v>2</v>
      </c>
      <c r="AI30" t="s">
        <v>2</v>
      </c>
      <c r="AJ30" t="s">
        <v>2</v>
      </c>
      <c r="AN30" t="s">
        <v>2</v>
      </c>
      <c r="AP30" t="s">
        <v>2</v>
      </c>
      <c r="AQ30" t="s">
        <v>2</v>
      </c>
      <c r="AS30" t="s">
        <v>2</v>
      </c>
      <c r="AT30">
        <v>0</v>
      </c>
      <c r="AU30" t="s">
        <v>2</v>
      </c>
      <c r="AV30" t="s">
        <v>2</v>
      </c>
      <c r="AX30" t="s">
        <v>0</v>
      </c>
      <c r="AZ30" t="s">
        <v>2</v>
      </c>
      <c r="BB30" t="s">
        <v>0</v>
      </c>
      <c r="BD30" t="s">
        <v>2</v>
      </c>
      <c r="BG30" t="s">
        <v>2</v>
      </c>
      <c r="BH30">
        <v>0</v>
      </c>
      <c r="BK30">
        <v>0</v>
      </c>
    </row>
    <row r="31" spans="1:63" x14ac:dyDescent="0.25">
      <c r="C31">
        <v>0</v>
      </c>
      <c r="D31" t="s">
        <v>2</v>
      </c>
      <c r="F31" t="s">
        <v>0</v>
      </c>
      <c r="G31" t="s">
        <v>2</v>
      </c>
      <c r="I31">
        <v>0</v>
      </c>
      <c r="L31" t="s">
        <v>2</v>
      </c>
      <c r="M31" t="s">
        <v>2</v>
      </c>
      <c r="O31" t="s">
        <v>2</v>
      </c>
      <c r="T31" t="s">
        <v>2</v>
      </c>
      <c r="U31">
        <v>0</v>
      </c>
      <c r="X31">
        <v>0</v>
      </c>
      <c r="Y31" t="s">
        <v>2</v>
      </c>
      <c r="AA31">
        <v>0</v>
      </c>
      <c r="AD31">
        <v>0</v>
      </c>
      <c r="AE31">
        <v>0</v>
      </c>
      <c r="AH31" t="s">
        <v>2</v>
      </c>
      <c r="AI31" t="s">
        <v>2</v>
      </c>
      <c r="AJ31" t="s">
        <v>2</v>
      </c>
      <c r="AN31" t="s">
        <v>2</v>
      </c>
      <c r="AP31">
        <v>0</v>
      </c>
      <c r="AQ31" t="s">
        <v>2</v>
      </c>
      <c r="AS31">
        <v>0</v>
      </c>
      <c r="AT31">
        <v>0</v>
      </c>
      <c r="AV31" t="s">
        <v>1</v>
      </c>
      <c r="AX31" t="s">
        <v>2</v>
      </c>
      <c r="BB31" t="s">
        <v>2</v>
      </c>
      <c r="BD31" t="s">
        <v>2</v>
      </c>
      <c r="BG31" t="s">
        <v>2</v>
      </c>
      <c r="BK31">
        <v>0</v>
      </c>
    </row>
    <row r="32" spans="1:63" x14ac:dyDescent="0.25">
      <c r="C32" t="s">
        <v>2</v>
      </c>
      <c r="D32" t="s">
        <v>2</v>
      </c>
      <c r="F32" t="s">
        <v>2</v>
      </c>
      <c r="G32" t="s">
        <v>2</v>
      </c>
      <c r="I32" t="s">
        <v>2</v>
      </c>
      <c r="L32" t="s">
        <v>1</v>
      </c>
      <c r="M32" t="s">
        <v>2</v>
      </c>
      <c r="O32">
        <v>0</v>
      </c>
      <c r="T32" t="s">
        <v>2</v>
      </c>
      <c r="U32" t="s">
        <v>2</v>
      </c>
      <c r="X32" t="s">
        <v>2</v>
      </c>
      <c r="AA32">
        <v>0</v>
      </c>
      <c r="AD32" t="s">
        <v>2</v>
      </c>
      <c r="AE32">
        <v>0</v>
      </c>
      <c r="AH32" t="s">
        <v>2</v>
      </c>
      <c r="AI32" t="s">
        <v>0</v>
      </c>
      <c r="AJ32" t="s">
        <v>2</v>
      </c>
      <c r="AN32" t="s">
        <v>1</v>
      </c>
      <c r="AP32">
        <v>0</v>
      </c>
      <c r="AS32" t="s">
        <v>2</v>
      </c>
      <c r="AT32" t="s">
        <v>2</v>
      </c>
      <c r="AX32" t="s">
        <v>2</v>
      </c>
      <c r="BK32" t="s">
        <v>2</v>
      </c>
    </row>
    <row r="33" spans="3:63" x14ac:dyDescent="0.25">
      <c r="C33" t="s">
        <v>0</v>
      </c>
      <c r="D33" t="s">
        <v>2</v>
      </c>
      <c r="F33" t="s">
        <v>2</v>
      </c>
      <c r="G33" t="s">
        <v>1</v>
      </c>
      <c r="I33" t="s">
        <v>2</v>
      </c>
      <c r="L33">
        <v>0</v>
      </c>
      <c r="M33" t="s">
        <v>2</v>
      </c>
      <c r="O33" t="s">
        <v>2</v>
      </c>
      <c r="T33">
        <v>0</v>
      </c>
      <c r="U33">
        <v>0</v>
      </c>
      <c r="X33" t="s">
        <v>2</v>
      </c>
      <c r="AA33" t="s">
        <v>2</v>
      </c>
      <c r="AD33" t="s">
        <v>2</v>
      </c>
      <c r="AE33" t="s">
        <v>2</v>
      </c>
      <c r="AH33" t="s">
        <v>2</v>
      </c>
      <c r="AJ33" t="s">
        <v>2</v>
      </c>
      <c r="AN33" t="s">
        <v>0</v>
      </c>
      <c r="AP33" t="s">
        <v>0</v>
      </c>
      <c r="AS33" t="s">
        <v>2</v>
      </c>
      <c r="AT33" t="s">
        <v>2</v>
      </c>
      <c r="AX33" t="s">
        <v>2</v>
      </c>
      <c r="BK33" t="s">
        <v>2</v>
      </c>
    </row>
    <row r="34" spans="3:63" x14ac:dyDescent="0.25">
      <c r="C34" t="s">
        <v>0</v>
      </c>
      <c r="D34" t="s">
        <v>2</v>
      </c>
      <c r="F34" t="s">
        <v>2</v>
      </c>
      <c r="I34" t="s">
        <v>2</v>
      </c>
      <c r="L34" t="s">
        <v>2</v>
      </c>
      <c r="M34" t="s">
        <v>2</v>
      </c>
      <c r="O34">
        <v>0</v>
      </c>
      <c r="U34" t="s">
        <v>2</v>
      </c>
      <c r="X34">
        <v>0</v>
      </c>
      <c r="AA34" t="s">
        <v>2</v>
      </c>
      <c r="AD34" t="s">
        <v>2</v>
      </c>
      <c r="AE34" t="s">
        <v>2</v>
      </c>
      <c r="AH34" t="s">
        <v>2</v>
      </c>
      <c r="AJ34" t="s">
        <v>0</v>
      </c>
      <c r="AN34" t="s">
        <v>2</v>
      </c>
      <c r="AP34" t="s">
        <v>2</v>
      </c>
      <c r="AT34" t="s">
        <v>1</v>
      </c>
      <c r="AX34" t="s">
        <v>0</v>
      </c>
      <c r="BK34">
        <v>0</v>
      </c>
    </row>
    <row r="35" spans="3:63" x14ac:dyDescent="0.25">
      <c r="D35" t="s">
        <v>0</v>
      </c>
      <c r="F35" t="s">
        <v>1</v>
      </c>
      <c r="I35" t="s">
        <v>2</v>
      </c>
      <c r="L35" t="s">
        <v>2</v>
      </c>
      <c r="O35" t="s">
        <v>2</v>
      </c>
      <c r="U35">
        <v>0</v>
      </c>
      <c r="AA35" t="s">
        <v>2</v>
      </c>
      <c r="AD35" t="s">
        <v>2</v>
      </c>
      <c r="AE35">
        <v>0</v>
      </c>
      <c r="AH35">
        <v>4</v>
      </c>
      <c r="AJ35">
        <v>0</v>
      </c>
      <c r="AP35">
        <v>0</v>
      </c>
      <c r="BK35">
        <v>0</v>
      </c>
    </row>
    <row r="36" spans="3:63" x14ac:dyDescent="0.25">
      <c r="O36" t="s">
        <v>2</v>
      </c>
      <c r="U36" t="s">
        <v>2</v>
      </c>
      <c r="AA36" t="s">
        <v>2</v>
      </c>
      <c r="AD36" t="s">
        <v>2</v>
      </c>
      <c r="AE36">
        <v>0</v>
      </c>
      <c r="AJ36">
        <v>0</v>
      </c>
      <c r="AP36" t="s">
        <v>2</v>
      </c>
      <c r="BK36" t="s">
        <v>0</v>
      </c>
    </row>
    <row r="37" spans="3:63" x14ac:dyDescent="0.25">
      <c r="AA37">
        <v>0</v>
      </c>
      <c r="AD37" t="s">
        <v>2</v>
      </c>
      <c r="AE37" t="s">
        <v>2</v>
      </c>
      <c r="AP37" t="s">
        <v>2</v>
      </c>
      <c r="BK37" t="s">
        <v>2</v>
      </c>
    </row>
    <row r="38" spans="3:63" x14ac:dyDescent="0.25">
      <c r="AA38">
        <v>0</v>
      </c>
      <c r="AD38" t="s">
        <v>2</v>
      </c>
      <c r="AE38" t="s">
        <v>2</v>
      </c>
      <c r="AP38" t="s">
        <v>2</v>
      </c>
      <c r="BK38" t="s">
        <v>2</v>
      </c>
    </row>
    <row r="39" spans="3:63" x14ac:dyDescent="0.25">
      <c r="AA39" t="s">
        <v>2</v>
      </c>
      <c r="AD39" t="s">
        <v>2</v>
      </c>
      <c r="AE39" t="s">
        <v>2</v>
      </c>
      <c r="AP39" t="s">
        <v>2</v>
      </c>
      <c r="BK39" t="s">
        <v>2</v>
      </c>
    </row>
    <row r="40" spans="3:63" x14ac:dyDescent="0.25">
      <c r="AA40">
        <v>0</v>
      </c>
      <c r="AE40" t="s">
        <v>2</v>
      </c>
      <c r="AP40" t="s">
        <v>2</v>
      </c>
      <c r="BK40" t="s">
        <v>2</v>
      </c>
    </row>
    <row r="41" spans="3:63" x14ac:dyDescent="0.25">
      <c r="AA41" t="s">
        <v>2</v>
      </c>
      <c r="AE41" t="s">
        <v>1</v>
      </c>
    </row>
    <row r="42" spans="3:63" x14ac:dyDescent="0.25">
      <c r="AA4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9BEB-B4F9-4F54-86A6-2D0976F322A8}">
  <dimension ref="A1:BK51"/>
  <sheetViews>
    <sheetView workbookViewId="0">
      <selection sqref="A1:BK1048576"/>
    </sheetView>
  </sheetViews>
  <sheetFormatPr defaultRowHeight="15" x14ac:dyDescent="0.25"/>
  <cols>
    <col min="1" max="63" width="9.140625" style="1"/>
  </cols>
  <sheetData>
    <row r="1" spans="1:63" x14ac:dyDescent="0.25">
      <c r="A1" s="1">
        <v>0</v>
      </c>
      <c r="B1" s="1">
        <v>0</v>
      </c>
      <c r="C1" s="1">
        <v>0</v>
      </c>
      <c r="D1" s="1">
        <v>0</v>
      </c>
      <c r="E1" s="1">
        <v>0</v>
      </c>
      <c r="F1" s="1">
        <v>0</v>
      </c>
      <c r="G1" s="1">
        <v>0</v>
      </c>
      <c r="H1" s="1">
        <v>0</v>
      </c>
      <c r="I1" s="1">
        <v>0</v>
      </c>
      <c r="J1" s="1">
        <v>0</v>
      </c>
      <c r="K1" s="1">
        <v>0</v>
      </c>
      <c r="L1" s="1">
        <v>0</v>
      </c>
      <c r="M1" s="1">
        <v>0</v>
      </c>
      <c r="N1" s="1">
        <v>0</v>
      </c>
      <c r="O1" s="1">
        <v>0</v>
      </c>
      <c r="P1" s="1">
        <v>0</v>
      </c>
      <c r="Q1" s="1">
        <v>0</v>
      </c>
      <c r="R1" s="1">
        <v>0</v>
      </c>
      <c r="S1" s="1">
        <v>0</v>
      </c>
      <c r="T1" s="1">
        <v>0</v>
      </c>
      <c r="U1" s="1">
        <v>0</v>
      </c>
      <c r="V1" s="1">
        <v>0</v>
      </c>
      <c r="W1" s="1">
        <v>0</v>
      </c>
      <c r="X1" s="1">
        <v>0</v>
      </c>
      <c r="Y1" s="1">
        <v>0</v>
      </c>
      <c r="Z1" s="1">
        <v>0</v>
      </c>
      <c r="AA1" s="1">
        <v>0</v>
      </c>
      <c r="AB1" s="1">
        <v>0</v>
      </c>
      <c r="AC1" s="1">
        <v>0</v>
      </c>
      <c r="AD1" s="1">
        <v>0</v>
      </c>
      <c r="AE1" s="1">
        <v>0</v>
      </c>
      <c r="AF1" s="1">
        <v>0</v>
      </c>
      <c r="AG1" s="1">
        <v>0</v>
      </c>
      <c r="AH1" s="1">
        <v>0</v>
      </c>
      <c r="AI1" s="1">
        <v>0</v>
      </c>
      <c r="AJ1" s="1">
        <v>0</v>
      </c>
      <c r="AK1" s="1">
        <v>0</v>
      </c>
      <c r="AL1" s="1">
        <v>0</v>
      </c>
      <c r="AM1" s="1">
        <v>0</v>
      </c>
      <c r="AN1" s="1">
        <v>0</v>
      </c>
      <c r="AO1" s="1">
        <v>0</v>
      </c>
      <c r="AP1" s="1">
        <v>0</v>
      </c>
      <c r="AQ1" s="1">
        <v>0</v>
      </c>
      <c r="AR1" s="1">
        <v>0</v>
      </c>
      <c r="AS1" s="1">
        <v>0</v>
      </c>
      <c r="AT1" s="1">
        <v>0</v>
      </c>
      <c r="AU1" s="1">
        <v>0</v>
      </c>
      <c r="AV1" s="1">
        <v>0</v>
      </c>
      <c r="AW1" s="1">
        <v>0</v>
      </c>
      <c r="AX1" s="1">
        <v>0</v>
      </c>
      <c r="AY1" s="1">
        <v>0</v>
      </c>
      <c r="AZ1" s="1">
        <v>0</v>
      </c>
      <c r="BA1" s="1">
        <v>0</v>
      </c>
      <c r="BB1" s="1">
        <v>0</v>
      </c>
      <c r="BC1" s="1">
        <v>0</v>
      </c>
      <c r="BD1" s="1">
        <v>0</v>
      </c>
      <c r="BE1" s="1">
        <v>0</v>
      </c>
      <c r="BF1" s="1">
        <v>0</v>
      </c>
      <c r="BG1" s="1">
        <v>0</v>
      </c>
      <c r="BH1" s="1">
        <v>0</v>
      </c>
      <c r="BI1" s="1">
        <v>0</v>
      </c>
      <c r="BJ1" s="1">
        <v>0</v>
      </c>
      <c r="BK1" s="1">
        <v>0</v>
      </c>
    </row>
    <row r="2" spans="1:63" x14ac:dyDescent="0.25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</row>
    <row r="3" spans="1:63" x14ac:dyDescent="0.25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 t="s">
        <v>3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 t="s">
        <v>3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 t="s">
        <v>3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</row>
    <row r="4" spans="1:63" x14ac:dyDescent="0.25">
      <c r="A4" s="1" t="s">
        <v>3</v>
      </c>
      <c r="B4" s="1">
        <v>0</v>
      </c>
      <c r="C4" s="1" t="s">
        <v>3</v>
      </c>
      <c r="D4" s="1">
        <v>0</v>
      </c>
      <c r="E4" s="1">
        <v>0</v>
      </c>
      <c r="F4" s="1">
        <v>0</v>
      </c>
      <c r="G4" s="1">
        <v>0</v>
      </c>
      <c r="H4" s="1" t="s">
        <v>3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 t="s">
        <v>3</v>
      </c>
      <c r="Q4" s="1">
        <v>0</v>
      </c>
      <c r="R4" s="1">
        <v>0</v>
      </c>
      <c r="S4" s="1">
        <v>0</v>
      </c>
      <c r="T4" s="1" t="s">
        <v>3</v>
      </c>
      <c r="U4" s="1">
        <v>0</v>
      </c>
      <c r="V4" s="1">
        <v>0</v>
      </c>
      <c r="W4" s="1">
        <v>0</v>
      </c>
      <c r="X4" s="1" t="s">
        <v>3</v>
      </c>
      <c r="Y4" s="1">
        <v>0</v>
      </c>
      <c r="Z4" s="1">
        <v>0</v>
      </c>
      <c r="AA4" s="1">
        <v>0</v>
      </c>
      <c r="AB4" s="1">
        <v>0</v>
      </c>
      <c r="AC4" s="1" t="s">
        <v>3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 t="s">
        <v>3</v>
      </c>
      <c r="BI4" s="1">
        <v>0</v>
      </c>
      <c r="BJ4" s="1">
        <v>0</v>
      </c>
      <c r="BK4" s="1">
        <v>0</v>
      </c>
    </row>
    <row r="5" spans="1:63" x14ac:dyDescent="0.25">
      <c r="A5" s="1" t="s">
        <v>3</v>
      </c>
      <c r="B5" s="1">
        <v>0</v>
      </c>
      <c r="C5" s="1" t="s">
        <v>3</v>
      </c>
      <c r="D5" s="1" t="s">
        <v>3</v>
      </c>
      <c r="E5" s="1">
        <v>0</v>
      </c>
      <c r="F5" s="1">
        <v>0</v>
      </c>
      <c r="G5" s="1" t="s">
        <v>3</v>
      </c>
      <c r="H5" s="1">
        <v>0</v>
      </c>
      <c r="I5" s="1">
        <v>0</v>
      </c>
      <c r="J5" s="1">
        <v>0</v>
      </c>
      <c r="K5" s="1" t="s">
        <v>3</v>
      </c>
      <c r="L5" s="1">
        <v>0</v>
      </c>
      <c r="M5" s="1">
        <v>0</v>
      </c>
      <c r="N5" s="1" t="s">
        <v>3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 t="s">
        <v>3</v>
      </c>
      <c r="W5" s="1">
        <v>0</v>
      </c>
      <c r="X5" s="1">
        <v>0</v>
      </c>
      <c r="Y5" s="1" t="s">
        <v>3</v>
      </c>
      <c r="Z5" s="1">
        <v>0</v>
      </c>
      <c r="AA5" s="1" t="s">
        <v>3</v>
      </c>
      <c r="AB5" s="1">
        <v>0</v>
      </c>
      <c r="AC5" s="1">
        <v>0</v>
      </c>
      <c r="AD5" s="1">
        <v>0</v>
      </c>
      <c r="AE5" s="1">
        <v>0</v>
      </c>
      <c r="AF5" s="1" t="s">
        <v>3</v>
      </c>
      <c r="AG5" s="1">
        <v>0</v>
      </c>
      <c r="AH5" s="1">
        <v>0</v>
      </c>
      <c r="AI5" s="1">
        <v>0</v>
      </c>
      <c r="AJ5" s="1" t="s">
        <v>3</v>
      </c>
      <c r="AK5" s="1" t="s">
        <v>3</v>
      </c>
      <c r="AL5" s="1" t="s">
        <v>3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 t="s">
        <v>3</v>
      </c>
      <c r="AW5" s="1" t="s">
        <v>3</v>
      </c>
      <c r="AX5" s="1" t="s">
        <v>3</v>
      </c>
      <c r="AY5" s="1">
        <v>0</v>
      </c>
      <c r="AZ5" s="1">
        <v>0</v>
      </c>
      <c r="BA5" s="1">
        <v>0</v>
      </c>
      <c r="BB5" s="1" t="s">
        <v>3</v>
      </c>
      <c r="BC5" s="1" t="s">
        <v>3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 t="s">
        <v>3</v>
      </c>
      <c r="BK5" s="1">
        <v>0</v>
      </c>
    </row>
    <row r="6" spans="1:63" x14ac:dyDescent="0.25">
      <c r="A6" s="1" t="s">
        <v>3</v>
      </c>
      <c r="B6" s="1" t="s">
        <v>3</v>
      </c>
      <c r="C6" s="1">
        <v>0</v>
      </c>
      <c r="D6" s="1">
        <v>0</v>
      </c>
      <c r="E6" s="1" t="s">
        <v>3</v>
      </c>
      <c r="F6" s="1">
        <v>0</v>
      </c>
      <c r="G6" s="1" t="s">
        <v>3</v>
      </c>
      <c r="H6" s="1" t="s">
        <v>3</v>
      </c>
      <c r="I6" s="1" t="s">
        <v>3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 t="s">
        <v>3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 t="s">
        <v>3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 t="s">
        <v>3</v>
      </c>
      <c r="AG6" s="1">
        <v>0</v>
      </c>
      <c r="AH6" s="1">
        <v>0</v>
      </c>
      <c r="AI6" s="1" t="s">
        <v>3</v>
      </c>
      <c r="AJ6" s="1">
        <v>0</v>
      </c>
      <c r="AK6" s="1">
        <v>0</v>
      </c>
      <c r="AL6" s="1" t="s">
        <v>3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 t="s">
        <v>3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</row>
    <row r="7" spans="1:63" x14ac:dyDescent="0.25">
      <c r="A7" s="1">
        <v>0</v>
      </c>
      <c r="B7" s="1">
        <v>0</v>
      </c>
      <c r="C7" s="1">
        <v>0</v>
      </c>
      <c r="D7" s="1" t="s">
        <v>3</v>
      </c>
      <c r="E7" s="1" t="s">
        <v>3</v>
      </c>
      <c r="F7" s="1">
        <v>0</v>
      </c>
      <c r="G7" s="1">
        <v>0</v>
      </c>
      <c r="H7" s="1">
        <v>0</v>
      </c>
      <c r="I7" s="1" t="s">
        <v>3</v>
      </c>
      <c r="J7" s="1" t="s">
        <v>3</v>
      </c>
      <c r="K7" s="1" t="s">
        <v>3</v>
      </c>
      <c r="L7" s="1">
        <v>0</v>
      </c>
      <c r="M7" s="1">
        <v>0</v>
      </c>
      <c r="N7" s="1">
        <v>0</v>
      </c>
      <c r="O7" s="1">
        <v>0</v>
      </c>
      <c r="P7" s="1" t="s">
        <v>3</v>
      </c>
      <c r="Q7" s="1" t="s">
        <v>3</v>
      </c>
      <c r="R7" s="1">
        <v>0</v>
      </c>
      <c r="S7" s="1" t="s">
        <v>3</v>
      </c>
      <c r="T7" s="1">
        <v>0</v>
      </c>
      <c r="U7" s="1">
        <v>0</v>
      </c>
      <c r="V7" s="1" t="s">
        <v>3</v>
      </c>
      <c r="W7" s="1">
        <v>0</v>
      </c>
      <c r="X7" s="1" t="s">
        <v>3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 t="s">
        <v>3</v>
      </c>
      <c r="AI7" s="1" t="s">
        <v>3</v>
      </c>
      <c r="AJ7" s="1" t="s">
        <v>3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 t="s">
        <v>3</v>
      </c>
      <c r="AU7" s="1">
        <v>0</v>
      </c>
      <c r="AV7" s="1">
        <v>0</v>
      </c>
      <c r="AW7" s="1" t="s">
        <v>3</v>
      </c>
      <c r="AX7" s="1" t="s">
        <v>3</v>
      </c>
      <c r="AY7" s="1">
        <v>0</v>
      </c>
      <c r="AZ7" s="1">
        <v>0</v>
      </c>
      <c r="BA7" s="1">
        <v>0</v>
      </c>
      <c r="BB7" s="1" t="s">
        <v>3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 t="s">
        <v>3</v>
      </c>
      <c r="BJ7" s="1">
        <v>0</v>
      </c>
      <c r="BK7" s="1">
        <v>0</v>
      </c>
    </row>
    <row r="8" spans="1:63" x14ac:dyDescent="0.25">
      <c r="A8" s="1" t="s">
        <v>3</v>
      </c>
      <c r="B8" s="1">
        <v>0</v>
      </c>
      <c r="C8" s="1" t="s">
        <v>3</v>
      </c>
      <c r="D8" s="1" t="s">
        <v>3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 t="s">
        <v>3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 t="s">
        <v>3</v>
      </c>
      <c r="U8" s="1" t="s">
        <v>3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 t="s">
        <v>3</v>
      </c>
      <c r="AB8" s="1" t="s">
        <v>3</v>
      </c>
      <c r="AC8" s="1">
        <v>0</v>
      </c>
      <c r="AD8" s="1">
        <v>0</v>
      </c>
      <c r="AE8" s="1">
        <v>0</v>
      </c>
      <c r="AF8" s="1" t="s">
        <v>3</v>
      </c>
      <c r="AG8" s="1">
        <v>0</v>
      </c>
      <c r="AH8" s="1">
        <v>0</v>
      </c>
      <c r="AI8" s="1">
        <v>0</v>
      </c>
      <c r="AJ8" s="1" t="s">
        <v>3</v>
      </c>
      <c r="AK8" s="1">
        <v>0</v>
      </c>
      <c r="AL8" s="1">
        <v>0</v>
      </c>
      <c r="AM8" s="1" t="s">
        <v>3</v>
      </c>
      <c r="AN8" s="1">
        <v>0</v>
      </c>
      <c r="AO8" s="1">
        <v>0</v>
      </c>
      <c r="AP8" s="1" t="s">
        <v>3</v>
      </c>
      <c r="AQ8" s="1">
        <v>0</v>
      </c>
      <c r="AR8" s="1" t="s">
        <v>3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 t="s">
        <v>3</v>
      </c>
      <c r="BI8" s="1">
        <v>0</v>
      </c>
      <c r="BJ8" s="1">
        <v>0</v>
      </c>
      <c r="BK8" s="1">
        <v>0</v>
      </c>
    </row>
    <row r="9" spans="1:63" x14ac:dyDescent="0.25">
      <c r="A9" s="1" t="s">
        <v>3</v>
      </c>
      <c r="B9" s="1">
        <v>0</v>
      </c>
      <c r="C9" s="1">
        <v>0</v>
      </c>
      <c r="D9" s="1">
        <v>0</v>
      </c>
      <c r="E9" s="1" t="s">
        <v>3</v>
      </c>
      <c r="F9" s="1">
        <v>0</v>
      </c>
      <c r="G9" s="1" t="s">
        <v>3</v>
      </c>
      <c r="H9" s="1">
        <v>0</v>
      </c>
      <c r="I9" s="1">
        <v>0</v>
      </c>
      <c r="J9" s="1">
        <v>0</v>
      </c>
      <c r="K9" s="1" t="s">
        <v>3</v>
      </c>
      <c r="L9" s="1">
        <v>0</v>
      </c>
      <c r="M9" s="1">
        <v>0</v>
      </c>
      <c r="N9" s="1">
        <v>0</v>
      </c>
      <c r="O9" s="1">
        <v>0</v>
      </c>
      <c r="P9" s="1" t="s">
        <v>3</v>
      </c>
      <c r="Q9" s="1">
        <v>0</v>
      </c>
      <c r="R9" s="1">
        <v>0</v>
      </c>
      <c r="S9" s="1" t="s">
        <v>3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 t="s">
        <v>3</v>
      </c>
      <c r="AC9" s="1">
        <v>0</v>
      </c>
      <c r="AD9" s="1">
        <v>0</v>
      </c>
      <c r="AE9" s="1">
        <v>0</v>
      </c>
      <c r="AF9" s="1" t="s">
        <v>3</v>
      </c>
      <c r="AG9" s="1">
        <v>0</v>
      </c>
      <c r="AH9" s="1" t="s">
        <v>3</v>
      </c>
      <c r="AI9" s="1">
        <v>0</v>
      </c>
      <c r="AJ9" s="1" t="s">
        <v>3</v>
      </c>
      <c r="AK9" s="1">
        <v>0</v>
      </c>
      <c r="AL9" s="1">
        <v>0</v>
      </c>
      <c r="AM9" s="1" t="s">
        <v>3</v>
      </c>
      <c r="AN9" s="1">
        <v>0</v>
      </c>
      <c r="AO9" s="1">
        <v>0</v>
      </c>
      <c r="AP9" s="1">
        <v>0</v>
      </c>
      <c r="AQ9" s="1">
        <v>0</v>
      </c>
      <c r="AR9" s="1" t="s">
        <v>3</v>
      </c>
      <c r="AS9" s="1">
        <v>0</v>
      </c>
      <c r="AT9" s="1">
        <v>0</v>
      </c>
      <c r="AU9" s="1" t="s">
        <v>3</v>
      </c>
      <c r="AV9" s="1" t="s">
        <v>3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 t="s">
        <v>3</v>
      </c>
      <c r="BC9" s="1">
        <v>0</v>
      </c>
      <c r="BD9" s="1">
        <v>0</v>
      </c>
      <c r="BE9" s="1">
        <v>0</v>
      </c>
      <c r="BF9" s="1">
        <v>0</v>
      </c>
      <c r="BG9" s="1" t="s">
        <v>3</v>
      </c>
      <c r="BH9" s="1" t="s">
        <v>3</v>
      </c>
      <c r="BI9" s="1">
        <v>0</v>
      </c>
      <c r="BJ9" s="1">
        <v>0</v>
      </c>
      <c r="BK9" s="1" t="s">
        <v>3</v>
      </c>
    </row>
    <row r="10" spans="1:63" x14ac:dyDescent="0.25">
      <c r="A10" s="1" t="s">
        <v>3</v>
      </c>
      <c r="B10" s="1">
        <v>0</v>
      </c>
      <c r="C10" s="1">
        <v>0</v>
      </c>
      <c r="D10" s="1">
        <v>0</v>
      </c>
      <c r="E10" s="1">
        <v>0</v>
      </c>
      <c r="F10" s="1" t="s">
        <v>3</v>
      </c>
      <c r="G10" s="1">
        <v>0</v>
      </c>
      <c r="H10" s="1" t="s">
        <v>3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 t="s">
        <v>3</v>
      </c>
      <c r="O10" s="1" t="s">
        <v>3</v>
      </c>
      <c r="P10" s="1">
        <v>0</v>
      </c>
      <c r="Q10" s="1">
        <v>0</v>
      </c>
      <c r="R10" s="1">
        <v>0</v>
      </c>
      <c r="S10" s="1" t="s">
        <v>3</v>
      </c>
      <c r="T10" s="1" t="s">
        <v>3</v>
      </c>
      <c r="U10" s="1">
        <v>0</v>
      </c>
      <c r="V10" s="1" t="s">
        <v>3</v>
      </c>
      <c r="W10" s="1">
        <v>0</v>
      </c>
      <c r="X10" s="1">
        <v>0</v>
      </c>
      <c r="Y10" s="1">
        <v>0</v>
      </c>
      <c r="Z10" s="1">
        <v>0</v>
      </c>
      <c r="AA10" s="1" t="s">
        <v>3</v>
      </c>
      <c r="AB10" s="1">
        <v>0</v>
      </c>
      <c r="AC10" s="1">
        <v>0</v>
      </c>
      <c r="AD10" s="1" t="s">
        <v>3</v>
      </c>
      <c r="AE10" s="1" t="s">
        <v>3</v>
      </c>
      <c r="AF10" s="1">
        <v>0</v>
      </c>
      <c r="AG10" s="1">
        <v>0</v>
      </c>
      <c r="AH10" s="1" t="s">
        <v>3</v>
      </c>
      <c r="AI10" s="1" t="s">
        <v>3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 t="s">
        <v>3</v>
      </c>
      <c r="AP10" s="1">
        <v>0</v>
      </c>
      <c r="AQ10" s="1" t="s">
        <v>3</v>
      </c>
      <c r="AR10" s="1" t="s">
        <v>3</v>
      </c>
      <c r="AS10" s="1">
        <v>0</v>
      </c>
      <c r="AT10" s="1" t="s">
        <v>3</v>
      </c>
      <c r="AU10" s="1">
        <v>0</v>
      </c>
      <c r="AV10" s="1">
        <v>0</v>
      </c>
      <c r="AW10" s="1">
        <v>0</v>
      </c>
      <c r="AX10" s="1">
        <v>0</v>
      </c>
      <c r="AY10" s="1" t="s">
        <v>3</v>
      </c>
      <c r="AZ10" s="1" t="s">
        <v>3</v>
      </c>
      <c r="BA10" s="1">
        <v>0</v>
      </c>
      <c r="BB10" s="1">
        <v>0</v>
      </c>
      <c r="BC10" s="1" t="s">
        <v>3</v>
      </c>
      <c r="BD10" s="1">
        <v>0</v>
      </c>
      <c r="BE10" s="1">
        <v>0</v>
      </c>
      <c r="BF10" s="1">
        <v>0</v>
      </c>
      <c r="BG10" s="1">
        <v>0</v>
      </c>
      <c r="BH10" s="1" t="s">
        <v>3</v>
      </c>
      <c r="BI10" s="1">
        <v>0</v>
      </c>
      <c r="BJ10" s="1" t="s">
        <v>3</v>
      </c>
      <c r="BK10" s="1">
        <v>0</v>
      </c>
    </row>
    <row r="11" spans="1:63" x14ac:dyDescent="0.25">
      <c r="A11" s="1">
        <v>0</v>
      </c>
      <c r="B11" s="1">
        <v>0</v>
      </c>
      <c r="C11" s="1">
        <v>0</v>
      </c>
      <c r="D11" s="1" t="s">
        <v>3</v>
      </c>
      <c r="E11" s="1" t="s">
        <v>3</v>
      </c>
      <c r="F11" s="1" t="s">
        <v>3</v>
      </c>
      <c r="G11" s="1">
        <v>0</v>
      </c>
      <c r="H11" s="1" t="s">
        <v>3</v>
      </c>
      <c r="I11" s="1">
        <v>0</v>
      </c>
      <c r="J11" s="1" t="s">
        <v>3</v>
      </c>
      <c r="K11" s="1" t="s">
        <v>3</v>
      </c>
      <c r="L11" s="1" t="s">
        <v>3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 t="s">
        <v>3</v>
      </c>
      <c r="S11" s="1" t="s">
        <v>3</v>
      </c>
      <c r="T11" s="1">
        <v>0</v>
      </c>
      <c r="U11" s="1">
        <v>0</v>
      </c>
      <c r="V11" s="1">
        <v>0</v>
      </c>
      <c r="W11" s="1" t="s">
        <v>3</v>
      </c>
      <c r="X11" s="1">
        <v>0</v>
      </c>
      <c r="Y11" s="1">
        <v>0</v>
      </c>
      <c r="Z11" s="1" t="s">
        <v>3</v>
      </c>
      <c r="AA11" s="1">
        <v>0</v>
      </c>
      <c r="AB11" s="1">
        <v>0</v>
      </c>
      <c r="AC11" s="1" t="s">
        <v>3</v>
      </c>
      <c r="AD11" s="1" t="s">
        <v>3</v>
      </c>
      <c r="AE11" s="1">
        <v>0</v>
      </c>
      <c r="AF11" s="1">
        <v>0</v>
      </c>
      <c r="AG11" s="1" t="s">
        <v>3</v>
      </c>
      <c r="AH11" s="1">
        <v>0</v>
      </c>
      <c r="AI11" s="1">
        <v>0</v>
      </c>
      <c r="AJ11" s="1" t="s">
        <v>3</v>
      </c>
      <c r="AK11" s="1" t="s">
        <v>3</v>
      </c>
      <c r="AL11" s="1" t="s">
        <v>3</v>
      </c>
      <c r="AM11" s="1">
        <v>0</v>
      </c>
      <c r="AN11" s="1" t="s">
        <v>3</v>
      </c>
      <c r="AO11" s="1">
        <v>0</v>
      </c>
      <c r="AP11" s="1" t="s">
        <v>3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 t="s">
        <v>3</v>
      </c>
      <c r="AW11" s="1">
        <v>0</v>
      </c>
      <c r="AX11" s="1">
        <v>0</v>
      </c>
      <c r="AY11" s="1" t="s">
        <v>3</v>
      </c>
      <c r="AZ11" s="1">
        <v>0</v>
      </c>
      <c r="BA11" s="1">
        <v>0</v>
      </c>
      <c r="BB11" s="1" t="s">
        <v>3</v>
      </c>
      <c r="BC11" s="1">
        <v>0</v>
      </c>
      <c r="BD11" s="1">
        <v>0</v>
      </c>
      <c r="BE11" s="1">
        <v>0</v>
      </c>
      <c r="BF11" s="1" t="s">
        <v>3</v>
      </c>
      <c r="BG11" s="1" t="s">
        <v>3</v>
      </c>
      <c r="BH11" s="1">
        <v>0</v>
      </c>
      <c r="BI11" s="1">
        <v>0</v>
      </c>
      <c r="BJ11" s="1">
        <v>0</v>
      </c>
      <c r="BK11" s="1">
        <v>0</v>
      </c>
    </row>
    <row r="12" spans="1:63" x14ac:dyDescent="0.25">
      <c r="A12" s="1">
        <v>0</v>
      </c>
      <c r="B12" s="1">
        <v>0</v>
      </c>
      <c r="C12" s="1">
        <v>0</v>
      </c>
      <c r="D12" s="1" t="s">
        <v>3</v>
      </c>
      <c r="E12" s="1">
        <v>0</v>
      </c>
      <c r="F12" s="1" t="s">
        <v>3</v>
      </c>
      <c r="G12" s="1" t="s">
        <v>3</v>
      </c>
      <c r="H12" s="1" t="s">
        <v>3</v>
      </c>
      <c r="I12" s="1">
        <v>0</v>
      </c>
      <c r="J12" s="1">
        <v>0</v>
      </c>
      <c r="K12" s="1" t="s">
        <v>3</v>
      </c>
      <c r="L12" s="1">
        <v>0</v>
      </c>
      <c r="M12" s="1">
        <v>0</v>
      </c>
      <c r="N12" s="1">
        <v>0</v>
      </c>
      <c r="O12" s="1">
        <v>0</v>
      </c>
      <c r="P12" s="1" t="s">
        <v>3</v>
      </c>
      <c r="Q12" s="1">
        <v>0</v>
      </c>
      <c r="R12" s="1">
        <v>0</v>
      </c>
      <c r="S12" s="1" t="s">
        <v>3</v>
      </c>
      <c r="T12" s="1" t="s">
        <v>3</v>
      </c>
      <c r="U12" s="1">
        <v>0</v>
      </c>
      <c r="V12" s="1" t="s">
        <v>3</v>
      </c>
      <c r="W12" s="1">
        <v>0</v>
      </c>
      <c r="X12" s="1" t="s">
        <v>3</v>
      </c>
      <c r="Y12" s="1">
        <v>0</v>
      </c>
      <c r="Z12" s="1">
        <v>0</v>
      </c>
      <c r="AA12" s="1" t="s">
        <v>3</v>
      </c>
      <c r="AB12" s="1">
        <v>0</v>
      </c>
      <c r="AC12" s="1">
        <v>0</v>
      </c>
      <c r="AD12" s="1">
        <v>0</v>
      </c>
      <c r="AE12" s="1">
        <v>0</v>
      </c>
      <c r="AF12" s="1" t="s">
        <v>3</v>
      </c>
      <c r="AG12" s="1" t="s">
        <v>3</v>
      </c>
      <c r="AH12" s="1">
        <v>0</v>
      </c>
      <c r="AI12" s="1">
        <v>0</v>
      </c>
      <c r="AJ12" s="1" t="s">
        <v>3</v>
      </c>
      <c r="AK12" s="1">
        <v>0</v>
      </c>
      <c r="AL12" s="1" t="s">
        <v>3</v>
      </c>
      <c r="AM12" s="1">
        <v>0</v>
      </c>
      <c r="AN12" s="1">
        <v>0</v>
      </c>
      <c r="AO12" s="1" t="s">
        <v>3</v>
      </c>
      <c r="AP12" s="1">
        <v>0</v>
      </c>
      <c r="AQ12" s="1" t="s">
        <v>3</v>
      </c>
      <c r="AR12" s="1" t="s">
        <v>3</v>
      </c>
      <c r="AS12" s="1">
        <v>0</v>
      </c>
      <c r="AT12" s="1">
        <v>0</v>
      </c>
      <c r="AU12" s="1">
        <v>0</v>
      </c>
      <c r="AV12" s="1" t="s">
        <v>3</v>
      </c>
      <c r="AW12" s="1">
        <v>0</v>
      </c>
      <c r="AX12" s="1" t="s">
        <v>3</v>
      </c>
      <c r="AY12" s="1" t="s">
        <v>3</v>
      </c>
      <c r="AZ12" s="1" t="s">
        <v>3</v>
      </c>
      <c r="BA12" s="1" t="s">
        <v>3</v>
      </c>
      <c r="BB12" s="1">
        <v>0</v>
      </c>
      <c r="BC12" s="1" t="s">
        <v>3</v>
      </c>
      <c r="BD12" s="1" t="s">
        <v>3</v>
      </c>
      <c r="BE12" s="1">
        <v>0</v>
      </c>
      <c r="BF12" s="1">
        <v>0</v>
      </c>
      <c r="BG12" s="1">
        <v>0</v>
      </c>
      <c r="BH12" s="1">
        <v>0</v>
      </c>
      <c r="BI12" s="1" t="s">
        <v>3</v>
      </c>
      <c r="BJ12" s="1" t="s">
        <v>3</v>
      </c>
      <c r="BK12" s="1">
        <v>0</v>
      </c>
    </row>
    <row r="13" spans="1:63" x14ac:dyDescent="0.25">
      <c r="A13" s="1" t="s">
        <v>3</v>
      </c>
      <c r="B13" s="1" t="s">
        <v>3</v>
      </c>
      <c r="C13" s="1" t="s">
        <v>3</v>
      </c>
      <c r="D13" s="1">
        <v>0</v>
      </c>
      <c r="E13" s="1" t="s">
        <v>3</v>
      </c>
      <c r="F13" s="1" t="s">
        <v>3</v>
      </c>
      <c r="G13" s="1" t="s">
        <v>3</v>
      </c>
      <c r="H13" s="1">
        <v>0</v>
      </c>
      <c r="I13" s="1" t="s">
        <v>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 t="s">
        <v>3</v>
      </c>
      <c r="R13" s="1">
        <v>0</v>
      </c>
      <c r="S13" s="1">
        <v>0</v>
      </c>
      <c r="T13" s="1" t="s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 t="s">
        <v>3</v>
      </c>
      <c r="AC13" s="1">
        <v>0</v>
      </c>
      <c r="AD13" s="1" t="s">
        <v>3</v>
      </c>
      <c r="AE13" s="1" t="s">
        <v>3</v>
      </c>
      <c r="AF13" s="1">
        <v>0</v>
      </c>
      <c r="AG13" s="1">
        <v>0</v>
      </c>
      <c r="AH13" s="1" t="s">
        <v>3</v>
      </c>
      <c r="AI13" s="1">
        <v>0</v>
      </c>
      <c r="AJ13" s="1" t="s">
        <v>3</v>
      </c>
      <c r="AK13" s="1" t="s">
        <v>3</v>
      </c>
      <c r="AL13" s="1" t="s">
        <v>3</v>
      </c>
      <c r="AM13" s="1" t="s">
        <v>3</v>
      </c>
      <c r="AN13" s="1" t="s">
        <v>3</v>
      </c>
      <c r="AO13" s="1">
        <v>0</v>
      </c>
      <c r="AP13" s="1">
        <v>0</v>
      </c>
      <c r="AQ13" s="1">
        <v>0</v>
      </c>
      <c r="AR13" s="1" t="s">
        <v>3</v>
      </c>
      <c r="AS13" s="1">
        <v>0</v>
      </c>
      <c r="AT13" s="1">
        <v>0</v>
      </c>
      <c r="AU13" s="1" t="s">
        <v>3</v>
      </c>
      <c r="AV13" s="1" t="s">
        <v>3</v>
      </c>
      <c r="AW13" s="1">
        <v>0</v>
      </c>
      <c r="AX13" s="1">
        <v>0</v>
      </c>
      <c r="AY13" s="1" t="s">
        <v>3</v>
      </c>
      <c r="AZ13" s="1">
        <v>0</v>
      </c>
      <c r="BA13" s="1">
        <v>0</v>
      </c>
      <c r="BB13" s="1" t="s">
        <v>3</v>
      </c>
      <c r="BC13" s="1" t="s">
        <v>3</v>
      </c>
      <c r="BD13" s="1">
        <v>0</v>
      </c>
      <c r="BE13" s="1" t="s">
        <v>3</v>
      </c>
      <c r="BF13" s="1">
        <v>0</v>
      </c>
      <c r="BG13" s="1" t="s">
        <v>3</v>
      </c>
      <c r="BH13" s="1">
        <v>0</v>
      </c>
      <c r="BI13" s="1">
        <v>0</v>
      </c>
      <c r="BJ13" s="1" t="s">
        <v>3</v>
      </c>
      <c r="BK13" s="1">
        <v>0</v>
      </c>
    </row>
    <row r="14" spans="1:63" x14ac:dyDescent="0.25">
      <c r="A14" s="1" t="s">
        <v>3</v>
      </c>
      <c r="B14" s="1" t="s">
        <v>3</v>
      </c>
      <c r="C14" s="1" t="s">
        <v>3</v>
      </c>
      <c r="D14" s="1" t="s">
        <v>3</v>
      </c>
      <c r="E14" s="1" t="s">
        <v>3</v>
      </c>
      <c r="F14" s="1" t="s">
        <v>3</v>
      </c>
      <c r="G14" s="1">
        <v>0</v>
      </c>
      <c r="H14" s="1">
        <v>0</v>
      </c>
      <c r="I14" s="1">
        <v>0</v>
      </c>
      <c r="J14" s="1">
        <v>0</v>
      </c>
      <c r="K14" s="1" t="s">
        <v>3</v>
      </c>
      <c r="L14" s="1">
        <v>0</v>
      </c>
      <c r="M14" s="1">
        <v>0</v>
      </c>
      <c r="N14" s="1" t="s">
        <v>3</v>
      </c>
      <c r="O14" s="1">
        <v>0</v>
      </c>
      <c r="P14" s="1">
        <v>0</v>
      </c>
      <c r="Q14" s="1" t="s">
        <v>3</v>
      </c>
      <c r="R14" s="1" t="s">
        <v>3</v>
      </c>
      <c r="S14" s="1" t="s">
        <v>3</v>
      </c>
      <c r="T14" s="1" t="s">
        <v>3</v>
      </c>
      <c r="U14" s="1" t="s">
        <v>3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 t="s">
        <v>3</v>
      </c>
      <c r="AB14" s="1">
        <v>0</v>
      </c>
      <c r="AC14" s="1">
        <v>0</v>
      </c>
      <c r="AD14" s="1">
        <v>0</v>
      </c>
      <c r="AE14" s="1">
        <v>0</v>
      </c>
      <c r="AF14" s="1" t="s">
        <v>3</v>
      </c>
      <c r="AG14" s="1" t="s">
        <v>3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 t="s">
        <v>3</v>
      </c>
      <c r="AN14" s="1">
        <v>0</v>
      </c>
      <c r="AO14" s="1" t="s">
        <v>3</v>
      </c>
      <c r="AP14" s="1">
        <v>0</v>
      </c>
      <c r="AQ14" s="1" t="s">
        <v>3</v>
      </c>
      <c r="AR14" s="1" t="s">
        <v>3</v>
      </c>
      <c r="AS14" s="1">
        <v>0</v>
      </c>
      <c r="AT14" s="1">
        <v>0</v>
      </c>
      <c r="AU14" s="1">
        <v>0</v>
      </c>
      <c r="AV14" s="1">
        <v>0</v>
      </c>
      <c r="AW14" s="1" t="s">
        <v>3</v>
      </c>
      <c r="AX14" s="1" t="s">
        <v>3</v>
      </c>
      <c r="AY14" s="1">
        <v>0</v>
      </c>
      <c r="AZ14" s="1" t="s">
        <v>3</v>
      </c>
      <c r="BA14" s="1" t="s">
        <v>3</v>
      </c>
      <c r="BB14" s="1">
        <v>0</v>
      </c>
      <c r="BC14" s="1">
        <v>0</v>
      </c>
      <c r="BD14" s="1">
        <v>0</v>
      </c>
      <c r="BE14" s="1">
        <v>0</v>
      </c>
      <c r="BF14" s="1" t="s">
        <v>3</v>
      </c>
      <c r="BG14" s="1">
        <v>0</v>
      </c>
      <c r="BH14" s="1" t="s">
        <v>3</v>
      </c>
      <c r="BI14" s="1">
        <v>0</v>
      </c>
      <c r="BJ14" s="1" t="s">
        <v>3</v>
      </c>
      <c r="BK14" s="1" t="s">
        <v>3</v>
      </c>
    </row>
    <row r="15" spans="1:63" x14ac:dyDescent="0.25">
      <c r="A15" s="1" t="s">
        <v>3</v>
      </c>
      <c r="B15" s="1" t="s">
        <v>3</v>
      </c>
      <c r="C15" s="1" t="s">
        <v>3</v>
      </c>
      <c r="D15" s="1" t="s">
        <v>3</v>
      </c>
      <c r="E15" s="1">
        <v>0</v>
      </c>
      <c r="F15" s="1">
        <v>0</v>
      </c>
      <c r="G15" s="1" t="s">
        <v>3</v>
      </c>
      <c r="H15" s="1" t="s">
        <v>3</v>
      </c>
      <c r="I15" s="1" t="s">
        <v>3</v>
      </c>
      <c r="J15" s="1" t="s">
        <v>3</v>
      </c>
      <c r="K15" s="1">
        <v>0</v>
      </c>
      <c r="L15" s="1">
        <v>0</v>
      </c>
      <c r="M15" s="1">
        <v>0</v>
      </c>
      <c r="N15" s="1" t="s">
        <v>3</v>
      </c>
      <c r="O15" s="1">
        <v>0</v>
      </c>
      <c r="P15" s="1">
        <v>0</v>
      </c>
      <c r="Q15" s="1">
        <v>0</v>
      </c>
      <c r="R15" s="1" t="s">
        <v>3</v>
      </c>
      <c r="S15" s="1" t="s">
        <v>3</v>
      </c>
      <c r="T15" s="1">
        <v>0</v>
      </c>
      <c r="U15" s="1" t="s">
        <v>3</v>
      </c>
      <c r="V15" s="1" t="s">
        <v>3</v>
      </c>
      <c r="W15" s="1">
        <v>0</v>
      </c>
      <c r="X15" s="1" t="s">
        <v>3</v>
      </c>
      <c r="Y15" s="1" t="s">
        <v>3</v>
      </c>
      <c r="Z15" s="1" t="s">
        <v>3</v>
      </c>
      <c r="AA15" s="1">
        <v>0</v>
      </c>
      <c r="AB15" s="1" t="s">
        <v>3</v>
      </c>
      <c r="AC15" s="1" t="s">
        <v>3</v>
      </c>
      <c r="AD15" s="1">
        <v>0</v>
      </c>
      <c r="AE15" s="1" t="s">
        <v>3</v>
      </c>
      <c r="AF15" s="1">
        <v>0</v>
      </c>
      <c r="AG15" s="1">
        <v>0</v>
      </c>
      <c r="AH15" s="1">
        <v>0</v>
      </c>
      <c r="AI15" s="1" t="s">
        <v>3</v>
      </c>
      <c r="AJ15" s="1" t="s">
        <v>3</v>
      </c>
      <c r="AK15" s="1">
        <v>0</v>
      </c>
      <c r="AL15" s="1">
        <v>0</v>
      </c>
      <c r="AM15" s="1" t="s">
        <v>3</v>
      </c>
      <c r="AN15" s="1">
        <v>0</v>
      </c>
      <c r="AO15" s="1">
        <v>0</v>
      </c>
      <c r="AP15" s="1">
        <v>0</v>
      </c>
      <c r="AQ15" s="1">
        <v>0</v>
      </c>
      <c r="AR15" s="1" t="s">
        <v>3</v>
      </c>
      <c r="AS15" s="1">
        <v>0</v>
      </c>
      <c r="AT15" s="1">
        <v>0</v>
      </c>
      <c r="AU15" s="1">
        <v>0</v>
      </c>
      <c r="AV15" s="1" t="s">
        <v>3</v>
      </c>
      <c r="AW15" s="1">
        <v>0</v>
      </c>
      <c r="AX15" s="1" t="s">
        <v>3</v>
      </c>
      <c r="AY15" s="1">
        <v>0</v>
      </c>
      <c r="AZ15" s="1" t="s">
        <v>3</v>
      </c>
      <c r="BA15" s="1">
        <v>0</v>
      </c>
      <c r="BB15" s="1" t="s">
        <v>3</v>
      </c>
      <c r="BC15" s="1">
        <v>0</v>
      </c>
      <c r="BD15" s="1" t="s">
        <v>3</v>
      </c>
      <c r="BE15" s="1" t="s">
        <v>3</v>
      </c>
      <c r="BF15" s="1" t="s">
        <v>3</v>
      </c>
      <c r="BG15" s="1">
        <v>0</v>
      </c>
      <c r="BH15" s="1">
        <v>0</v>
      </c>
      <c r="BI15" s="1">
        <v>0</v>
      </c>
      <c r="BJ15" s="1" t="s">
        <v>3</v>
      </c>
      <c r="BK15" s="1">
        <v>0</v>
      </c>
    </row>
    <row r="16" spans="1:63" x14ac:dyDescent="0.25">
      <c r="B16" s="1" t="s">
        <v>3</v>
      </c>
      <c r="C16" s="1" t="s">
        <v>3</v>
      </c>
      <c r="D16" s="1" t="s">
        <v>3</v>
      </c>
      <c r="E16" s="1">
        <v>0</v>
      </c>
      <c r="F16" s="1" t="s">
        <v>3</v>
      </c>
      <c r="G16" s="1" t="s">
        <v>3</v>
      </c>
      <c r="H16" s="1">
        <v>0</v>
      </c>
      <c r="I16" s="1">
        <v>0</v>
      </c>
      <c r="J16" s="1" t="s">
        <v>3</v>
      </c>
      <c r="K16" s="1">
        <v>0</v>
      </c>
      <c r="L16" s="1" t="s">
        <v>3</v>
      </c>
      <c r="M16" s="1" t="s">
        <v>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 t="s">
        <v>3</v>
      </c>
      <c r="T16" s="1" t="s">
        <v>3</v>
      </c>
      <c r="U16" s="1">
        <v>0</v>
      </c>
      <c r="V16" s="1">
        <v>0</v>
      </c>
      <c r="W16" s="1" t="s">
        <v>3</v>
      </c>
      <c r="X16" s="1">
        <v>0</v>
      </c>
      <c r="Y16" s="1">
        <v>0</v>
      </c>
      <c r="Z16" s="1">
        <v>0</v>
      </c>
      <c r="AA16" s="1">
        <v>0</v>
      </c>
      <c r="AB16" s="1" t="s">
        <v>3</v>
      </c>
      <c r="AC16" s="1" t="s">
        <v>3</v>
      </c>
      <c r="AD16" s="1">
        <v>0</v>
      </c>
      <c r="AE16" s="1">
        <v>0</v>
      </c>
      <c r="AF16" s="1" t="s">
        <v>3</v>
      </c>
      <c r="AG16" s="1" t="s">
        <v>3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 t="s">
        <v>3</v>
      </c>
      <c r="AN16" s="1" t="s">
        <v>3</v>
      </c>
      <c r="AO16" s="1" t="s">
        <v>3</v>
      </c>
      <c r="AP16" s="1">
        <v>0</v>
      </c>
      <c r="AQ16" s="1" t="s">
        <v>3</v>
      </c>
      <c r="AR16" s="1" t="s">
        <v>3</v>
      </c>
      <c r="AS16" s="1" t="s">
        <v>3</v>
      </c>
      <c r="AT16" s="1" t="s">
        <v>3</v>
      </c>
      <c r="AU16" s="1">
        <v>0</v>
      </c>
      <c r="AV16" s="1">
        <v>0</v>
      </c>
      <c r="AW16" s="1" t="s">
        <v>3</v>
      </c>
      <c r="AX16" s="1" t="s">
        <v>3</v>
      </c>
      <c r="AY16" s="1">
        <v>0</v>
      </c>
      <c r="AZ16" s="1">
        <v>0</v>
      </c>
      <c r="BA16" s="1" t="s">
        <v>3</v>
      </c>
      <c r="BB16" s="1">
        <v>0</v>
      </c>
      <c r="BC16" s="1" t="s">
        <v>3</v>
      </c>
      <c r="BD16" s="1">
        <v>0</v>
      </c>
      <c r="BE16" s="1">
        <v>0</v>
      </c>
      <c r="BF16" s="1">
        <v>0</v>
      </c>
      <c r="BG16" s="1" t="s">
        <v>3</v>
      </c>
      <c r="BH16" s="1">
        <v>0</v>
      </c>
      <c r="BI16" s="1" t="s">
        <v>3</v>
      </c>
      <c r="BJ16" s="1">
        <v>0</v>
      </c>
      <c r="BK16" s="1" t="s">
        <v>3</v>
      </c>
    </row>
    <row r="17" spans="3:63" x14ac:dyDescent="0.25">
      <c r="C17" s="1" t="s">
        <v>3</v>
      </c>
      <c r="D17" s="1">
        <v>0</v>
      </c>
      <c r="E17" s="1">
        <v>0</v>
      </c>
      <c r="F17" s="1" t="s">
        <v>3</v>
      </c>
      <c r="G17" s="1" t="s">
        <v>3</v>
      </c>
      <c r="H17" s="1">
        <v>0</v>
      </c>
      <c r="I17" s="1" t="s">
        <v>3</v>
      </c>
      <c r="J17" s="1" t="s">
        <v>3</v>
      </c>
      <c r="K17" s="1" t="s">
        <v>3</v>
      </c>
      <c r="L17" s="1">
        <v>0</v>
      </c>
      <c r="M17" s="1">
        <v>0</v>
      </c>
      <c r="N17" s="1" t="s">
        <v>3</v>
      </c>
      <c r="O17" s="1">
        <v>0</v>
      </c>
      <c r="P17" s="1">
        <v>0</v>
      </c>
      <c r="Q17" s="1" t="s">
        <v>3</v>
      </c>
      <c r="R17" s="1" t="s">
        <v>3</v>
      </c>
      <c r="S17" s="1" t="s">
        <v>3</v>
      </c>
      <c r="T17" s="1" t="s">
        <v>3</v>
      </c>
      <c r="U17" s="1" t="s">
        <v>3</v>
      </c>
      <c r="V17" s="1">
        <v>0</v>
      </c>
      <c r="W17" s="1" t="s">
        <v>3</v>
      </c>
      <c r="X17" s="1" t="s">
        <v>3</v>
      </c>
      <c r="Y17" s="1" t="s">
        <v>3</v>
      </c>
      <c r="Z17" s="1" t="s">
        <v>3</v>
      </c>
      <c r="AA17" s="1">
        <v>0</v>
      </c>
      <c r="AB17" s="1">
        <v>0</v>
      </c>
      <c r="AC17" s="1">
        <v>0</v>
      </c>
      <c r="AD17" s="1" t="s">
        <v>3</v>
      </c>
      <c r="AE17" s="1">
        <v>0</v>
      </c>
      <c r="AF17" s="1">
        <v>0</v>
      </c>
      <c r="AG17" s="1" t="s">
        <v>3</v>
      </c>
      <c r="AH17" s="1">
        <v>0</v>
      </c>
      <c r="AI17" s="1" t="s">
        <v>3</v>
      </c>
      <c r="AJ17" s="1" t="s">
        <v>3</v>
      </c>
      <c r="AK17" s="1">
        <v>0</v>
      </c>
      <c r="AL17" s="1">
        <v>0</v>
      </c>
      <c r="AM17" s="1" t="s">
        <v>3</v>
      </c>
      <c r="AN17" s="1" t="s">
        <v>3</v>
      </c>
      <c r="AO17" s="1" t="s">
        <v>3</v>
      </c>
      <c r="AP17" s="1">
        <v>0</v>
      </c>
      <c r="AQ17" s="1" t="s">
        <v>3</v>
      </c>
      <c r="AR17" s="1">
        <v>0</v>
      </c>
      <c r="AS17" s="1">
        <v>0</v>
      </c>
      <c r="AT17" s="1">
        <v>0</v>
      </c>
      <c r="AU17" s="1">
        <v>0</v>
      </c>
      <c r="AV17" s="1" t="s">
        <v>3</v>
      </c>
      <c r="AW17" s="1" t="s">
        <v>3</v>
      </c>
      <c r="AX17" s="1" t="s">
        <v>3</v>
      </c>
      <c r="AY17" s="1" t="s">
        <v>3</v>
      </c>
      <c r="AZ17" s="1" t="s">
        <v>3</v>
      </c>
      <c r="BA17" s="1">
        <v>0</v>
      </c>
      <c r="BB17" s="1">
        <v>0</v>
      </c>
      <c r="BC17" s="1" t="s">
        <v>3</v>
      </c>
      <c r="BD17" s="1">
        <v>0</v>
      </c>
      <c r="BE17" s="1" t="s">
        <v>3</v>
      </c>
      <c r="BF17" s="1" t="s">
        <v>3</v>
      </c>
      <c r="BG17" s="1">
        <v>0</v>
      </c>
      <c r="BH17" s="1" t="s">
        <v>3</v>
      </c>
      <c r="BI17" s="1">
        <v>0</v>
      </c>
      <c r="BJ17" s="1">
        <v>0</v>
      </c>
      <c r="BK17" s="1">
        <v>0</v>
      </c>
    </row>
    <row r="18" spans="3:63" x14ac:dyDescent="0.25">
      <c r="D18" s="1" t="s">
        <v>4</v>
      </c>
      <c r="E18" s="1">
        <v>0</v>
      </c>
      <c r="F18" s="1" t="s">
        <v>3</v>
      </c>
      <c r="G18" s="1">
        <v>0</v>
      </c>
      <c r="H18" s="1">
        <v>0</v>
      </c>
      <c r="I18" s="1" t="s">
        <v>3</v>
      </c>
      <c r="J18" s="1" t="s">
        <v>3</v>
      </c>
      <c r="K18" s="1" t="s">
        <v>3</v>
      </c>
      <c r="L18" s="1" t="s">
        <v>3</v>
      </c>
      <c r="M18" s="1">
        <v>0</v>
      </c>
      <c r="N18" s="1" t="s">
        <v>3</v>
      </c>
      <c r="O18" s="1">
        <v>0</v>
      </c>
      <c r="P18" s="1" t="s">
        <v>3</v>
      </c>
      <c r="Q18" s="1">
        <v>0</v>
      </c>
      <c r="R18" s="1">
        <v>0</v>
      </c>
      <c r="S18" s="1">
        <v>0</v>
      </c>
      <c r="T18" s="1" t="s">
        <v>3</v>
      </c>
      <c r="U18" s="1" t="s">
        <v>3</v>
      </c>
      <c r="V18" s="1" t="s">
        <v>3</v>
      </c>
      <c r="W18" s="1" t="s">
        <v>3</v>
      </c>
      <c r="X18" s="1" t="s">
        <v>3</v>
      </c>
      <c r="Y18" s="1">
        <v>0</v>
      </c>
      <c r="Z18" s="1">
        <v>0</v>
      </c>
      <c r="AA18" s="1" t="s">
        <v>3</v>
      </c>
      <c r="AB18" s="1" t="s">
        <v>3</v>
      </c>
      <c r="AC18" s="1" t="s">
        <v>3</v>
      </c>
      <c r="AD18" s="1" t="s">
        <v>3</v>
      </c>
      <c r="AE18" s="1" t="s">
        <v>3</v>
      </c>
      <c r="AF18" s="1" t="s">
        <v>3</v>
      </c>
      <c r="AG18" s="1" t="s">
        <v>3</v>
      </c>
      <c r="AH18" s="1">
        <v>0</v>
      </c>
      <c r="AI18" s="1">
        <v>0</v>
      </c>
      <c r="AJ18" s="1" t="s">
        <v>3</v>
      </c>
      <c r="AK18" s="1">
        <v>0</v>
      </c>
      <c r="AL18" s="1">
        <v>0</v>
      </c>
      <c r="AM18" s="1" t="s">
        <v>3</v>
      </c>
      <c r="AN18" s="1" t="s">
        <v>3</v>
      </c>
      <c r="AO18" s="1">
        <v>0</v>
      </c>
      <c r="AP18" s="1">
        <v>0</v>
      </c>
      <c r="AQ18" s="1" t="s">
        <v>3</v>
      </c>
      <c r="AR18" s="1" t="s">
        <v>3</v>
      </c>
      <c r="AS18" s="1">
        <v>0</v>
      </c>
      <c r="AT18" s="1" t="s">
        <v>3</v>
      </c>
      <c r="AU18" s="1">
        <v>0</v>
      </c>
      <c r="AV18" s="1" t="s">
        <v>3</v>
      </c>
      <c r="AW18" s="1">
        <v>0</v>
      </c>
      <c r="AX18" s="1">
        <v>0</v>
      </c>
      <c r="AY18" s="1" t="s">
        <v>3</v>
      </c>
      <c r="AZ18" s="1" t="s">
        <v>3</v>
      </c>
      <c r="BA18" s="1">
        <v>0</v>
      </c>
      <c r="BB18" s="1" t="s">
        <v>3</v>
      </c>
      <c r="BC18" s="1">
        <v>0</v>
      </c>
      <c r="BD18" s="1">
        <v>0</v>
      </c>
      <c r="BE18" s="1">
        <v>0</v>
      </c>
      <c r="BF18" s="1" t="s">
        <v>3</v>
      </c>
      <c r="BG18" s="1">
        <v>0</v>
      </c>
      <c r="BH18" s="1">
        <v>0</v>
      </c>
      <c r="BI18" s="1">
        <v>0</v>
      </c>
      <c r="BJ18" s="1">
        <v>0</v>
      </c>
      <c r="BK18" s="1" t="s">
        <v>3</v>
      </c>
    </row>
    <row r="19" spans="3:63" x14ac:dyDescent="0.25">
      <c r="E19" s="1" t="s">
        <v>3</v>
      </c>
      <c r="F19" s="1" t="s">
        <v>3</v>
      </c>
      <c r="G19" s="1" t="s">
        <v>3</v>
      </c>
      <c r="H19" s="1">
        <v>0</v>
      </c>
      <c r="I19" s="1">
        <v>0</v>
      </c>
      <c r="J19" s="1">
        <v>0</v>
      </c>
      <c r="K19" s="1" t="s">
        <v>3</v>
      </c>
      <c r="L19" s="1">
        <v>0</v>
      </c>
      <c r="M19" s="1">
        <v>0</v>
      </c>
      <c r="N19" s="1">
        <v>0</v>
      </c>
      <c r="O19" s="1">
        <v>0</v>
      </c>
      <c r="P19" s="1" t="s">
        <v>3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 t="s">
        <v>3</v>
      </c>
      <c r="W19" s="1" t="s">
        <v>3</v>
      </c>
      <c r="X19" s="1" t="s">
        <v>3</v>
      </c>
      <c r="Y19" s="1">
        <v>0</v>
      </c>
      <c r="Z19" s="1" t="s">
        <v>3</v>
      </c>
      <c r="AA19" s="1" t="s">
        <v>3</v>
      </c>
      <c r="AB19" s="1" t="s">
        <v>3</v>
      </c>
      <c r="AC19" s="1">
        <v>0</v>
      </c>
      <c r="AD19" s="1" t="s">
        <v>3</v>
      </c>
      <c r="AE19" s="1">
        <v>0</v>
      </c>
      <c r="AF19" s="1" t="s">
        <v>3</v>
      </c>
      <c r="AG19" s="1" t="s">
        <v>3</v>
      </c>
      <c r="AH19" s="1" t="s">
        <v>3</v>
      </c>
      <c r="AI19" s="1" t="s">
        <v>3</v>
      </c>
      <c r="AJ19" s="1">
        <v>0</v>
      </c>
      <c r="AK19" s="1">
        <v>0</v>
      </c>
      <c r="AL19" s="1">
        <v>0</v>
      </c>
      <c r="AM19" s="1">
        <v>0</v>
      </c>
      <c r="AN19" s="1" t="s">
        <v>3</v>
      </c>
      <c r="AO19" s="1">
        <v>0</v>
      </c>
      <c r="AP19" s="1">
        <v>0</v>
      </c>
      <c r="AQ19" s="1" t="s">
        <v>3</v>
      </c>
      <c r="AR19" s="1" t="s">
        <v>3</v>
      </c>
      <c r="AS19" s="1" t="s">
        <v>3</v>
      </c>
      <c r="AT19" s="1" t="s">
        <v>3</v>
      </c>
      <c r="AU19" s="1">
        <v>0</v>
      </c>
      <c r="AV19" s="1" t="s">
        <v>3</v>
      </c>
      <c r="AW19" s="1" t="s">
        <v>3</v>
      </c>
      <c r="AX19" s="1">
        <v>0</v>
      </c>
      <c r="AY19" s="1" t="s">
        <v>3</v>
      </c>
      <c r="AZ19" s="1">
        <v>0</v>
      </c>
      <c r="BA19" s="1">
        <v>0</v>
      </c>
      <c r="BB19" s="1" t="s">
        <v>3</v>
      </c>
      <c r="BC19" s="1">
        <v>0</v>
      </c>
      <c r="BD19" s="1" t="s">
        <v>3</v>
      </c>
      <c r="BE19" s="1">
        <v>0</v>
      </c>
      <c r="BF19" s="1" t="s">
        <v>3</v>
      </c>
      <c r="BG19" s="1" t="s">
        <v>3</v>
      </c>
      <c r="BH19" s="1" t="s">
        <v>3</v>
      </c>
      <c r="BI19" s="1">
        <v>0</v>
      </c>
      <c r="BJ19" s="1">
        <v>0</v>
      </c>
      <c r="BK19" s="1">
        <v>0</v>
      </c>
    </row>
    <row r="20" spans="3:63" x14ac:dyDescent="0.25">
      <c r="E20" s="1" t="s">
        <v>4</v>
      </c>
      <c r="F20" s="1">
        <v>0</v>
      </c>
      <c r="G20" s="1" t="s">
        <v>3</v>
      </c>
      <c r="H20" s="1">
        <v>0</v>
      </c>
      <c r="I20" s="1" t="s">
        <v>3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 t="s">
        <v>3</v>
      </c>
      <c r="R20" s="1">
        <v>0</v>
      </c>
      <c r="S20" s="1">
        <v>0</v>
      </c>
      <c r="T20" s="1" t="s">
        <v>3</v>
      </c>
      <c r="U20" s="1" t="s">
        <v>3</v>
      </c>
      <c r="V20" s="1" t="s">
        <v>3</v>
      </c>
      <c r="W20" s="1">
        <v>0</v>
      </c>
      <c r="X20" s="1">
        <v>0</v>
      </c>
      <c r="Y20" s="1" t="s">
        <v>3</v>
      </c>
      <c r="Z20" s="1">
        <v>0</v>
      </c>
      <c r="AA20" s="1">
        <v>0</v>
      </c>
      <c r="AB20" s="1" t="s">
        <v>3</v>
      </c>
      <c r="AC20" s="1" t="s">
        <v>3</v>
      </c>
      <c r="AD20" s="1">
        <v>0</v>
      </c>
      <c r="AE20" s="1" t="s">
        <v>3</v>
      </c>
      <c r="AF20" s="1">
        <v>0</v>
      </c>
      <c r="AG20" s="1" t="s">
        <v>3</v>
      </c>
      <c r="AH20" s="1" t="s">
        <v>3</v>
      </c>
      <c r="AI20" s="1" t="s">
        <v>3</v>
      </c>
      <c r="AJ20" s="1" t="s">
        <v>3</v>
      </c>
      <c r="AK20" s="1">
        <v>0</v>
      </c>
      <c r="AL20" s="1" t="s">
        <v>3</v>
      </c>
      <c r="AM20" s="1" t="s">
        <v>3</v>
      </c>
      <c r="AN20" s="1">
        <v>0</v>
      </c>
      <c r="AO20" s="1">
        <v>0</v>
      </c>
      <c r="AP20" s="1" t="s">
        <v>3</v>
      </c>
      <c r="AQ20" s="1">
        <v>0</v>
      </c>
      <c r="AR20" s="1">
        <v>0</v>
      </c>
      <c r="AS20" s="1">
        <v>0</v>
      </c>
      <c r="AT20" s="1">
        <v>0</v>
      </c>
      <c r="AU20" s="1" t="s">
        <v>3</v>
      </c>
      <c r="AV20" s="1" t="s">
        <v>3</v>
      </c>
      <c r="AW20" s="1" t="s">
        <v>3</v>
      </c>
      <c r="AX20" s="1" t="s">
        <v>3</v>
      </c>
      <c r="AY20" s="1">
        <v>0</v>
      </c>
      <c r="AZ20" s="1" t="s">
        <v>3</v>
      </c>
      <c r="BA20" s="1" t="s">
        <v>3</v>
      </c>
      <c r="BB20" s="1">
        <v>0</v>
      </c>
      <c r="BC20" s="1">
        <v>0</v>
      </c>
      <c r="BD20" s="1">
        <v>0</v>
      </c>
      <c r="BE20" s="1" t="s">
        <v>3</v>
      </c>
      <c r="BF20" s="1" t="s">
        <v>3</v>
      </c>
      <c r="BG20" s="1">
        <v>0</v>
      </c>
      <c r="BH20" s="1">
        <v>0</v>
      </c>
      <c r="BI20" s="1" t="s">
        <v>3</v>
      </c>
      <c r="BJ20" s="1" t="s">
        <v>3</v>
      </c>
      <c r="BK20" s="1">
        <v>0</v>
      </c>
    </row>
    <row r="21" spans="3:63" x14ac:dyDescent="0.25">
      <c r="F21" s="1">
        <v>0</v>
      </c>
      <c r="G21" s="1" t="s">
        <v>3</v>
      </c>
      <c r="H21" s="1" t="s">
        <v>3</v>
      </c>
      <c r="I21" s="1">
        <v>0</v>
      </c>
      <c r="J21" s="1">
        <v>0</v>
      </c>
      <c r="K21" s="1" t="s">
        <v>3</v>
      </c>
      <c r="L21" s="1" t="s">
        <v>3</v>
      </c>
      <c r="M21" s="1" t="s">
        <v>3</v>
      </c>
      <c r="N21" s="1">
        <v>0</v>
      </c>
      <c r="O21" s="1">
        <v>0</v>
      </c>
      <c r="P21" s="1" t="s">
        <v>3</v>
      </c>
      <c r="Q21" s="1">
        <v>0</v>
      </c>
      <c r="R21" s="1">
        <v>0</v>
      </c>
      <c r="S21" s="1" t="s">
        <v>3</v>
      </c>
      <c r="T21" s="1" t="s">
        <v>3</v>
      </c>
      <c r="U21" s="1">
        <v>0</v>
      </c>
      <c r="V21" s="1" t="s">
        <v>3</v>
      </c>
      <c r="W21" s="1">
        <v>0</v>
      </c>
      <c r="X21" s="1">
        <v>0</v>
      </c>
      <c r="Y21" s="1" t="s">
        <v>3</v>
      </c>
      <c r="Z21" s="1" t="s">
        <v>3</v>
      </c>
      <c r="AA21" s="1" t="s">
        <v>3</v>
      </c>
      <c r="AB21" s="1">
        <v>0</v>
      </c>
      <c r="AC21" s="1" t="s">
        <v>3</v>
      </c>
      <c r="AD21" s="1">
        <v>0</v>
      </c>
      <c r="AE21" s="1" t="s">
        <v>3</v>
      </c>
      <c r="AF21" s="1">
        <v>0</v>
      </c>
      <c r="AG21" s="1">
        <v>0</v>
      </c>
      <c r="AH21" s="1" t="s">
        <v>3</v>
      </c>
      <c r="AI21" s="1">
        <v>0</v>
      </c>
      <c r="AJ21" s="1">
        <v>0</v>
      </c>
      <c r="AK21" s="1">
        <v>0</v>
      </c>
      <c r="AL21" s="1">
        <v>0</v>
      </c>
      <c r="AM21" s="1" t="s">
        <v>3</v>
      </c>
      <c r="AN21" s="1">
        <v>0</v>
      </c>
      <c r="AO21" s="1" t="s">
        <v>3</v>
      </c>
      <c r="AP21" s="1" t="s">
        <v>3</v>
      </c>
      <c r="AQ21" s="1">
        <v>0</v>
      </c>
      <c r="AR21" s="1">
        <v>0</v>
      </c>
      <c r="AS21" s="1">
        <v>0</v>
      </c>
      <c r="AT21" s="1" t="s">
        <v>3</v>
      </c>
      <c r="AU21" s="1" t="s">
        <v>3</v>
      </c>
      <c r="AV21" s="1">
        <v>0</v>
      </c>
      <c r="AW21" s="1" t="s">
        <v>3</v>
      </c>
      <c r="AX21" s="1" t="s">
        <v>3</v>
      </c>
      <c r="AY21" s="1" t="s">
        <v>3</v>
      </c>
      <c r="AZ21" s="1">
        <v>0</v>
      </c>
      <c r="BA21" s="1">
        <v>0</v>
      </c>
      <c r="BB21" s="1">
        <v>0</v>
      </c>
      <c r="BC21" s="1">
        <v>0</v>
      </c>
      <c r="BD21" s="1" t="s">
        <v>3</v>
      </c>
      <c r="BE21" s="1">
        <v>0</v>
      </c>
      <c r="BF21" s="1" t="s">
        <v>3</v>
      </c>
      <c r="BG21" s="1" t="s">
        <v>3</v>
      </c>
      <c r="BH21" s="1">
        <v>0</v>
      </c>
      <c r="BI21" s="1" t="s">
        <v>3</v>
      </c>
      <c r="BJ21" s="1">
        <v>0</v>
      </c>
      <c r="BK21" s="1" t="s">
        <v>3</v>
      </c>
    </row>
    <row r="22" spans="3:63" x14ac:dyDescent="0.25">
      <c r="F22" s="1">
        <v>0</v>
      </c>
      <c r="G22" s="1">
        <v>0</v>
      </c>
      <c r="H22" s="1" t="s">
        <v>3</v>
      </c>
      <c r="I22" s="1" t="s">
        <v>3</v>
      </c>
      <c r="J22" s="1" t="s">
        <v>3</v>
      </c>
      <c r="K22" s="1">
        <v>0</v>
      </c>
      <c r="L22" s="1">
        <v>0</v>
      </c>
      <c r="M22" s="1" t="s">
        <v>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 t="s">
        <v>3</v>
      </c>
      <c r="T22" s="1">
        <v>0</v>
      </c>
      <c r="U22" s="1" t="s">
        <v>3</v>
      </c>
      <c r="V22" s="1" t="s">
        <v>3</v>
      </c>
      <c r="W22" s="1">
        <v>0</v>
      </c>
      <c r="X22" s="1" t="s">
        <v>3</v>
      </c>
      <c r="Y22" s="1" t="s">
        <v>3</v>
      </c>
      <c r="Z22" s="1">
        <v>0</v>
      </c>
      <c r="AA22" s="1" t="s">
        <v>3</v>
      </c>
      <c r="AB22" s="1">
        <v>0</v>
      </c>
      <c r="AC22" s="1">
        <v>0</v>
      </c>
      <c r="AD22" s="1" t="s">
        <v>3</v>
      </c>
      <c r="AE22" s="1">
        <v>0</v>
      </c>
      <c r="AF22" s="1">
        <v>0</v>
      </c>
      <c r="AG22" s="1" t="s">
        <v>3</v>
      </c>
      <c r="AH22" s="1" t="s">
        <v>3</v>
      </c>
      <c r="AI22" s="1">
        <v>0</v>
      </c>
      <c r="AJ22" s="1" t="s">
        <v>3</v>
      </c>
      <c r="AK22" s="1" t="s">
        <v>3</v>
      </c>
      <c r="AL22" s="1">
        <v>0</v>
      </c>
      <c r="AM22" s="1">
        <v>0</v>
      </c>
      <c r="AN22" s="1" t="s">
        <v>3</v>
      </c>
      <c r="AO22" s="1">
        <v>0</v>
      </c>
      <c r="AP22" s="1" t="s">
        <v>3</v>
      </c>
      <c r="AQ22" s="1" t="s">
        <v>3</v>
      </c>
      <c r="AR22" s="1">
        <v>0</v>
      </c>
      <c r="AS22" s="1">
        <v>0</v>
      </c>
      <c r="AT22" s="1" t="s">
        <v>3</v>
      </c>
      <c r="AU22" s="1">
        <v>0</v>
      </c>
      <c r="AV22" s="1" t="s">
        <v>3</v>
      </c>
      <c r="AW22" s="1">
        <v>0</v>
      </c>
      <c r="AX22" s="1" t="s">
        <v>3</v>
      </c>
      <c r="AY22" s="1">
        <v>0</v>
      </c>
      <c r="AZ22" s="1">
        <v>0</v>
      </c>
      <c r="BA22" s="1" t="s">
        <v>3</v>
      </c>
      <c r="BB22" s="1" t="s">
        <v>3</v>
      </c>
      <c r="BC22" s="1" t="s">
        <v>3</v>
      </c>
      <c r="BD22" s="1">
        <v>0</v>
      </c>
      <c r="BE22" s="1">
        <v>0</v>
      </c>
      <c r="BF22" s="1">
        <v>0</v>
      </c>
      <c r="BG22" s="1">
        <v>0</v>
      </c>
      <c r="BH22" s="1" t="s">
        <v>3</v>
      </c>
      <c r="BI22" s="1">
        <v>0</v>
      </c>
      <c r="BJ22" s="1" t="s">
        <v>3</v>
      </c>
      <c r="BK22" s="1" t="s">
        <v>3</v>
      </c>
    </row>
    <row r="23" spans="3:63" x14ac:dyDescent="0.25">
      <c r="F23" s="1">
        <v>0</v>
      </c>
      <c r="G23" s="1" t="s">
        <v>4</v>
      </c>
      <c r="H23" s="1">
        <v>0</v>
      </c>
      <c r="I23" s="1">
        <v>0</v>
      </c>
      <c r="J23" s="1">
        <v>0</v>
      </c>
      <c r="K23" s="1" t="s">
        <v>3</v>
      </c>
      <c r="L23" s="1" t="s">
        <v>3</v>
      </c>
      <c r="M23" s="1" t="s">
        <v>3</v>
      </c>
      <c r="N23" s="1">
        <v>0</v>
      </c>
      <c r="O23" s="1" t="s">
        <v>3</v>
      </c>
      <c r="P23" s="1" t="s">
        <v>3</v>
      </c>
      <c r="Q23" s="1" t="s">
        <v>3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 t="s">
        <v>3</v>
      </c>
      <c r="X23" s="1" t="s">
        <v>3</v>
      </c>
      <c r="Y23" s="1">
        <v>0</v>
      </c>
      <c r="Z23" s="1">
        <v>0</v>
      </c>
      <c r="AA23" s="1" t="s">
        <v>3</v>
      </c>
      <c r="AB23" s="1">
        <v>0</v>
      </c>
      <c r="AC23" s="1">
        <v>0</v>
      </c>
      <c r="AD23" s="1">
        <v>0</v>
      </c>
      <c r="AE23" s="1">
        <v>0</v>
      </c>
      <c r="AF23" s="1" t="s">
        <v>3</v>
      </c>
      <c r="AG23" s="1" t="s">
        <v>3</v>
      </c>
      <c r="AH23" s="1" t="s">
        <v>3</v>
      </c>
      <c r="AI23" s="1" t="s">
        <v>3</v>
      </c>
      <c r="AJ23" s="1" t="s">
        <v>3</v>
      </c>
      <c r="AK23" s="1" t="s">
        <v>3</v>
      </c>
      <c r="AL23" s="1" t="s">
        <v>3</v>
      </c>
      <c r="AM23" s="1" t="s">
        <v>3</v>
      </c>
      <c r="AN23" s="1">
        <v>0</v>
      </c>
      <c r="AO23" s="1">
        <v>0</v>
      </c>
      <c r="AP23" s="1" t="s">
        <v>3</v>
      </c>
      <c r="AQ23" s="1" t="s">
        <v>3</v>
      </c>
      <c r="AR23" s="1">
        <v>0</v>
      </c>
      <c r="AS23" s="1">
        <v>0</v>
      </c>
      <c r="AT23" s="1" t="s">
        <v>3</v>
      </c>
      <c r="AU23" s="1" t="s">
        <v>3</v>
      </c>
      <c r="AV23" s="1">
        <v>0</v>
      </c>
      <c r="AW23" s="1">
        <v>0</v>
      </c>
      <c r="AX23" s="1">
        <v>0</v>
      </c>
      <c r="AY23" s="1" t="s">
        <v>3</v>
      </c>
      <c r="AZ23" s="1" t="s">
        <v>3</v>
      </c>
      <c r="BA23" s="1" t="s">
        <v>3</v>
      </c>
      <c r="BB23" s="1">
        <v>0</v>
      </c>
      <c r="BC23" s="1">
        <v>0</v>
      </c>
      <c r="BD23" s="1">
        <v>0</v>
      </c>
      <c r="BE23" s="1">
        <v>0</v>
      </c>
      <c r="BF23" s="1" t="s">
        <v>3</v>
      </c>
      <c r="BG23" s="1" t="s">
        <v>3</v>
      </c>
      <c r="BH23" s="1" t="s">
        <v>3</v>
      </c>
      <c r="BI23" s="1">
        <v>0</v>
      </c>
      <c r="BJ23" s="1" t="s">
        <v>3</v>
      </c>
      <c r="BK23" s="1">
        <v>0</v>
      </c>
    </row>
    <row r="24" spans="3:63" x14ac:dyDescent="0.25">
      <c r="H24" s="1">
        <v>0</v>
      </c>
      <c r="I24" s="1" t="s">
        <v>3</v>
      </c>
      <c r="J24" s="1" t="s">
        <v>3</v>
      </c>
      <c r="K24" s="1" t="s">
        <v>3</v>
      </c>
      <c r="L24" s="1">
        <v>0</v>
      </c>
      <c r="M24" s="1" t="s">
        <v>3</v>
      </c>
      <c r="N24" s="1" t="s">
        <v>3</v>
      </c>
      <c r="O24" s="1" t="s">
        <v>3</v>
      </c>
      <c r="P24" s="1">
        <v>0</v>
      </c>
      <c r="Q24" s="1" t="s">
        <v>3</v>
      </c>
      <c r="R24" s="1" t="s">
        <v>3</v>
      </c>
      <c r="S24" s="1">
        <v>0</v>
      </c>
      <c r="T24" s="1">
        <v>0</v>
      </c>
      <c r="U24" s="1" t="s">
        <v>3</v>
      </c>
      <c r="V24" s="1">
        <v>0</v>
      </c>
      <c r="W24" s="1" t="s">
        <v>3</v>
      </c>
      <c r="X24" s="1" t="s">
        <v>3</v>
      </c>
      <c r="Y24" s="1" t="s">
        <v>3</v>
      </c>
      <c r="Z24" s="1" t="s">
        <v>3</v>
      </c>
      <c r="AA24" s="1">
        <v>0</v>
      </c>
      <c r="AB24" s="1" t="s">
        <v>3</v>
      </c>
      <c r="AC24" s="1" t="s">
        <v>3</v>
      </c>
      <c r="AD24" s="1">
        <v>0</v>
      </c>
      <c r="AE24" s="1" t="s">
        <v>3</v>
      </c>
      <c r="AF24" s="1" t="s">
        <v>3</v>
      </c>
      <c r="AG24" s="1" t="s">
        <v>3</v>
      </c>
      <c r="AH24" s="1">
        <v>0</v>
      </c>
      <c r="AI24" s="1">
        <v>0</v>
      </c>
      <c r="AJ24" s="1">
        <v>0</v>
      </c>
      <c r="AK24" s="1" t="s">
        <v>3</v>
      </c>
      <c r="AL24" s="1" t="s">
        <v>3</v>
      </c>
      <c r="AM24" s="1">
        <v>0</v>
      </c>
      <c r="AN24" s="1">
        <v>0</v>
      </c>
      <c r="AO24" s="1">
        <v>0</v>
      </c>
      <c r="AP24" s="1" t="s">
        <v>3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 t="s">
        <v>3</v>
      </c>
      <c r="AW24" s="1" t="s">
        <v>3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 t="s">
        <v>3</v>
      </c>
      <c r="BD24" s="1" t="s">
        <v>3</v>
      </c>
      <c r="BE24" s="1" t="s">
        <v>3</v>
      </c>
      <c r="BF24" s="1" t="s">
        <v>3</v>
      </c>
      <c r="BG24" s="1">
        <v>0</v>
      </c>
      <c r="BH24" s="1" t="s">
        <v>3</v>
      </c>
      <c r="BI24" s="1">
        <v>0</v>
      </c>
      <c r="BJ24" s="1" t="s">
        <v>3</v>
      </c>
      <c r="BK24" s="1">
        <v>0</v>
      </c>
    </row>
    <row r="25" spans="3:63" x14ac:dyDescent="0.25">
      <c r="I25" s="1" t="s">
        <v>4</v>
      </c>
      <c r="J25" s="1" t="s">
        <v>3</v>
      </c>
      <c r="K25" s="1" t="s">
        <v>3</v>
      </c>
      <c r="L25" s="1" t="s">
        <v>4</v>
      </c>
      <c r="M25" s="1" t="s">
        <v>3</v>
      </c>
      <c r="N25" s="1" t="s">
        <v>3</v>
      </c>
      <c r="O25" s="1" t="s">
        <v>3</v>
      </c>
      <c r="P25" s="1">
        <v>0</v>
      </c>
      <c r="Q25" s="1">
        <v>0</v>
      </c>
      <c r="R25" s="1" t="s">
        <v>3</v>
      </c>
      <c r="S25" s="1">
        <v>0</v>
      </c>
      <c r="T25" s="1">
        <v>0</v>
      </c>
      <c r="U25" s="1" t="s">
        <v>3</v>
      </c>
      <c r="V25" s="1">
        <v>0</v>
      </c>
      <c r="W25" s="1" t="s">
        <v>3</v>
      </c>
      <c r="X25" s="1" t="s">
        <v>3</v>
      </c>
      <c r="Y25" s="1" t="s">
        <v>3</v>
      </c>
      <c r="Z25" s="1">
        <v>0</v>
      </c>
      <c r="AA25" s="1">
        <v>0</v>
      </c>
      <c r="AB25" s="1" t="s">
        <v>3</v>
      </c>
      <c r="AC25" s="1">
        <v>0</v>
      </c>
      <c r="AD25" s="1" t="s">
        <v>3</v>
      </c>
      <c r="AE25" s="1">
        <v>0</v>
      </c>
      <c r="AF25" s="1" t="s">
        <v>3</v>
      </c>
      <c r="AG25" s="1" t="s">
        <v>3</v>
      </c>
      <c r="AH25" s="1">
        <v>0</v>
      </c>
      <c r="AI25" s="1">
        <v>0</v>
      </c>
      <c r="AJ25" s="1">
        <v>0</v>
      </c>
      <c r="AK25" s="1" t="s">
        <v>3</v>
      </c>
      <c r="AL25" s="1" t="s">
        <v>3</v>
      </c>
      <c r="AM25" s="1">
        <v>0</v>
      </c>
      <c r="AN25" s="1">
        <v>0</v>
      </c>
      <c r="AO25" s="1">
        <v>0</v>
      </c>
      <c r="AP25" s="1" t="s">
        <v>3</v>
      </c>
      <c r="AQ25" s="1" t="s">
        <v>3</v>
      </c>
      <c r="AR25" s="1">
        <v>0</v>
      </c>
      <c r="AS25" s="1" t="s">
        <v>3</v>
      </c>
      <c r="AT25" s="1">
        <v>0</v>
      </c>
      <c r="AU25" s="1" t="s">
        <v>3</v>
      </c>
      <c r="AV25" s="1" t="s">
        <v>3</v>
      </c>
      <c r="AW25" s="1">
        <v>0</v>
      </c>
      <c r="AX25" s="1">
        <v>0</v>
      </c>
      <c r="AY25" s="1" t="s">
        <v>3</v>
      </c>
      <c r="AZ25" s="1">
        <v>0</v>
      </c>
      <c r="BA25" s="1" t="s">
        <v>3</v>
      </c>
      <c r="BB25" s="1">
        <v>0</v>
      </c>
      <c r="BC25" s="1">
        <v>0</v>
      </c>
      <c r="BD25" s="1">
        <v>0</v>
      </c>
      <c r="BE25" s="1">
        <v>0</v>
      </c>
      <c r="BF25" s="1" t="s">
        <v>3</v>
      </c>
      <c r="BG25" s="1" t="s">
        <v>3</v>
      </c>
      <c r="BH25" s="1">
        <v>0</v>
      </c>
      <c r="BI25" s="1" t="s">
        <v>3</v>
      </c>
      <c r="BJ25" s="1">
        <v>0</v>
      </c>
      <c r="BK25" s="1" t="s">
        <v>3</v>
      </c>
    </row>
    <row r="26" spans="3:63" x14ac:dyDescent="0.25">
      <c r="M26" s="1" t="s">
        <v>4</v>
      </c>
      <c r="N26" s="1" t="s">
        <v>3</v>
      </c>
      <c r="O26" s="1" t="s">
        <v>4</v>
      </c>
      <c r="P26" s="1" t="s">
        <v>3</v>
      </c>
      <c r="Q26" s="1" t="s">
        <v>3</v>
      </c>
      <c r="R26" s="1" t="s">
        <v>3</v>
      </c>
      <c r="S26" s="1" t="s">
        <v>3</v>
      </c>
      <c r="U26" s="1" t="s">
        <v>3</v>
      </c>
      <c r="V26" s="1">
        <v>0</v>
      </c>
      <c r="W26" s="1" t="s">
        <v>3</v>
      </c>
      <c r="X26" s="1" t="s">
        <v>3</v>
      </c>
      <c r="Y26" s="1" t="s">
        <v>3</v>
      </c>
      <c r="Z26" s="1" t="s">
        <v>3</v>
      </c>
      <c r="AA26" s="1" t="s">
        <v>3</v>
      </c>
      <c r="AB26" s="1" t="s">
        <v>3</v>
      </c>
      <c r="AC26" s="1" t="s">
        <v>3</v>
      </c>
      <c r="AD26" s="1">
        <v>0</v>
      </c>
      <c r="AE26" s="1" t="s">
        <v>3</v>
      </c>
      <c r="AF26" s="1">
        <v>0</v>
      </c>
      <c r="AG26" s="1" t="s">
        <v>3</v>
      </c>
      <c r="AH26" s="1">
        <v>0</v>
      </c>
      <c r="AI26" s="1" t="s">
        <v>3</v>
      </c>
      <c r="AJ26" s="1">
        <v>0</v>
      </c>
      <c r="AK26" s="1" t="s">
        <v>3</v>
      </c>
      <c r="AL26" s="1" t="s">
        <v>3</v>
      </c>
      <c r="AM26" s="1">
        <v>0</v>
      </c>
      <c r="AN26" s="1">
        <v>0</v>
      </c>
      <c r="AO26" s="1" t="s">
        <v>3</v>
      </c>
      <c r="AP26" s="1" t="s">
        <v>3</v>
      </c>
      <c r="AQ26" s="1" t="s">
        <v>3</v>
      </c>
      <c r="AR26" s="1" t="s">
        <v>3</v>
      </c>
      <c r="AS26" s="1">
        <v>0</v>
      </c>
      <c r="AT26" s="1" t="s">
        <v>3</v>
      </c>
      <c r="AU26" s="1" t="s">
        <v>3</v>
      </c>
      <c r="AV26" s="1">
        <v>0</v>
      </c>
      <c r="AW26" s="1" t="s">
        <v>3</v>
      </c>
      <c r="AX26" s="1" t="s">
        <v>3</v>
      </c>
      <c r="AY26" s="1" t="s">
        <v>3</v>
      </c>
      <c r="AZ26" s="1">
        <v>0</v>
      </c>
      <c r="BA26" s="1">
        <v>0</v>
      </c>
      <c r="BB26" s="1">
        <v>0</v>
      </c>
      <c r="BC26" s="1">
        <v>0</v>
      </c>
      <c r="BD26" s="1" t="s">
        <v>3</v>
      </c>
      <c r="BE26" s="1">
        <v>0</v>
      </c>
      <c r="BF26" s="1">
        <v>0</v>
      </c>
      <c r="BG26" s="1" t="s">
        <v>3</v>
      </c>
      <c r="BH26" s="1" t="s">
        <v>3</v>
      </c>
      <c r="BI26" s="1">
        <v>0</v>
      </c>
      <c r="BJ26" s="1" t="s">
        <v>3</v>
      </c>
      <c r="BK26" s="1" t="s">
        <v>3</v>
      </c>
    </row>
    <row r="27" spans="3:63" x14ac:dyDescent="0.25">
      <c r="P27" s="1" t="s">
        <v>4</v>
      </c>
      <c r="Q27" s="1" t="s">
        <v>3</v>
      </c>
      <c r="R27" s="1" t="s">
        <v>3</v>
      </c>
      <c r="S27" s="1" t="s">
        <v>3</v>
      </c>
      <c r="T27" s="1" t="s">
        <v>3</v>
      </c>
      <c r="U27" s="1" t="s">
        <v>3</v>
      </c>
      <c r="V27" s="1">
        <v>0</v>
      </c>
      <c r="W27" s="1" t="s">
        <v>3</v>
      </c>
      <c r="X27" s="1" t="s">
        <v>3</v>
      </c>
      <c r="Y27" s="1" t="s">
        <v>3</v>
      </c>
      <c r="AA27" s="1" t="s">
        <v>3</v>
      </c>
      <c r="AB27" s="1" t="s">
        <v>3</v>
      </c>
      <c r="AC27" s="1" t="s">
        <v>3</v>
      </c>
      <c r="AD27" s="1" t="s">
        <v>3</v>
      </c>
      <c r="AE27" s="1" t="s">
        <v>3</v>
      </c>
      <c r="AF27" s="1" t="s">
        <v>3</v>
      </c>
      <c r="AG27" s="1" t="s">
        <v>3</v>
      </c>
      <c r="AH27" s="1" t="s">
        <v>3</v>
      </c>
      <c r="AI27" s="1" t="s">
        <v>3</v>
      </c>
      <c r="AJ27" s="1">
        <v>0</v>
      </c>
      <c r="AK27" s="1" t="s">
        <v>3</v>
      </c>
      <c r="AL27" s="1" t="s">
        <v>3</v>
      </c>
      <c r="AM27" s="1">
        <v>0</v>
      </c>
      <c r="AN27" s="1">
        <v>0</v>
      </c>
      <c r="AO27" s="1">
        <v>0</v>
      </c>
      <c r="AP27" s="1">
        <v>0</v>
      </c>
      <c r="AQ27" s="1" t="s">
        <v>3</v>
      </c>
      <c r="AR27" s="1">
        <v>0</v>
      </c>
      <c r="AS27" s="1" t="s">
        <v>3</v>
      </c>
      <c r="AT27" s="1" t="s">
        <v>3</v>
      </c>
      <c r="AU27" s="1" t="s">
        <v>3</v>
      </c>
      <c r="AV27" s="1" t="s">
        <v>3</v>
      </c>
      <c r="AW27" s="1" t="s">
        <v>3</v>
      </c>
      <c r="AX27" s="1">
        <v>0</v>
      </c>
      <c r="AY27" s="1" t="s">
        <v>3</v>
      </c>
      <c r="AZ27" s="1" t="s">
        <v>3</v>
      </c>
      <c r="BA27" s="1" t="s">
        <v>3</v>
      </c>
      <c r="BB27" s="1">
        <v>0</v>
      </c>
      <c r="BC27" s="1" t="s">
        <v>3</v>
      </c>
      <c r="BD27" s="1">
        <v>0</v>
      </c>
      <c r="BE27" s="1" t="s">
        <v>3</v>
      </c>
      <c r="BF27" s="1">
        <v>0</v>
      </c>
      <c r="BG27" s="1">
        <v>0</v>
      </c>
      <c r="BH27" s="1" t="s">
        <v>3</v>
      </c>
      <c r="BI27" s="1" t="s">
        <v>3</v>
      </c>
      <c r="BJ27" s="1">
        <v>0</v>
      </c>
      <c r="BK27" s="1">
        <v>0</v>
      </c>
    </row>
    <row r="28" spans="3:63" x14ac:dyDescent="0.25">
      <c r="T28" s="1">
        <v>0</v>
      </c>
      <c r="U28" s="1">
        <v>0</v>
      </c>
      <c r="V28" s="1">
        <v>0</v>
      </c>
      <c r="W28" s="1">
        <v>0</v>
      </c>
      <c r="X28" s="1" t="s">
        <v>3</v>
      </c>
      <c r="Y28" s="1" t="s">
        <v>4</v>
      </c>
      <c r="Z28" s="1" t="s">
        <v>3</v>
      </c>
      <c r="AA28" s="1" t="s">
        <v>3</v>
      </c>
      <c r="AB28" s="1" t="s">
        <v>3</v>
      </c>
      <c r="AC28" s="1" t="s">
        <v>3</v>
      </c>
      <c r="AD28" s="1">
        <v>0</v>
      </c>
      <c r="AE28" s="1">
        <v>0</v>
      </c>
      <c r="AF28" s="1" t="s">
        <v>3</v>
      </c>
      <c r="AG28" s="1" t="s">
        <v>3</v>
      </c>
      <c r="AH28" s="1" t="s">
        <v>3</v>
      </c>
      <c r="AI28" s="1">
        <v>0</v>
      </c>
      <c r="AJ28" s="1" t="s">
        <v>3</v>
      </c>
      <c r="AK28" s="1" t="s">
        <v>3</v>
      </c>
      <c r="AL28" s="1">
        <v>0</v>
      </c>
      <c r="AM28" s="1" t="s">
        <v>3</v>
      </c>
      <c r="AN28" s="1" t="s">
        <v>3</v>
      </c>
      <c r="AO28" s="1" t="s">
        <v>3</v>
      </c>
      <c r="AP28" s="1">
        <v>0</v>
      </c>
      <c r="AQ28" s="1">
        <v>0</v>
      </c>
      <c r="AR28" s="1" t="s">
        <v>3</v>
      </c>
      <c r="AS28" s="1" t="s">
        <v>3</v>
      </c>
      <c r="AT28" s="1" t="s">
        <v>3</v>
      </c>
      <c r="AU28" s="1" t="s">
        <v>3</v>
      </c>
      <c r="AV28" s="1">
        <v>0</v>
      </c>
      <c r="AW28" s="1" t="s">
        <v>3</v>
      </c>
      <c r="AX28" s="1" t="s">
        <v>3</v>
      </c>
      <c r="AY28" s="1" t="s">
        <v>3</v>
      </c>
      <c r="AZ28" s="1" t="s">
        <v>3</v>
      </c>
      <c r="BA28" s="1">
        <v>0</v>
      </c>
      <c r="BB28" s="1" t="s">
        <v>3</v>
      </c>
      <c r="BC28" s="1" t="s">
        <v>3</v>
      </c>
      <c r="BD28" s="1" t="s">
        <v>3</v>
      </c>
      <c r="BE28" s="1">
        <v>0</v>
      </c>
      <c r="BF28" s="1" t="s">
        <v>3</v>
      </c>
      <c r="BG28" s="1" t="s">
        <v>3</v>
      </c>
      <c r="BH28" s="1" t="s">
        <v>3</v>
      </c>
      <c r="BI28" s="1">
        <v>0</v>
      </c>
      <c r="BJ28" s="1" t="s">
        <v>3</v>
      </c>
      <c r="BK28" s="1">
        <v>0</v>
      </c>
    </row>
    <row r="29" spans="3:63" x14ac:dyDescent="0.25">
      <c r="Z29" s="1" t="s">
        <v>4</v>
      </c>
      <c r="AA29" s="1" t="s">
        <v>3</v>
      </c>
      <c r="AB29" s="1">
        <v>0</v>
      </c>
      <c r="AC29" s="1" t="s">
        <v>3</v>
      </c>
      <c r="AD29" s="1" t="s">
        <v>3</v>
      </c>
      <c r="AE29" s="1" t="s">
        <v>3</v>
      </c>
      <c r="AF29" s="1" t="s">
        <v>3</v>
      </c>
      <c r="AG29" s="1" t="s">
        <v>3</v>
      </c>
      <c r="AH29" s="1">
        <v>0</v>
      </c>
      <c r="AI29" s="1" t="s">
        <v>3</v>
      </c>
      <c r="AJ29" s="1" t="s">
        <v>3</v>
      </c>
      <c r="AK29" s="1" t="s">
        <v>3</v>
      </c>
      <c r="AL29" s="1" t="s">
        <v>3</v>
      </c>
      <c r="AM29" s="1" t="s">
        <v>3</v>
      </c>
      <c r="AN29" s="1">
        <v>0</v>
      </c>
      <c r="AO29" s="1" t="s">
        <v>3</v>
      </c>
      <c r="AP29" s="1">
        <v>0</v>
      </c>
      <c r="AQ29" s="1">
        <v>0</v>
      </c>
      <c r="AR29" s="1" t="s">
        <v>3</v>
      </c>
      <c r="AS29" s="1" t="s">
        <v>3</v>
      </c>
      <c r="AT29" s="1">
        <v>0</v>
      </c>
      <c r="AU29" s="1" t="s">
        <v>3</v>
      </c>
      <c r="AV29" s="1" t="s">
        <v>3</v>
      </c>
      <c r="AW29" s="1">
        <v>0</v>
      </c>
      <c r="AX29" s="1" t="s">
        <v>3</v>
      </c>
      <c r="AY29" s="1">
        <v>0</v>
      </c>
      <c r="AZ29" s="1">
        <v>0</v>
      </c>
      <c r="BA29" s="1" t="s">
        <v>3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 t="s">
        <v>3</v>
      </c>
      <c r="BJ29" s="1">
        <v>0</v>
      </c>
      <c r="BK29" s="1">
        <v>0</v>
      </c>
    </row>
    <row r="30" spans="3:63" x14ac:dyDescent="0.25">
      <c r="AB30" s="1" t="s">
        <v>4</v>
      </c>
      <c r="AC30" s="1" t="s">
        <v>3</v>
      </c>
      <c r="AD30" s="1" t="s">
        <v>4</v>
      </c>
      <c r="AE30" s="1">
        <v>0</v>
      </c>
      <c r="AF30" s="1" t="s">
        <v>3</v>
      </c>
      <c r="AG30" s="1" t="s">
        <v>3</v>
      </c>
      <c r="AH30" s="1">
        <v>0</v>
      </c>
      <c r="AI30" s="1" t="s">
        <v>3</v>
      </c>
      <c r="AJ30" s="1" t="s">
        <v>3</v>
      </c>
      <c r="AK30" s="1" t="s">
        <v>3</v>
      </c>
      <c r="AL30" s="1" t="s">
        <v>3</v>
      </c>
      <c r="AM30" s="1" t="s">
        <v>3</v>
      </c>
      <c r="AN30" s="1" t="s">
        <v>3</v>
      </c>
      <c r="AO30" s="1" t="s">
        <v>3</v>
      </c>
      <c r="AP30" s="1" t="s">
        <v>3</v>
      </c>
      <c r="AQ30" s="1" t="s">
        <v>3</v>
      </c>
      <c r="AR30" s="1" t="s">
        <v>3</v>
      </c>
      <c r="AS30" s="1" t="s">
        <v>3</v>
      </c>
      <c r="AT30" s="1" t="s">
        <v>3</v>
      </c>
      <c r="AU30" s="1" t="s">
        <v>3</v>
      </c>
      <c r="AV30" s="1" t="s">
        <v>3</v>
      </c>
      <c r="AW30" s="1">
        <v>0</v>
      </c>
      <c r="AX30" s="1" t="s">
        <v>3</v>
      </c>
      <c r="AY30" s="1" t="s">
        <v>3</v>
      </c>
      <c r="AZ30" s="1">
        <v>0</v>
      </c>
      <c r="BA30" s="1" t="s">
        <v>3</v>
      </c>
      <c r="BB30" s="1" t="s">
        <v>3</v>
      </c>
      <c r="BC30" s="1" t="s">
        <v>3</v>
      </c>
      <c r="BD30" s="1">
        <v>0</v>
      </c>
      <c r="BE30" s="1" t="s">
        <v>3</v>
      </c>
      <c r="BF30" s="1" t="s">
        <v>3</v>
      </c>
      <c r="BG30" s="1" t="s">
        <v>3</v>
      </c>
      <c r="BH30" s="1" t="s">
        <v>3</v>
      </c>
      <c r="BI30" s="1">
        <v>0</v>
      </c>
      <c r="BJ30" s="1" t="s">
        <v>3</v>
      </c>
      <c r="BK30" s="1" t="s">
        <v>3</v>
      </c>
    </row>
    <row r="31" spans="3:63" x14ac:dyDescent="0.25">
      <c r="AI31" s="1" t="s">
        <v>4</v>
      </c>
      <c r="AJ31" s="1" t="s">
        <v>4</v>
      </c>
      <c r="AK31" s="1" t="s">
        <v>4</v>
      </c>
      <c r="AL31" s="1" t="s">
        <v>3</v>
      </c>
      <c r="AM31" s="1" t="s">
        <v>4</v>
      </c>
      <c r="AN31" s="1" t="s">
        <v>4</v>
      </c>
      <c r="AO31" s="1" t="s">
        <v>3</v>
      </c>
      <c r="AP31" s="1" t="s">
        <v>3</v>
      </c>
      <c r="AQ31" s="1" t="s">
        <v>3</v>
      </c>
      <c r="AR31" s="1">
        <v>0</v>
      </c>
      <c r="AS31" s="1">
        <v>0</v>
      </c>
      <c r="AT31" s="1" t="s">
        <v>3</v>
      </c>
      <c r="AU31" s="1">
        <v>0</v>
      </c>
      <c r="AV31" s="1" t="s">
        <v>3</v>
      </c>
      <c r="AW31" s="1">
        <v>0</v>
      </c>
      <c r="AX31" s="1" t="s">
        <v>3</v>
      </c>
      <c r="AY31" s="1" t="s">
        <v>3</v>
      </c>
      <c r="AZ31" s="1" t="s">
        <v>3</v>
      </c>
      <c r="BA31" s="1">
        <v>0</v>
      </c>
      <c r="BB31" s="1" t="s">
        <v>3</v>
      </c>
      <c r="BC31" s="1" t="s">
        <v>3</v>
      </c>
      <c r="BD31" s="1" t="s">
        <v>3</v>
      </c>
      <c r="BE31" s="1">
        <v>0</v>
      </c>
      <c r="BF31" s="1" t="s">
        <v>3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</row>
    <row r="32" spans="3:63" x14ac:dyDescent="0.25">
      <c r="AO32" s="1" t="s">
        <v>3</v>
      </c>
      <c r="AP32" s="1" t="s">
        <v>3</v>
      </c>
      <c r="AQ32" s="1" t="s">
        <v>3</v>
      </c>
      <c r="AR32" s="1" t="s">
        <v>3</v>
      </c>
      <c r="AS32" s="1" t="s">
        <v>3</v>
      </c>
      <c r="AT32" s="1" t="s">
        <v>3</v>
      </c>
      <c r="AU32" s="1" t="s">
        <v>3</v>
      </c>
      <c r="AV32" s="1" t="s">
        <v>3</v>
      </c>
      <c r="AW32" s="1" t="s">
        <v>3</v>
      </c>
      <c r="AX32" s="1" t="s">
        <v>3</v>
      </c>
      <c r="AY32" s="1" t="s">
        <v>3</v>
      </c>
      <c r="AZ32" s="1" t="s">
        <v>3</v>
      </c>
      <c r="BA32" s="1" t="s">
        <v>3</v>
      </c>
      <c r="BB32" s="1" t="s">
        <v>3</v>
      </c>
      <c r="BC32" s="1" t="s">
        <v>3</v>
      </c>
      <c r="BD32" s="1">
        <v>0</v>
      </c>
      <c r="BE32" s="1" t="s">
        <v>3</v>
      </c>
      <c r="BF32" s="1" t="s">
        <v>3</v>
      </c>
      <c r="BG32" s="1" t="s">
        <v>3</v>
      </c>
      <c r="BH32" s="1">
        <v>0</v>
      </c>
      <c r="BI32" s="1" t="s">
        <v>3</v>
      </c>
      <c r="BJ32" s="1">
        <v>0</v>
      </c>
      <c r="BK32" s="1">
        <v>0</v>
      </c>
    </row>
    <row r="33" spans="42:63" x14ac:dyDescent="0.25">
      <c r="AP33" s="1" t="s">
        <v>3</v>
      </c>
      <c r="AQ33" s="1">
        <v>0</v>
      </c>
      <c r="AR33" s="1" t="s">
        <v>3</v>
      </c>
      <c r="AS33" s="1" t="s">
        <v>3</v>
      </c>
      <c r="AT33" s="1" t="s">
        <v>3</v>
      </c>
      <c r="AU33" s="1" t="s">
        <v>3</v>
      </c>
      <c r="AV33" s="1" t="s">
        <v>3</v>
      </c>
      <c r="AW33" s="1" t="s">
        <v>3</v>
      </c>
      <c r="AX33" s="1" t="s">
        <v>3</v>
      </c>
      <c r="AY33" s="1" t="s">
        <v>3</v>
      </c>
      <c r="AZ33" s="1" t="s">
        <v>3</v>
      </c>
      <c r="BA33" s="1" t="s">
        <v>3</v>
      </c>
      <c r="BB33" s="1">
        <v>0</v>
      </c>
      <c r="BC33" s="1" t="s">
        <v>3</v>
      </c>
      <c r="BD33" s="1" t="s">
        <v>3</v>
      </c>
      <c r="BE33" s="1">
        <v>0</v>
      </c>
      <c r="BF33" s="1" t="s">
        <v>3</v>
      </c>
      <c r="BG33" s="1" t="s">
        <v>3</v>
      </c>
      <c r="BH33" s="1" t="s">
        <v>3</v>
      </c>
      <c r="BI33" s="1" t="s">
        <v>3</v>
      </c>
      <c r="BJ33" s="1" t="s">
        <v>3</v>
      </c>
      <c r="BK33" s="1" t="s">
        <v>3</v>
      </c>
    </row>
    <row r="34" spans="42:63" x14ac:dyDescent="0.25">
      <c r="AS34" s="1" t="s">
        <v>4</v>
      </c>
      <c r="AT34" s="1" t="s">
        <v>3</v>
      </c>
      <c r="AU34" s="1">
        <v>0</v>
      </c>
      <c r="AV34" s="1" t="s">
        <v>4</v>
      </c>
      <c r="AW34" s="1" t="s">
        <v>3</v>
      </c>
      <c r="AX34" s="1" t="s">
        <v>4</v>
      </c>
      <c r="AY34" s="1" t="s">
        <v>3</v>
      </c>
      <c r="AZ34" s="1" t="s">
        <v>3</v>
      </c>
      <c r="BA34" s="1" t="s">
        <v>4</v>
      </c>
      <c r="BB34" s="1" t="s">
        <v>3</v>
      </c>
      <c r="BC34" s="1" t="s">
        <v>3</v>
      </c>
      <c r="BD34" s="1">
        <v>0</v>
      </c>
      <c r="BE34" s="1" t="s">
        <v>3</v>
      </c>
      <c r="BF34" s="1" t="s">
        <v>3</v>
      </c>
      <c r="BG34" s="1" t="s">
        <v>3</v>
      </c>
      <c r="BH34" s="1" t="s">
        <v>3</v>
      </c>
      <c r="BI34" s="1">
        <v>0</v>
      </c>
      <c r="BJ34" s="1" t="s">
        <v>3</v>
      </c>
      <c r="BK34" s="1" t="s">
        <v>3</v>
      </c>
    </row>
    <row r="35" spans="42:63" x14ac:dyDescent="0.25">
      <c r="AY35" s="1" t="s">
        <v>4</v>
      </c>
      <c r="AZ35" s="1" t="s">
        <v>4</v>
      </c>
      <c r="BA35" s="1" t="s">
        <v>3</v>
      </c>
      <c r="BB35" s="1" t="s">
        <v>3</v>
      </c>
      <c r="BC35" s="1" t="s">
        <v>4</v>
      </c>
      <c r="BD35" s="1" t="s">
        <v>3</v>
      </c>
      <c r="BE35" s="1">
        <v>0</v>
      </c>
      <c r="BF35" s="1">
        <v>0</v>
      </c>
      <c r="BG35" s="1" t="s">
        <v>3</v>
      </c>
      <c r="BH35" s="1">
        <v>0</v>
      </c>
      <c r="BI35" s="1">
        <v>0</v>
      </c>
      <c r="BJ35" s="1">
        <v>0</v>
      </c>
      <c r="BK35" s="1" t="s">
        <v>3</v>
      </c>
    </row>
    <row r="36" spans="42:63" x14ac:dyDescent="0.25">
      <c r="BD36" s="1" t="s">
        <v>4</v>
      </c>
      <c r="BE36" s="1" t="s">
        <v>3</v>
      </c>
      <c r="BF36" s="1">
        <v>0</v>
      </c>
      <c r="BG36" s="1" t="s">
        <v>3</v>
      </c>
      <c r="BH36" s="1" t="s">
        <v>3</v>
      </c>
      <c r="BI36" s="1" t="s">
        <v>3</v>
      </c>
      <c r="BJ36" s="1">
        <v>0</v>
      </c>
      <c r="BK36" s="1" t="s">
        <v>3</v>
      </c>
    </row>
    <row r="37" spans="42:63" x14ac:dyDescent="0.25">
      <c r="BG37" s="1" t="s">
        <v>3</v>
      </c>
      <c r="BH37" s="1" t="s">
        <v>3</v>
      </c>
      <c r="BI37" s="1" t="s">
        <v>3</v>
      </c>
      <c r="BJ37" s="1" t="s">
        <v>3</v>
      </c>
      <c r="BK37" s="1">
        <v>0</v>
      </c>
    </row>
    <row r="38" spans="42:63" x14ac:dyDescent="0.25">
      <c r="BG38" s="1" t="s">
        <v>3</v>
      </c>
      <c r="BH38" s="1" t="s">
        <v>3</v>
      </c>
      <c r="BI38" s="1" t="s">
        <v>3</v>
      </c>
      <c r="BJ38" s="1" t="s">
        <v>3</v>
      </c>
      <c r="BK38" s="1">
        <v>0</v>
      </c>
    </row>
    <row r="39" spans="42:63" x14ac:dyDescent="0.25">
      <c r="BG39" s="1" t="s">
        <v>4</v>
      </c>
      <c r="BH39" s="1" t="s">
        <v>3</v>
      </c>
      <c r="BI39" s="1" t="s">
        <v>3</v>
      </c>
      <c r="BJ39" s="1" t="s">
        <v>3</v>
      </c>
      <c r="BK39" s="1" t="s">
        <v>3</v>
      </c>
    </row>
    <row r="40" spans="42:63" x14ac:dyDescent="0.25">
      <c r="BH40" s="1" t="s">
        <v>3</v>
      </c>
      <c r="BI40" s="1" t="s">
        <v>3</v>
      </c>
      <c r="BJ40" s="1" t="s">
        <v>3</v>
      </c>
      <c r="BK40" s="1">
        <v>0</v>
      </c>
    </row>
    <row r="41" spans="42:63" x14ac:dyDescent="0.25">
      <c r="BJ41" s="1" t="s">
        <v>3</v>
      </c>
      <c r="BK41" s="1" t="s">
        <v>3</v>
      </c>
    </row>
    <row r="42" spans="42:63" x14ac:dyDescent="0.25">
      <c r="BK42" s="1" t="s">
        <v>4</v>
      </c>
    </row>
    <row r="51" spans="1:63" x14ac:dyDescent="0.25">
      <c r="A51" s="1">
        <v>63</v>
      </c>
      <c r="B51" s="1">
        <v>62</v>
      </c>
      <c r="C51" s="1">
        <v>61</v>
      </c>
      <c r="D51" s="1">
        <v>60</v>
      </c>
      <c r="E51" s="1">
        <v>59</v>
      </c>
      <c r="F51" s="1">
        <v>57</v>
      </c>
      <c r="G51" s="1">
        <v>57</v>
      </c>
      <c r="H51" s="1">
        <v>56</v>
      </c>
      <c r="I51" s="1">
        <v>52</v>
      </c>
      <c r="J51" s="1">
        <v>52</v>
      </c>
      <c r="K51" s="1">
        <v>52</v>
      </c>
      <c r="L51" s="1">
        <v>52</v>
      </c>
      <c r="M51" s="1">
        <v>49</v>
      </c>
      <c r="N51" s="1">
        <v>49</v>
      </c>
      <c r="O51" s="1">
        <v>49</v>
      </c>
      <c r="P51" s="1">
        <v>45</v>
      </c>
      <c r="Q51" s="1">
        <v>45</v>
      </c>
      <c r="R51" s="1">
        <v>45</v>
      </c>
      <c r="S51" s="1">
        <v>45</v>
      </c>
      <c r="T51" s="1">
        <v>39</v>
      </c>
      <c r="U51" s="1">
        <v>39</v>
      </c>
      <c r="V51" s="1">
        <v>39</v>
      </c>
      <c r="W51" s="1">
        <v>39</v>
      </c>
      <c r="X51" s="1">
        <v>39</v>
      </c>
      <c r="Y51" s="1">
        <v>39</v>
      </c>
      <c r="Z51" s="1">
        <v>37</v>
      </c>
      <c r="AA51" s="1">
        <v>37</v>
      </c>
      <c r="AB51" s="1">
        <v>30</v>
      </c>
      <c r="AC51" s="1">
        <v>30</v>
      </c>
      <c r="AD51" s="1">
        <v>30</v>
      </c>
      <c r="AE51" s="1">
        <v>30</v>
      </c>
      <c r="AF51" s="1">
        <v>30</v>
      </c>
      <c r="AG51" s="1">
        <v>30</v>
      </c>
      <c r="AH51" s="1">
        <v>30</v>
      </c>
      <c r="AI51" s="1">
        <v>24</v>
      </c>
      <c r="AJ51" s="1">
        <v>24</v>
      </c>
      <c r="AK51" s="1">
        <v>24</v>
      </c>
      <c r="AL51" s="1">
        <v>24</v>
      </c>
      <c r="AM51" s="1">
        <v>24</v>
      </c>
      <c r="AN51" s="1">
        <v>24</v>
      </c>
      <c r="AO51" s="1">
        <v>23</v>
      </c>
      <c r="AP51" s="1">
        <v>20</v>
      </c>
      <c r="AQ51" s="1">
        <v>20</v>
      </c>
      <c r="AR51" s="1">
        <v>20</v>
      </c>
      <c r="AS51" s="1">
        <v>14</v>
      </c>
      <c r="AT51" s="1">
        <v>14</v>
      </c>
      <c r="AU51" s="1">
        <v>14</v>
      </c>
      <c r="AV51" s="1">
        <v>14</v>
      </c>
      <c r="AW51" s="1">
        <v>14</v>
      </c>
      <c r="AX51" s="1">
        <v>14</v>
      </c>
      <c r="AY51" s="1">
        <v>9</v>
      </c>
      <c r="AZ51" s="1">
        <v>9</v>
      </c>
      <c r="BA51" s="1">
        <v>9</v>
      </c>
      <c r="BB51" s="1">
        <v>9</v>
      </c>
      <c r="BC51" s="1">
        <v>9</v>
      </c>
      <c r="BD51" s="1">
        <v>6</v>
      </c>
      <c r="BE51" s="1">
        <v>6</v>
      </c>
      <c r="BF51" s="1">
        <v>6</v>
      </c>
      <c r="BG51" s="1">
        <v>5</v>
      </c>
      <c r="BH51" s="1">
        <v>3</v>
      </c>
      <c r="BI51" s="1">
        <v>3</v>
      </c>
      <c r="BJ51" s="1">
        <v>2</v>
      </c>
      <c r="BK51" s="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08F8-872D-4004-8368-9977C41E8511}">
  <dimension ref="A1:Y35"/>
  <sheetViews>
    <sheetView tabSelected="1" workbookViewId="0">
      <selection activeCell="R35" sqref="R35"/>
    </sheetView>
  </sheetViews>
  <sheetFormatPr defaultRowHeight="15" x14ac:dyDescent="0.25"/>
  <sheetData>
    <row r="1" spans="1:25" x14ac:dyDescent="0.25">
      <c r="B1" t="s">
        <v>19</v>
      </c>
      <c r="J1" t="s">
        <v>5</v>
      </c>
      <c r="R1" t="s">
        <v>6</v>
      </c>
    </row>
    <row r="2" spans="1:25" x14ac:dyDescent="0.25"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7</v>
      </c>
      <c r="K2" t="s">
        <v>8</v>
      </c>
      <c r="L2" t="s">
        <v>9</v>
      </c>
      <c r="M2" t="s">
        <v>10</v>
      </c>
      <c r="N2" t="s">
        <v>11</v>
      </c>
      <c r="O2" t="s">
        <v>12</v>
      </c>
      <c r="P2" t="s">
        <v>13</v>
      </c>
      <c r="Q2" t="s">
        <v>14</v>
      </c>
      <c r="R2" t="s">
        <v>7</v>
      </c>
      <c r="S2" t="s">
        <v>8</v>
      </c>
      <c r="T2" t="s">
        <v>9</v>
      </c>
      <c r="U2" t="s">
        <v>10</v>
      </c>
      <c r="V2" t="s">
        <v>11</v>
      </c>
      <c r="W2" t="s">
        <v>12</v>
      </c>
      <c r="X2" t="s">
        <v>13</v>
      </c>
      <c r="Y2" t="s">
        <v>14</v>
      </c>
    </row>
    <row r="3" spans="1:25" x14ac:dyDescent="0.25">
      <c r="A3" t="s">
        <v>22</v>
      </c>
      <c r="B3">
        <v>87</v>
      </c>
      <c r="C3">
        <v>1</v>
      </c>
      <c r="D3">
        <v>1</v>
      </c>
      <c r="E3">
        <v>0</v>
      </c>
      <c r="F3">
        <f>(C3*100)/$B3</f>
        <v>1.1494252873563218</v>
      </c>
      <c r="G3">
        <f>(D3*100)/$B3</f>
        <v>1.1494252873563218</v>
      </c>
      <c r="H3">
        <f>(E3*100)/$B3</f>
        <v>0</v>
      </c>
      <c r="I3">
        <f>(E3*100)/C3</f>
        <v>0</v>
      </c>
      <c r="J3">
        <v>49</v>
      </c>
      <c r="K3">
        <v>12</v>
      </c>
      <c r="L3">
        <v>17</v>
      </c>
      <c r="M3">
        <v>7</v>
      </c>
      <c r="N3">
        <f>(K3*100)/$J3</f>
        <v>24.489795918367346</v>
      </c>
      <c r="O3">
        <f>(L3*100)/$J3</f>
        <v>34.693877551020407</v>
      </c>
      <c r="P3">
        <f>(M3*100)/$J3</f>
        <v>14.285714285714286</v>
      </c>
      <c r="Q3">
        <f>(M3*100)/K3</f>
        <v>58.333333333333336</v>
      </c>
      <c r="R3">
        <v>329</v>
      </c>
      <c r="S3">
        <v>280</v>
      </c>
      <c r="T3">
        <v>287</v>
      </c>
      <c r="U3">
        <v>167</v>
      </c>
      <c r="V3">
        <f>(S3*100)/$R3</f>
        <v>85.106382978723403</v>
      </c>
      <c r="W3">
        <f>(T3*100)/$R3</f>
        <v>87.234042553191486</v>
      </c>
      <c r="X3">
        <f>(U3*100)/$R3</f>
        <v>50.759878419452889</v>
      </c>
      <c r="Y3">
        <f>(U3*100)/S3</f>
        <v>59.642857142857146</v>
      </c>
    </row>
    <row r="4" spans="1:25" x14ac:dyDescent="0.25">
      <c r="A4" t="s">
        <v>23</v>
      </c>
      <c r="B4">
        <v>43</v>
      </c>
      <c r="C4">
        <v>0</v>
      </c>
      <c r="D4">
        <v>1</v>
      </c>
      <c r="E4">
        <v>0</v>
      </c>
      <c r="F4">
        <f t="shared" ref="F4:F5" si="0">(C4*100)/B4</f>
        <v>0</v>
      </c>
      <c r="G4">
        <f t="shared" ref="G4:H5" si="1">(D4*100)/$B4</f>
        <v>2.3255813953488373</v>
      </c>
      <c r="H4">
        <f t="shared" si="1"/>
        <v>0</v>
      </c>
      <c r="I4" t="e">
        <f t="shared" ref="I4:I5" si="2">(E4*100)/C4</f>
        <v>#DIV/0!</v>
      </c>
      <c r="J4">
        <v>72</v>
      </c>
      <c r="K4">
        <v>28</v>
      </c>
      <c r="L4">
        <v>46</v>
      </c>
      <c r="M4">
        <v>16</v>
      </c>
      <c r="N4">
        <f t="shared" ref="N4:P5" si="3">(K4*100)/$J4</f>
        <v>38.888888888888886</v>
      </c>
      <c r="O4">
        <f t="shared" si="3"/>
        <v>63.888888888888886</v>
      </c>
      <c r="P4">
        <f t="shared" si="3"/>
        <v>22.222222222222221</v>
      </c>
      <c r="Q4">
        <f t="shared" ref="Q4:Q5" si="4">(M4*100)/K4</f>
        <v>57.142857142857146</v>
      </c>
      <c r="R4">
        <v>168</v>
      </c>
      <c r="S4">
        <v>127</v>
      </c>
      <c r="T4">
        <v>141</v>
      </c>
      <c r="U4">
        <v>79</v>
      </c>
      <c r="V4">
        <f t="shared" ref="V4:X5" si="5">(S4*100)/$R4</f>
        <v>75.595238095238102</v>
      </c>
      <c r="W4">
        <f t="shared" si="5"/>
        <v>83.928571428571431</v>
      </c>
      <c r="X4">
        <f t="shared" si="5"/>
        <v>47.023809523809526</v>
      </c>
      <c r="Y4">
        <f t="shared" ref="Y4:Y5" si="6">(U4*100)/S4</f>
        <v>62.204724409448822</v>
      </c>
    </row>
    <row r="5" spans="1:25" x14ac:dyDescent="0.25">
      <c r="A5" t="s">
        <v>24</v>
      </c>
      <c r="B5">
        <v>44</v>
      </c>
      <c r="C5">
        <v>0</v>
      </c>
      <c r="D5">
        <v>2</v>
      </c>
      <c r="E5">
        <v>0</v>
      </c>
      <c r="F5">
        <f t="shared" si="0"/>
        <v>0</v>
      </c>
      <c r="G5">
        <f t="shared" si="1"/>
        <v>4.5454545454545459</v>
      </c>
      <c r="H5">
        <f t="shared" si="1"/>
        <v>0</v>
      </c>
      <c r="I5" t="e">
        <f t="shared" si="2"/>
        <v>#DIV/0!</v>
      </c>
      <c r="J5">
        <v>62</v>
      </c>
      <c r="K5">
        <v>29</v>
      </c>
      <c r="L5">
        <v>42</v>
      </c>
      <c r="M5">
        <v>10</v>
      </c>
      <c r="N5">
        <f t="shared" si="3"/>
        <v>46.774193548387096</v>
      </c>
      <c r="O5">
        <f t="shared" si="3"/>
        <v>67.741935483870961</v>
      </c>
      <c r="P5">
        <f t="shared" si="3"/>
        <v>16.129032258064516</v>
      </c>
      <c r="Q5">
        <f t="shared" si="4"/>
        <v>34.482758620689658</v>
      </c>
      <c r="R5">
        <v>157</v>
      </c>
      <c r="S5">
        <v>111</v>
      </c>
      <c r="T5">
        <v>131</v>
      </c>
      <c r="U5">
        <v>77</v>
      </c>
      <c r="V5">
        <f t="shared" si="5"/>
        <v>70.70063694267516</v>
      </c>
      <c r="W5">
        <f t="shared" si="5"/>
        <v>83.439490445859875</v>
      </c>
      <c r="X5">
        <f t="shared" si="5"/>
        <v>49.044585987261144</v>
      </c>
      <c r="Y5">
        <f t="shared" si="6"/>
        <v>69.369369369369366</v>
      </c>
    </row>
    <row r="6" spans="1:25" x14ac:dyDescent="0.25">
      <c r="F6">
        <f>AVERAGE(F3:F5)</f>
        <v>0.38314176245210724</v>
      </c>
      <c r="G6">
        <f>AVERAGE(G3:G5)</f>
        <v>2.673487076053235</v>
      </c>
      <c r="H6">
        <f>AVERAGE(H3:H5)</f>
        <v>0</v>
      </c>
      <c r="I6" t="e">
        <f>AVERAGE(I3:I5)</f>
        <v>#DIV/0!</v>
      </c>
      <c r="N6">
        <f>AVERAGE(N3:N5)</f>
        <v>36.717626118547777</v>
      </c>
      <c r="O6">
        <f>AVERAGE(O3:O5)</f>
        <v>55.441567307926753</v>
      </c>
      <c r="P6">
        <f>AVERAGE(P3:P5)</f>
        <v>17.545656255333672</v>
      </c>
      <c r="Q6">
        <f>AVERAGE(Q3:Q5)</f>
        <v>49.986316365626713</v>
      </c>
      <c r="V6">
        <f>AVERAGE(V3:V5)</f>
        <v>77.134086005545555</v>
      </c>
      <c r="W6">
        <f>AVERAGE(W3:W5)</f>
        <v>84.86736814254094</v>
      </c>
      <c r="X6">
        <f>AVERAGE(X3:X5)</f>
        <v>48.942757976841186</v>
      </c>
      <c r="Y6">
        <f>AVERAGE(Y3:Y5)</f>
        <v>63.738983640558445</v>
      </c>
    </row>
    <row r="7" spans="1:25" x14ac:dyDescent="0.25">
      <c r="F7">
        <f>_xlfn.STDEV.P(F3:F5)</f>
        <v>0.54184427677130076</v>
      </c>
      <c r="G7">
        <f>_xlfn.STDEV.P(G3:G5)</f>
        <v>1.4080796503192055</v>
      </c>
      <c r="H7">
        <f>_xlfn.STDEV.P(H3:H5)</f>
        <v>0</v>
      </c>
      <c r="I7" t="e">
        <f>_xlfn.STDEV.P(I3:I5)</f>
        <v>#DIV/0!</v>
      </c>
      <c r="N7">
        <f>_xlfn.STDEV.P(N3:N5)</f>
        <v>9.2262083561489607</v>
      </c>
      <c r="O7">
        <f>_xlfn.STDEV.P(O3:O5)</f>
        <v>14.754919285951225</v>
      </c>
      <c r="P7">
        <f>_xlfn.STDEV.P(P3:P5)</f>
        <v>3.3913770279728133</v>
      </c>
      <c r="Q7">
        <f>_xlfn.STDEV.P(Q3:Q5)</f>
        <v>10.97343870300679</v>
      </c>
      <c r="V7">
        <f>_xlfn.STDEV.P(V3:V5)</f>
        <v>5.9809374617514672</v>
      </c>
      <c r="W7">
        <f>_xlfn.STDEV.P(W3:W5)</f>
        <v>1.6853606689041649</v>
      </c>
      <c r="X7">
        <f>_xlfn.STDEV.P(X3:X5)</f>
        <v>1.5269423490597194</v>
      </c>
      <c r="Y7">
        <f>_xlfn.STDEV.P(Y3:Y5)</f>
        <v>4.1163676191764624</v>
      </c>
    </row>
    <row r="8" spans="1:25" x14ac:dyDescent="0.25">
      <c r="O8">
        <f>AVERAGE(O4:O5)</f>
        <v>65.815412186379916</v>
      </c>
      <c r="P8">
        <f t="shared" ref="P8:Q8" si="7">AVERAGE(P4:P5)</f>
        <v>19.17562724014337</v>
      </c>
      <c r="Q8">
        <f t="shared" si="7"/>
        <v>45.812807881773402</v>
      </c>
    </row>
    <row r="9" spans="1:25" x14ac:dyDescent="0.25">
      <c r="O9">
        <f>_xlfn.STDEV.P(O4:O5)</f>
        <v>1.9265232974910376</v>
      </c>
      <c r="P9">
        <f t="shared" ref="P9:Q9" si="8">_xlfn.STDEV.P(P4:P5)</f>
        <v>3.0465949820788438</v>
      </c>
      <c r="Q9">
        <f t="shared" si="8"/>
        <v>11.33004926108374</v>
      </c>
    </row>
    <row r="12" spans="1:25" x14ac:dyDescent="0.25">
      <c r="B12" t="s">
        <v>20</v>
      </c>
      <c r="J12" t="s">
        <v>5</v>
      </c>
      <c r="R12" t="s">
        <v>6</v>
      </c>
    </row>
    <row r="13" spans="1:25" x14ac:dyDescent="0.25">
      <c r="B13" t="s">
        <v>7</v>
      </c>
      <c r="C13" t="s">
        <v>8</v>
      </c>
      <c r="D13" t="s">
        <v>15</v>
      </c>
      <c r="E13" t="s">
        <v>10</v>
      </c>
      <c r="F13" t="s">
        <v>11</v>
      </c>
      <c r="G13" t="s">
        <v>16</v>
      </c>
      <c r="H13" t="s">
        <v>13</v>
      </c>
      <c r="I13" t="s">
        <v>14</v>
      </c>
      <c r="J13" t="s">
        <v>7</v>
      </c>
      <c r="K13" t="s">
        <v>8</v>
      </c>
      <c r="L13" t="s">
        <v>15</v>
      </c>
      <c r="M13" t="s">
        <v>10</v>
      </c>
      <c r="N13" t="s">
        <v>11</v>
      </c>
      <c r="O13" t="s">
        <v>16</v>
      </c>
      <c r="P13" t="s">
        <v>13</v>
      </c>
      <c r="Q13" t="s">
        <v>14</v>
      </c>
      <c r="R13" t="s">
        <v>7</v>
      </c>
      <c r="S13" t="s">
        <v>8</v>
      </c>
      <c r="T13" t="s">
        <v>15</v>
      </c>
      <c r="U13" t="s">
        <v>10</v>
      </c>
      <c r="V13" t="s">
        <v>11</v>
      </c>
      <c r="W13" t="s">
        <v>16</v>
      </c>
      <c r="X13" t="s">
        <v>13</v>
      </c>
      <c r="Y13" t="s">
        <v>14</v>
      </c>
    </row>
    <row r="14" spans="1:25" x14ac:dyDescent="0.25">
      <c r="A14" t="s">
        <v>22</v>
      </c>
      <c r="B14">
        <v>96</v>
      </c>
      <c r="C14">
        <v>1</v>
      </c>
      <c r="D14">
        <v>4</v>
      </c>
      <c r="E14">
        <v>0</v>
      </c>
      <c r="F14">
        <f>(C14*100)/$B14</f>
        <v>1.0416666666666667</v>
      </c>
      <c r="G14">
        <f>(D14*100)/$B14</f>
        <v>4.166666666666667</v>
      </c>
      <c r="H14">
        <f>(E14*100)/$B14</f>
        <v>0</v>
      </c>
      <c r="I14">
        <f>(E14*100)/C14</f>
        <v>0</v>
      </c>
      <c r="J14">
        <v>59</v>
      </c>
      <c r="K14">
        <v>19</v>
      </c>
      <c r="L14">
        <v>13</v>
      </c>
      <c r="M14">
        <v>2</v>
      </c>
      <c r="N14">
        <f>(K14*100)/$J14</f>
        <v>32.203389830508478</v>
      </c>
      <c r="O14">
        <f>(L14*100)/$J14</f>
        <v>22.033898305084747</v>
      </c>
      <c r="P14">
        <f>(M14*100)/$J14</f>
        <v>3.3898305084745761</v>
      </c>
      <c r="Q14">
        <f>(M14*100)/K14</f>
        <v>10.526315789473685</v>
      </c>
      <c r="R14">
        <v>170</v>
      </c>
      <c r="S14">
        <v>120</v>
      </c>
      <c r="T14">
        <v>2</v>
      </c>
      <c r="U14">
        <v>0</v>
      </c>
      <c r="V14">
        <f>(S14*100)/$R14</f>
        <v>70.588235294117652</v>
      </c>
      <c r="W14">
        <f>(T14*100)/$R14</f>
        <v>1.1764705882352942</v>
      </c>
      <c r="X14">
        <f>(U14*100)/$R14</f>
        <v>0</v>
      </c>
      <c r="Y14">
        <f>(U14*100)/S14</f>
        <v>0</v>
      </c>
    </row>
    <row r="15" spans="1:25" x14ac:dyDescent="0.25">
      <c r="A15" t="s">
        <v>23</v>
      </c>
      <c r="B15">
        <v>103</v>
      </c>
      <c r="C15">
        <v>2</v>
      </c>
      <c r="D15">
        <v>6</v>
      </c>
      <c r="E15">
        <v>0</v>
      </c>
      <c r="F15">
        <f t="shared" ref="F15:F16" si="9">(C15*100)/B15</f>
        <v>1.941747572815534</v>
      </c>
      <c r="G15">
        <f t="shared" ref="G15:H16" si="10">(D15*100)/$B15</f>
        <v>5.825242718446602</v>
      </c>
      <c r="H15">
        <f t="shared" si="10"/>
        <v>0</v>
      </c>
      <c r="I15">
        <f t="shared" ref="I15:I16" si="11">(E15*100)/C15</f>
        <v>0</v>
      </c>
      <c r="J15">
        <v>49</v>
      </c>
      <c r="K15">
        <v>20</v>
      </c>
      <c r="L15">
        <v>10</v>
      </c>
      <c r="M15">
        <v>2</v>
      </c>
      <c r="N15">
        <f t="shared" ref="N15:P16" si="12">(K15*100)/$J15</f>
        <v>40.816326530612244</v>
      </c>
      <c r="O15">
        <f t="shared" si="12"/>
        <v>20.408163265306122</v>
      </c>
      <c r="P15">
        <f t="shared" si="12"/>
        <v>4.0816326530612246</v>
      </c>
      <c r="Q15">
        <f t="shared" ref="Q15:Q16" si="13">(M15*100)/K15</f>
        <v>10</v>
      </c>
      <c r="R15">
        <v>145</v>
      </c>
      <c r="S15">
        <v>99</v>
      </c>
      <c r="T15">
        <v>2</v>
      </c>
      <c r="U15">
        <v>0</v>
      </c>
      <c r="V15">
        <f t="shared" ref="V15:X16" si="14">(S15*100)/$R15</f>
        <v>68.275862068965523</v>
      </c>
      <c r="W15">
        <f t="shared" si="14"/>
        <v>1.3793103448275863</v>
      </c>
      <c r="X15">
        <f t="shared" si="14"/>
        <v>0</v>
      </c>
      <c r="Y15">
        <f t="shared" ref="Y15:Y16" si="15">(U15*100)/S15</f>
        <v>0</v>
      </c>
    </row>
    <row r="16" spans="1:25" x14ac:dyDescent="0.25">
      <c r="A16" t="s">
        <v>24</v>
      </c>
      <c r="B16">
        <v>103</v>
      </c>
      <c r="C16">
        <v>3</v>
      </c>
      <c r="D16">
        <v>5</v>
      </c>
      <c r="E16">
        <v>0</v>
      </c>
      <c r="F16">
        <f t="shared" si="9"/>
        <v>2.912621359223301</v>
      </c>
      <c r="G16">
        <f t="shared" si="10"/>
        <v>4.8543689320388346</v>
      </c>
      <c r="H16">
        <f t="shared" si="10"/>
        <v>0</v>
      </c>
      <c r="I16">
        <f t="shared" si="11"/>
        <v>0</v>
      </c>
      <c r="J16">
        <v>24</v>
      </c>
      <c r="K16">
        <v>10</v>
      </c>
      <c r="L16">
        <v>9</v>
      </c>
      <c r="M16">
        <v>0</v>
      </c>
      <c r="N16">
        <f t="shared" si="12"/>
        <v>41.666666666666664</v>
      </c>
      <c r="O16">
        <f t="shared" si="12"/>
        <v>37.5</v>
      </c>
      <c r="P16">
        <f t="shared" si="12"/>
        <v>0</v>
      </c>
      <c r="Q16">
        <f t="shared" si="13"/>
        <v>0</v>
      </c>
      <c r="R16">
        <v>160</v>
      </c>
      <c r="S16">
        <v>131</v>
      </c>
      <c r="T16">
        <v>3</v>
      </c>
      <c r="U16">
        <v>0</v>
      </c>
      <c r="V16">
        <f t="shared" si="14"/>
        <v>81.875</v>
      </c>
      <c r="W16">
        <f t="shared" si="14"/>
        <v>1.875</v>
      </c>
      <c r="X16">
        <f t="shared" si="14"/>
        <v>0</v>
      </c>
      <c r="Y16">
        <f t="shared" si="15"/>
        <v>0</v>
      </c>
    </row>
    <row r="17" spans="1:25" x14ac:dyDescent="0.25">
      <c r="F17">
        <f>AVERAGE(F14:F16)</f>
        <v>1.9653451995685007</v>
      </c>
      <c r="G17">
        <f>AVERAGE(G14:G16)</f>
        <v>4.9487594390507015</v>
      </c>
      <c r="H17">
        <f>AVERAGE(H14:H16)</f>
        <v>0</v>
      </c>
      <c r="I17">
        <f>AVERAGE(I14:I16)</f>
        <v>0</v>
      </c>
      <c r="N17">
        <f>AVERAGE(N14:N16)</f>
        <v>38.228794342595791</v>
      </c>
      <c r="O17">
        <f>AVERAGE(O14:O16)</f>
        <v>26.647353856796958</v>
      </c>
      <c r="P17">
        <f>AVERAGE(P14:P16)</f>
        <v>2.4904877205119336</v>
      </c>
      <c r="Q17">
        <f>AVERAGE(Q14:Q16)</f>
        <v>6.8421052631578947</v>
      </c>
      <c r="V17">
        <f>AVERAGE(V14:V16)</f>
        <v>73.57969912102773</v>
      </c>
      <c r="W17">
        <f>AVERAGE(W14:W16)</f>
        <v>1.4769269776876268</v>
      </c>
      <c r="X17">
        <f>AVERAGE(X14:X16)</f>
        <v>0</v>
      </c>
      <c r="Y17">
        <f>AVERAGE(Y14:Y16)</f>
        <v>0</v>
      </c>
    </row>
    <row r="18" spans="1:25" x14ac:dyDescent="0.25">
      <c r="F18">
        <f>_xlfn.STDEV.P(F14:F16)</f>
        <v>0.76399629204649955</v>
      </c>
      <c r="G18">
        <f>_xlfn.STDEV.P(G14:G16)</f>
        <v>0.6803924385945429</v>
      </c>
      <c r="H18">
        <f>_xlfn.STDEV.P(H14:H16)</f>
        <v>0</v>
      </c>
      <c r="I18">
        <f>_xlfn.STDEV.P(I14:I16)</f>
        <v>0</v>
      </c>
      <c r="N18">
        <f>_xlfn.STDEV.P(N14:N16)</f>
        <v>4.2747237132909932</v>
      </c>
      <c r="O18">
        <f>_xlfn.STDEV.P(O14:O16)</f>
        <v>7.7026272503640225</v>
      </c>
      <c r="P18">
        <f>_xlfn.STDEV.P(P14:P16)</f>
        <v>1.7835441058613637</v>
      </c>
      <c r="Q18">
        <f>_xlfn.STDEV.P(Q14:Q16)</f>
        <v>4.8428679795937759</v>
      </c>
      <c r="V18">
        <f>_xlfn.STDEV.P(V14:V16)</f>
        <v>5.941143548039034</v>
      </c>
      <c r="W18">
        <f>_xlfn.STDEV.P(W14:W16)</f>
        <v>0.29340823668657146</v>
      </c>
      <c r="X18">
        <f>_xlfn.STDEV.P(X14:X16)</f>
        <v>0</v>
      </c>
      <c r="Y18">
        <f>_xlfn.STDEV.P(Y14:Y16)</f>
        <v>0</v>
      </c>
    </row>
    <row r="21" spans="1:25" x14ac:dyDescent="0.25">
      <c r="B21" t="s">
        <v>21</v>
      </c>
      <c r="J21" t="s">
        <v>5</v>
      </c>
      <c r="R21" t="s">
        <v>6</v>
      </c>
    </row>
    <row r="22" spans="1:25" x14ac:dyDescent="0.25">
      <c r="B22" t="s">
        <v>7</v>
      </c>
      <c r="C22" t="s">
        <v>8</v>
      </c>
      <c r="D22" t="s">
        <v>17</v>
      </c>
      <c r="E22" t="s">
        <v>10</v>
      </c>
      <c r="F22" t="s">
        <v>11</v>
      </c>
      <c r="G22" t="s">
        <v>18</v>
      </c>
      <c r="H22" t="s">
        <v>13</v>
      </c>
      <c r="I22" t="s">
        <v>14</v>
      </c>
      <c r="J22" t="s">
        <v>7</v>
      </c>
      <c r="K22" t="s">
        <v>8</v>
      </c>
      <c r="L22" t="s">
        <v>17</v>
      </c>
      <c r="M22" t="s">
        <v>10</v>
      </c>
      <c r="N22" t="s">
        <v>11</v>
      </c>
      <c r="O22" t="s">
        <v>18</v>
      </c>
      <c r="P22" t="s">
        <v>13</v>
      </c>
      <c r="Q22" t="s">
        <v>14</v>
      </c>
      <c r="R22" t="s">
        <v>7</v>
      </c>
      <c r="S22" t="s">
        <v>8</v>
      </c>
      <c r="T22" t="s">
        <v>17</v>
      </c>
      <c r="U22" t="s">
        <v>10</v>
      </c>
      <c r="V22" t="s">
        <v>11</v>
      </c>
      <c r="W22" t="s">
        <v>18</v>
      </c>
      <c r="X22" t="s">
        <v>13</v>
      </c>
      <c r="Y22" t="s">
        <v>14</v>
      </c>
    </row>
    <row r="23" spans="1:25" x14ac:dyDescent="0.25">
      <c r="A23" t="s">
        <v>22</v>
      </c>
      <c r="B23">
        <v>54</v>
      </c>
      <c r="C23">
        <v>2</v>
      </c>
      <c r="D23">
        <v>0</v>
      </c>
      <c r="E23">
        <v>0</v>
      </c>
      <c r="F23">
        <f>(C23*100)/$B23</f>
        <v>3.7037037037037037</v>
      </c>
      <c r="G23">
        <f>(D23*100)/$B23</f>
        <v>0</v>
      </c>
      <c r="H23">
        <f>(E23*100)/$B23</f>
        <v>0</v>
      </c>
      <c r="I23">
        <f>(E23*100)/C23</f>
        <v>0</v>
      </c>
      <c r="J23">
        <v>50</v>
      </c>
      <c r="K23">
        <v>25</v>
      </c>
      <c r="L23">
        <v>0</v>
      </c>
      <c r="M23">
        <v>0</v>
      </c>
      <c r="N23">
        <f>(K23*100)/$J23</f>
        <v>50</v>
      </c>
      <c r="O23">
        <f>(L23*100)/$J23</f>
        <v>0</v>
      </c>
      <c r="P23">
        <f>(M23*100)/$J23</f>
        <v>0</v>
      </c>
      <c r="Q23">
        <f>(M23*100)/K23</f>
        <v>0</v>
      </c>
      <c r="R23">
        <v>156</v>
      </c>
      <c r="S23">
        <v>125</v>
      </c>
      <c r="T23">
        <v>72</v>
      </c>
      <c r="U23">
        <v>64</v>
      </c>
      <c r="V23">
        <f>(S23*100)/$R23</f>
        <v>80.128205128205124</v>
      </c>
      <c r="W23">
        <f>(T23*100)/$R23</f>
        <v>46.153846153846153</v>
      </c>
      <c r="X23">
        <f>(U23*100)/$R23</f>
        <v>41.025641025641029</v>
      </c>
      <c r="Y23">
        <f>(U23*100)/S23</f>
        <v>51.2</v>
      </c>
    </row>
    <row r="24" spans="1:25" x14ac:dyDescent="0.25">
      <c r="A24" t="s">
        <v>23</v>
      </c>
      <c r="B24">
        <v>92</v>
      </c>
      <c r="C24">
        <v>1</v>
      </c>
      <c r="D24">
        <v>1</v>
      </c>
      <c r="E24">
        <v>0</v>
      </c>
      <c r="F24">
        <f t="shared" ref="F24:F25" si="16">(C24*100)/B24</f>
        <v>1.0869565217391304</v>
      </c>
      <c r="G24">
        <f t="shared" ref="G24:H25" si="17">(D24*100)/$B24</f>
        <v>1.0869565217391304</v>
      </c>
      <c r="H24">
        <f t="shared" si="17"/>
        <v>0</v>
      </c>
      <c r="I24">
        <f t="shared" ref="I24:I25" si="18">(E24*100)/C24</f>
        <v>0</v>
      </c>
      <c r="J24">
        <v>39</v>
      </c>
      <c r="K24">
        <v>22</v>
      </c>
      <c r="L24">
        <v>0</v>
      </c>
      <c r="M24">
        <v>0</v>
      </c>
      <c r="N24">
        <f t="shared" ref="N24:P25" si="19">(K24*100)/$J24</f>
        <v>56.410256410256409</v>
      </c>
      <c r="O24">
        <f t="shared" si="19"/>
        <v>0</v>
      </c>
      <c r="P24">
        <f t="shared" si="19"/>
        <v>0</v>
      </c>
      <c r="Q24">
        <f t="shared" ref="Q24:Q25" si="20">(M24*100)/K24</f>
        <v>0</v>
      </c>
      <c r="R24">
        <v>154</v>
      </c>
      <c r="S24">
        <v>114</v>
      </c>
      <c r="T24">
        <v>70</v>
      </c>
      <c r="U24">
        <v>58</v>
      </c>
      <c r="V24">
        <f t="shared" ref="V24:X25" si="21">(S24*100)/$R24</f>
        <v>74.025974025974023</v>
      </c>
      <c r="W24">
        <f t="shared" si="21"/>
        <v>45.454545454545453</v>
      </c>
      <c r="X24">
        <f t="shared" si="21"/>
        <v>37.662337662337663</v>
      </c>
      <c r="Y24">
        <f t="shared" ref="Y24:Y25" si="22">(U24*100)/S24</f>
        <v>50.877192982456137</v>
      </c>
    </row>
    <row r="25" spans="1:25" x14ac:dyDescent="0.25">
      <c r="A25" t="s">
        <v>24</v>
      </c>
      <c r="B25">
        <v>59</v>
      </c>
      <c r="C25">
        <v>1</v>
      </c>
      <c r="D25">
        <v>0</v>
      </c>
      <c r="E25">
        <v>0</v>
      </c>
      <c r="F25">
        <f t="shared" si="16"/>
        <v>1.6949152542372881</v>
      </c>
      <c r="G25">
        <f t="shared" si="17"/>
        <v>0</v>
      </c>
      <c r="H25">
        <f t="shared" si="17"/>
        <v>0</v>
      </c>
      <c r="I25">
        <f t="shared" si="18"/>
        <v>0</v>
      </c>
      <c r="J25">
        <v>45</v>
      </c>
      <c r="K25">
        <v>23</v>
      </c>
      <c r="L25">
        <v>0</v>
      </c>
      <c r="M25">
        <v>0</v>
      </c>
      <c r="N25">
        <f t="shared" si="19"/>
        <v>51.111111111111114</v>
      </c>
      <c r="O25">
        <f t="shared" si="19"/>
        <v>0</v>
      </c>
      <c r="P25">
        <f t="shared" si="19"/>
        <v>0</v>
      </c>
      <c r="Q25">
        <f t="shared" si="20"/>
        <v>0</v>
      </c>
      <c r="R25">
        <v>165</v>
      </c>
      <c r="S25">
        <v>101</v>
      </c>
      <c r="T25">
        <v>73</v>
      </c>
      <c r="U25">
        <v>59</v>
      </c>
      <c r="V25">
        <f t="shared" si="21"/>
        <v>61.212121212121211</v>
      </c>
      <c r="W25">
        <f t="shared" si="21"/>
        <v>44.242424242424242</v>
      </c>
      <c r="X25">
        <f t="shared" si="21"/>
        <v>35.757575757575758</v>
      </c>
      <c r="Y25">
        <f t="shared" si="22"/>
        <v>58.415841584158414</v>
      </c>
    </row>
    <row r="26" spans="1:25" x14ac:dyDescent="0.25">
      <c r="F26">
        <f>AVERAGE(F23:F25)</f>
        <v>2.1618584932267075</v>
      </c>
      <c r="G26">
        <f>AVERAGE(G23:G25)</f>
        <v>0.36231884057971014</v>
      </c>
      <c r="H26">
        <f>AVERAGE(H23:H25)</f>
        <v>0</v>
      </c>
      <c r="I26">
        <f>AVERAGE(I23:I25)</f>
        <v>0</v>
      </c>
      <c r="N26">
        <f>AVERAGE(N23:N25)</f>
        <v>52.50712250712251</v>
      </c>
      <c r="O26">
        <f>AVERAGE(O23:O25)</f>
        <v>0</v>
      </c>
      <c r="P26">
        <f>AVERAGE(P23:P25)</f>
        <v>0</v>
      </c>
      <c r="Q26">
        <f>AVERAGE(Q23:Q25)</f>
        <v>0</v>
      </c>
      <c r="V26">
        <f>AVERAGE(V23:V25)</f>
        <v>71.788766788766779</v>
      </c>
      <c r="W26">
        <f>AVERAGE(W23:W25)</f>
        <v>45.283605283605283</v>
      </c>
      <c r="X26">
        <f>AVERAGE(X23:X25)</f>
        <v>38.14851814851815</v>
      </c>
      <c r="Y26">
        <f>AVERAGE(Y23:Y25)</f>
        <v>53.497678188871511</v>
      </c>
    </row>
    <row r="27" spans="1:25" x14ac:dyDescent="0.25">
      <c r="F27">
        <f>_xlfn.STDEV.P(F23:F25)</f>
        <v>1.1181438324021147</v>
      </c>
      <c r="G27">
        <f>_xlfn.STDEV.P(G23:G25)</f>
        <v>0.51239621825112136</v>
      </c>
      <c r="H27">
        <f>_xlfn.STDEV.P(H23:H25)</f>
        <v>0</v>
      </c>
      <c r="I27">
        <f>_xlfn.STDEV.P(I23:I25)</f>
        <v>0</v>
      </c>
      <c r="N27">
        <f>_xlfn.STDEV.P(N23:N25)</f>
        <v>2.7969605735099434</v>
      </c>
      <c r="O27">
        <f>_xlfn.STDEV.P(O23:O25)</f>
        <v>0</v>
      </c>
      <c r="P27">
        <f>_xlfn.STDEV.P(P23:P25)</f>
        <v>0</v>
      </c>
      <c r="Q27">
        <f>_xlfn.STDEV.P(Q23:Q25)</f>
        <v>0</v>
      </c>
      <c r="V27">
        <f>_xlfn.STDEV.P(V23:V25)</f>
        <v>7.882824360457855</v>
      </c>
      <c r="W27">
        <f>_xlfn.STDEV.P(W23:W25)</f>
        <v>0.78964077798989885</v>
      </c>
      <c r="X27">
        <f>_xlfn.STDEV.P(X23:X25)</f>
        <v>2.1779817134227621</v>
      </c>
      <c r="Y27">
        <f>_xlfn.STDEV.P(Y23:Y25)</f>
        <v>3.4801627816046041</v>
      </c>
    </row>
    <row r="30" spans="1:25" x14ac:dyDescent="0.25">
      <c r="B30">
        <f>SUM(B3,B4,B5,B14,B15,B16,B23,B24,B25,)</f>
        <v>681</v>
      </c>
      <c r="F30">
        <f>AVERAGE(F6,F17,F26)</f>
        <v>1.5034484850824386</v>
      </c>
      <c r="J30">
        <f>SUM(J3,J4,J5,J14,J15,J16,J23,J24,J25,)</f>
        <v>449</v>
      </c>
      <c r="N30">
        <f>AVERAGE(N6,N17,N26)</f>
        <v>42.484514322755359</v>
      </c>
      <c r="R30">
        <f>SUM(R3,R4,R5,R14,R15,R16,R23,R24,R25,)</f>
        <v>1604</v>
      </c>
      <c r="V30">
        <f>AVERAGE(V6,V17,V26)</f>
        <v>74.16751730511335</v>
      </c>
    </row>
    <row r="31" spans="1:25" x14ac:dyDescent="0.25">
      <c r="F31">
        <f>_xlfn.STDEV.P(F6,F17,F26)</f>
        <v>0.7962284987046262</v>
      </c>
      <c r="N31">
        <f>_xlfn.STDEV.P(N6,N17,N26)</f>
        <v>7.1138556570189504</v>
      </c>
      <c r="V31">
        <f>_xlfn.STDEV.P(V6,V17,V26)</f>
        <v>2.2214495335962372</v>
      </c>
    </row>
    <row r="35" spans="17:17" x14ac:dyDescent="0.25">
      <c r="Q3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2A-Cell Cycle</vt:lpstr>
      <vt:lpstr>2A-Foci_Cytokinesis</vt:lpstr>
      <vt:lpstr>2B-C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Ignacio Gutierrez</dc:creator>
  <cp:lastModifiedBy>J. Ignacio Gutierrez</cp:lastModifiedBy>
  <dcterms:created xsi:type="dcterms:W3CDTF">2025-12-09T16:29:42Z</dcterms:created>
  <dcterms:modified xsi:type="dcterms:W3CDTF">2025-12-09T16:39:10Z</dcterms:modified>
</cp:coreProperties>
</file>