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nl\Documents\Shaowei\Manuscript of SGC\1-eLife\revision-2\"/>
    </mc:Choice>
  </mc:AlternateContent>
  <xr:revisionPtr revIDLastSave="0" documentId="13_ncr:1_{8D8F12A9-D14A-424F-BDA5-C6528759DD43}" xr6:coauthVersionLast="47" xr6:coauthVersionMax="47" xr10:uidLastSave="{00000000-0000-0000-0000-000000000000}"/>
  <bookViews>
    <workbookView xWindow="-98" yWindow="-98" windowWidth="19396" windowHeight="11746" xr2:uid="{00000000-000D-0000-FFFF-FFFF00000000}"/>
  </bookViews>
  <sheets>
    <sheet name="Raw quantification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8" i="1"/>
  <c r="U7" i="1"/>
  <c r="U6" i="1"/>
  <c r="T6" i="1"/>
  <c r="U5" i="1"/>
  <c r="T5" i="1"/>
  <c r="T4" i="1"/>
  <c r="U4" i="1" s="1"/>
  <c r="E34" i="1"/>
  <c r="E33" i="1"/>
  <c r="E32" i="1"/>
  <c r="E31" i="1"/>
  <c r="E30" i="1"/>
  <c r="E29" i="1"/>
  <c r="E28" i="1"/>
  <c r="E27" i="1"/>
  <c r="E26" i="1"/>
  <c r="E23" i="1"/>
  <c r="E22" i="1"/>
  <c r="E21" i="1"/>
  <c r="E20" i="1"/>
  <c r="E19" i="1"/>
  <c r="E18" i="1"/>
  <c r="E17" i="1"/>
  <c r="E16" i="1"/>
  <c r="E15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<sst xmlns="http://schemas.openxmlformats.org/spreadsheetml/2006/main" count="272" uniqueCount="192">
  <si>
    <t>GSCs</t>
    <phoneticPr fontId="0" type="noConversion"/>
  </si>
  <si>
    <t>CBs</t>
    <phoneticPr fontId="0" type="noConversion"/>
  </si>
  <si>
    <t>SGCs</t>
  </si>
  <si>
    <t>100% (153/153)</t>
  </si>
  <si>
    <t>0% (0/153)</t>
  </si>
  <si>
    <t>2% (2/106)</t>
  </si>
  <si>
    <t>98% (104/106)</t>
  </si>
  <si>
    <t>74% (98/132)</t>
  </si>
  <si>
    <t>26% (34/132)</t>
  </si>
  <si>
    <r>
      <rPr>
        <i/>
        <sz val="11"/>
        <color theme="1"/>
        <rFont val="Arial"/>
        <family val="2"/>
      </rPr>
      <t>bamP</t>
    </r>
    <r>
      <rPr>
        <sz val="11"/>
        <color theme="1"/>
        <rFont val="Arial"/>
        <family val="2"/>
      </rPr>
      <t>-GFP negative</t>
    </r>
  </si>
  <si>
    <r>
      <rPr>
        <i/>
        <sz val="11"/>
        <color theme="1"/>
        <rFont val="Arial"/>
        <family val="2"/>
      </rPr>
      <t>bamP</t>
    </r>
    <r>
      <rPr>
        <sz val="11"/>
        <color theme="1"/>
        <rFont val="Arial"/>
        <family val="2"/>
      </rPr>
      <t>-GFP positive</t>
    </r>
  </si>
  <si>
    <t>73% (151/206)</t>
  </si>
  <si>
    <t>66% (86/130)</t>
  </si>
  <si>
    <t>73% (127/173)</t>
  </si>
  <si>
    <t>71% (105/148)</t>
  </si>
  <si>
    <t>71% (117/165)</t>
  </si>
  <si>
    <t>11% (14/130)</t>
  </si>
  <si>
    <t>72% (100/139)</t>
  </si>
  <si>
    <t>71% (84/118)</t>
  </si>
  <si>
    <t>75% (117/157)</t>
  </si>
  <si>
    <t>75% (92/123)</t>
  </si>
  <si>
    <t>75% (118/157)</t>
  </si>
  <si>
    <t>17% (22/129)</t>
  </si>
  <si>
    <t>76% (118/155)</t>
  </si>
  <si>
    <t>80% (134/168)</t>
  </si>
  <si>
    <t>71% (124/174)</t>
  </si>
  <si>
    <t>78% (100/128)</t>
  </si>
  <si>
    <t>21% (33/155)</t>
  </si>
  <si>
    <r>
      <rPr>
        <i/>
        <sz val="11"/>
        <color theme="1"/>
        <rFont val="Arial"/>
        <family val="2"/>
      </rPr>
      <t>without hs-bam</t>
    </r>
    <r>
      <rPr>
        <sz val="11"/>
        <color theme="1"/>
        <rFont val="Arial"/>
        <family val="2"/>
      </rPr>
      <t xml:space="preserve"> (12D)</t>
    </r>
  </si>
  <si>
    <r>
      <rPr>
        <i/>
        <sz val="11"/>
        <color theme="1"/>
        <rFont val="Arial"/>
        <family val="2"/>
      </rPr>
      <t>with hs-bam</t>
    </r>
    <r>
      <rPr>
        <sz val="11"/>
        <color theme="1"/>
        <rFont val="Arial"/>
        <family val="2"/>
      </rPr>
      <t xml:space="preserve"> (12D)</t>
    </r>
  </si>
  <si>
    <r>
      <rPr>
        <i/>
        <sz val="11"/>
        <color theme="1"/>
        <rFont val="Arial"/>
        <family val="2"/>
      </rPr>
      <t>without hs-bam</t>
    </r>
    <r>
      <rPr>
        <sz val="11"/>
        <color theme="1"/>
        <rFont val="Arial"/>
        <family val="2"/>
      </rPr>
      <t xml:space="preserve"> (14D)</t>
    </r>
  </si>
  <si>
    <r>
      <rPr>
        <i/>
        <sz val="11"/>
        <color theme="1"/>
        <rFont val="Arial"/>
        <family val="2"/>
      </rPr>
      <t>with hs-bam</t>
    </r>
    <r>
      <rPr>
        <sz val="11"/>
        <color theme="1"/>
        <rFont val="Arial"/>
        <family val="2"/>
      </rPr>
      <t xml:space="preserve"> (14D)</t>
    </r>
  </si>
  <si>
    <r>
      <rPr>
        <i/>
        <sz val="11"/>
        <color theme="1"/>
        <rFont val="Arial"/>
        <family val="2"/>
      </rPr>
      <t>without hs-bam</t>
    </r>
    <r>
      <rPr>
        <sz val="11"/>
        <color theme="1"/>
        <rFont val="Arial"/>
        <family val="2"/>
      </rPr>
      <t xml:space="preserve"> (12D + 2D hs)</t>
    </r>
  </si>
  <si>
    <r>
      <rPr>
        <i/>
        <sz val="11"/>
        <color theme="1"/>
        <rFont val="Arial"/>
        <family val="2"/>
      </rPr>
      <t>with hs-bam</t>
    </r>
    <r>
      <rPr>
        <sz val="11"/>
        <color theme="1"/>
        <rFont val="Arial"/>
        <family val="2"/>
      </rPr>
      <t xml:space="preserve"> (12D + 2D hs)</t>
    </r>
  </si>
  <si>
    <t>Figure 2</t>
  </si>
  <si>
    <t>Figure 2C</t>
  </si>
  <si>
    <t>Figure 3</t>
  </si>
  <si>
    <t>Figure 3D</t>
  </si>
  <si>
    <t>Figure 3E</t>
  </si>
  <si>
    <t>Figure 3H</t>
  </si>
  <si>
    <t>100% (122/122)</t>
  </si>
  <si>
    <t>0% (0/122)</t>
  </si>
  <si>
    <t>GSCs</t>
  </si>
  <si>
    <r>
      <rPr>
        <i/>
        <sz val="11"/>
        <color theme="1"/>
        <rFont val="Arial"/>
        <family val="2"/>
      </rPr>
      <t>Dad</t>
    </r>
    <r>
      <rPr>
        <sz val="11"/>
        <color theme="1"/>
        <rFont val="Arial"/>
        <family val="2"/>
      </rPr>
      <t>-lacZ positive</t>
    </r>
  </si>
  <si>
    <r>
      <rPr>
        <i/>
        <sz val="11"/>
        <color theme="1"/>
        <rFont val="Arial"/>
        <family val="2"/>
      </rPr>
      <t>Dad</t>
    </r>
    <r>
      <rPr>
        <sz val="11"/>
        <color theme="1"/>
        <rFont val="Arial"/>
        <family val="2"/>
      </rPr>
      <t>-lacZ negative</t>
    </r>
  </si>
  <si>
    <t>73% (78/107)</t>
  </si>
  <si>
    <t>27% (29/107)</t>
  </si>
  <si>
    <t>control</t>
  </si>
  <si>
    <t>punt</t>
  </si>
  <si>
    <r>
      <t>GFP</t>
    </r>
    <r>
      <rPr>
        <i/>
        <vertAlign val="superscript"/>
        <sz val="11"/>
        <color theme="1"/>
        <rFont val="Arial"/>
        <family val="2"/>
      </rPr>
      <t>+/+</t>
    </r>
    <r>
      <rPr>
        <i/>
        <sz val="11"/>
        <color theme="1"/>
        <rFont val="Arial"/>
        <family val="2"/>
      </rPr>
      <t xml:space="preserve"> RFP</t>
    </r>
    <r>
      <rPr>
        <i/>
        <vertAlign val="superscript"/>
        <sz val="11"/>
        <color theme="1"/>
        <rFont val="Arial"/>
        <family val="2"/>
      </rPr>
      <t>-/-</t>
    </r>
  </si>
  <si>
    <t>68% (160/234)</t>
  </si>
  <si>
    <t>32% (74/234)</t>
  </si>
  <si>
    <t>18% (88/485)</t>
  </si>
  <si>
    <t>82% (397/485)</t>
  </si>
  <si>
    <t>wild-type</t>
  </si>
  <si>
    <t>67% (160/239)</t>
  </si>
  <si>
    <t>33% (79/239)</t>
  </si>
  <si>
    <t>48% (88/182)</t>
  </si>
  <si>
    <t>52% (94/182)</t>
  </si>
  <si>
    <r>
      <t>punt</t>
    </r>
    <r>
      <rPr>
        <i/>
        <vertAlign val="superscript"/>
        <sz val="11"/>
        <color theme="1"/>
        <rFont val="Arial"/>
        <family val="2"/>
      </rPr>
      <t>-/-</t>
    </r>
  </si>
  <si>
    <t>relative Dad-lacZ intensity
(measured intensity/averaged intensity in GSCs)</t>
  </si>
  <si>
    <t>Figure 4E</t>
  </si>
  <si>
    <t>bigger tumors</t>
  </si>
  <si>
    <t>smaller tumors</t>
  </si>
  <si>
    <r>
      <rPr>
        <i/>
        <sz val="11"/>
        <color theme="1"/>
        <rFont val="Arial"/>
        <family val="2"/>
      </rPr>
      <t>bam</t>
    </r>
    <r>
      <rPr>
        <i/>
        <vertAlign val="superscript"/>
        <sz val="11"/>
        <color theme="1"/>
        <rFont val="Arial"/>
        <family val="2"/>
      </rPr>
      <t>BG</t>
    </r>
  </si>
  <si>
    <r>
      <t>dpp</t>
    </r>
    <r>
      <rPr>
        <i/>
        <vertAlign val="superscript"/>
        <sz val="11"/>
        <color theme="1"/>
        <rFont val="Arial"/>
        <family val="2"/>
      </rPr>
      <t>d6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>BG</t>
    </r>
  </si>
  <si>
    <r>
      <t>dpp</t>
    </r>
    <r>
      <rPr>
        <i/>
        <vertAlign val="superscript"/>
        <sz val="11"/>
        <color theme="1"/>
        <rFont val="Arial"/>
        <family val="2"/>
      </rPr>
      <t>d12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>BG</t>
    </r>
  </si>
  <si>
    <t>78% (145/186)</t>
  </si>
  <si>
    <t>79% (149/188)</t>
  </si>
  <si>
    <t>77% (108/141)</t>
  </si>
  <si>
    <t>38% (58/153)</t>
  </si>
  <si>
    <t>35% (54/156)</t>
  </si>
  <si>
    <t>41% (56/138)</t>
  </si>
  <si>
    <t>39% (59/152)</t>
  </si>
  <si>
    <r>
      <t>gbb</t>
    </r>
    <r>
      <rPr>
        <i/>
        <vertAlign val="superscript"/>
        <sz val="11"/>
        <color theme="1"/>
        <rFont val="Arial"/>
        <family val="2"/>
      </rPr>
      <t>1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>BG</t>
    </r>
  </si>
  <si>
    <t>85% (88/104)</t>
  </si>
  <si>
    <t>89% (101/114)</t>
  </si>
  <si>
    <t>86% (142/165)</t>
  </si>
  <si>
    <t>40% (52/129)</t>
  </si>
  <si>
    <t>41% (50/123)</t>
  </si>
  <si>
    <t>Figure 4</t>
  </si>
  <si>
    <r>
      <t>percentage of BrdU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to total</t>
    </r>
  </si>
  <si>
    <t>7.8% (104/1337)</t>
  </si>
  <si>
    <t>4.5% (47/1034)</t>
  </si>
  <si>
    <t>cystoblasts</t>
  </si>
  <si>
    <t>nos&gt;GFP</t>
  </si>
  <si>
    <t>2.2 (282/129)</t>
  </si>
  <si>
    <t>2.9 (373/129)</t>
  </si>
  <si>
    <t>2.2 (345/159)</t>
  </si>
  <si>
    <t>2.8 (448/159)</t>
  </si>
  <si>
    <t>3.6 (570/159)</t>
  </si>
  <si>
    <t>2.1 (248/116)</t>
  </si>
  <si>
    <t>2.8 (327/116)</t>
  </si>
  <si>
    <t>3.3 (388/116)</t>
  </si>
  <si>
    <r>
      <t>bam</t>
    </r>
    <r>
      <rPr>
        <i/>
        <vertAlign val="superscript"/>
        <sz val="11"/>
        <color theme="1"/>
        <rFont val="Arial"/>
        <family val="2"/>
      </rPr>
      <t>BG</t>
    </r>
  </si>
  <si>
    <t>9.3% (97/1047)</t>
  </si>
  <si>
    <t>5.8% (60/1039)</t>
  </si>
  <si>
    <t>SGC composition</t>
  </si>
  <si>
    <t>39% (47/119)</t>
  </si>
  <si>
    <t>38% (70/182)</t>
  </si>
  <si>
    <t>38% (50/130)</t>
  </si>
  <si>
    <t>3.6 (461/129)</t>
  </si>
  <si>
    <t>replicate 1</t>
  </si>
  <si>
    <r>
      <rPr>
        <i/>
        <sz val="11"/>
        <color theme="1"/>
        <rFont val="Arial"/>
        <family val="2"/>
      </rPr>
      <t>dpp</t>
    </r>
    <r>
      <rPr>
        <sz val="11"/>
        <color theme="1"/>
        <rFont val="Arial"/>
        <family val="2"/>
      </rPr>
      <t>-</t>
    </r>
    <r>
      <rPr>
        <i/>
        <sz val="11"/>
        <color theme="1"/>
        <rFont val="Arial"/>
        <family val="2"/>
      </rPr>
      <t>C</t>
    </r>
    <r>
      <rPr>
        <sz val="8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value</t>
    </r>
  </si>
  <si>
    <r>
      <rPr>
        <i/>
        <sz val="11"/>
        <color theme="1"/>
        <rFont val="Arial"/>
        <family val="2"/>
      </rPr>
      <t>rp49</t>
    </r>
    <r>
      <rPr>
        <sz val="11"/>
        <color theme="1"/>
        <rFont val="Arial"/>
        <family val="2"/>
      </rPr>
      <t>-</t>
    </r>
    <r>
      <rPr>
        <i/>
        <sz val="11"/>
        <color theme="1"/>
        <rFont val="Arial"/>
        <family val="2"/>
      </rPr>
      <t>C</t>
    </r>
    <r>
      <rPr>
        <sz val="8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value</t>
    </r>
  </si>
  <si>
    <r>
      <t>2</t>
    </r>
    <r>
      <rPr>
        <vertAlign val="superscript"/>
        <sz val="11"/>
        <color theme="1"/>
        <rFont val="Arial"/>
        <family val="2"/>
      </rPr>
      <t>-△△</t>
    </r>
    <r>
      <rPr>
        <i/>
        <vertAlign val="superscript"/>
        <sz val="11"/>
        <color theme="1"/>
        <rFont val="Arial"/>
        <family val="2"/>
      </rPr>
      <t>C</t>
    </r>
    <r>
      <rPr>
        <vertAlign val="superscript"/>
        <sz val="8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value</t>
    </r>
  </si>
  <si>
    <t>replicate 2</t>
  </si>
  <si>
    <t>replicate 3</t>
  </si>
  <si>
    <r>
      <t>nos&gt;y-RNAi; bam</t>
    </r>
    <r>
      <rPr>
        <i/>
        <vertAlign val="superscript"/>
        <sz val="11"/>
        <rFont val="Arial"/>
        <family val="2"/>
      </rPr>
      <t>-/-</t>
    </r>
  </si>
  <si>
    <r>
      <rPr>
        <i/>
        <sz val="11"/>
        <color theme="1"/>
        <rFont val="Arial"/>
        <family val="2"/>
      </rPr>
      <t>gbb</t>
    </r>
    <r>
      <rPr>
        <sz val="11"/>
        <color theme="1"/>
        <rFont val="Arial"/>
        <family val="2"/>
      </rPr>
      <t>-</t>
    </r>
    <r>
      <rPr>
        <i/>
        <sz val="11"/>
        <color theme="1"/>
        <rFont val="Arial"/>
        <family val="2"/>
      </rPr>
      <t>C</t>
    </r>
    <r>
      <rPr>
        <sz val="8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value</t>
    </r>
  </si>
  <si>
    <t>samller tumors</t>
  </si>
  <si>
    <t>2.2 (288/131)</t>
  </si>
  <si>
    <t>2.8 (365/131)</t>
  </si>
  <si>
    <t>3.5 (457/131)</t>
  </si>
  <si>
    <t>offspring numbers</t>
  </si>
  <si>
    <r>
      <t>nos&gt;w-RNAi; bgcn</t>
    </r>
    <r>
      <rPr>
        <i/>
        <vertAlign val="superscript"/>
        <sz val="11"/>
        <rFont val="Arial"/>
        <family val="2"/>
      </rPr>
      <t>-/-</t>
    </r>
  </si>
  <si>
    <r>
      <t>nos&gt;gbb-RNAi; bgcn</t>
    </r>
    <r>
      <rPr>
        <i/>
        <vertAlign val="superscript"/>
        <sz val="11"/>
        <rFont val="Arial"/>
        <family val="2"/>
      </rPr>
      <t>-/-</t>
    </r>
  </si>
  <si>
    <r>
      <t>nos&gt;GFP; dpp</t>
    </r>
    <r>
      <rPr>
        <i/>
        <vertAlign val="superscript"/>
        <sz val="11"/>
        <rFont val="Arial"/>
        <family val="2"/>
      </rPr>
      <t>d6/+</t>
    </r>
  </si>
  <si>
    <r>
      <t>nos&gt;GFP; dpp</t>
    </r>
    <r>
      <rPr>
        <i/>
        <vertAlign val="superscript"/>
        <sz val="11"/>
        <rFont val="Arial"/>
        <family val="2"/>
      </rPr>
      <t>d12/+</t>
    </r>
  </si>
  <si>
    <r>
      <t>nos&gt;GFP; gbb</t>
    </r>
    <r>
      <rPr>
        <i/>
        <vertAlign val="superscript"/>
        <sz val="11"/>
        <rFont val="Arial"/>
        <family val="2"/>
      </rPr>
      <t>1/+</t>
    </r>
  </si>
  <si>
    <r>
      <t>dpp</t>
    </r>
    <r>
      <rPr>
        <i/>
        <vertAlign val="superscript"/>
        <sz val="11"/>
        <rFont val="Arial"/>
        <family val="2"/>
      </rPr>
      <t>d6/+</t>
    </r>
  </si>
  <si>
    <r>
      <t>dpp</t>
    </r>
    <r>
      <rPr>
        <i/>
        <vertAlign val="superscript"/>
        <sz val="11"/>
        <rFont val="Arial"/>
        <family val="2"/>
      </rPr>
      <t>d12/+</t>
    </r>
  </si>
  <si>
    <r>
      <t>gbb</t>
    </r>
    <r>
      <rPr>
        <i/>
        <vertAlign val="superscript"/>
        <sz val="11"/>
        <rFont val="Arial"/>
        <family val="2"/>
      </rPr>
      <t>1/+</t>
    </r>
  </si>
  <si>
    <r>
      <t>nos&gt;dpp-RNAi-1; bam</t>
    </r>
    <r>
      <rPr>
        <i/>
        <vertAlign val="superscript"/>
        <sz val="11"/>
        <rFont val="Arial"/>
        <family val="2"/>
      </rPr>
      <t>-/-</t>
    </r>
  </si>
  <si>
    <r>
      <t>nos&gt;dpp-RNAi-2; bgcn</t>
    </r>
    <r>
      <rPr>
        <i/>
        <vertAlign val="superscript"/>
        <sz val="11"/>
        <rFont val="Arial"/>
        <family val="2"/>
      </rPr>
      <t>-/-</t>
    </r>
  </si>
  <si>
    <t>9.7% (109/1129)</t>
  </si>
  <si>
    <t>4.1% (47/1156)</t>
  </si>
  <si>
    <r>
      <t>mad</t>
    </r>
    <r>
      <rPr>
        <i/>
        <vertAlign val="superscript"/>
        <sz val="11"/>
        <color theme="1"/>
        <rFont val="Arial"/>
        <family val="2"/>
      </rPr>
      <t>-/-</t>
    </r>
  </si>
  <si>
    <t>percentage of SGCs to (SGCs + germline cysts)</t>
  </si>
  <si>
    <t>germline cysts</t>
  </si>
  <si>
    <t>76% (109/144)</t>
    <phoneticPr fontId="8" type="noConversion"/>
  </si>
  <si>
    <t>77% (121/157)</t>
    <phoneticPr fontId="8" type="noConversion"/>
  </si>
  <si>
    <t>77% (96/125)</t>
    <phoneticPr fontId="8" type="noConversion"/>
  </si>
  <si>
    <t>8% (11/138)</t>
    <phoneticPr fontId="8" type="noConversion"/>
  </si>
  <si>
    <t>6% (6/104)</t>
    <phoneticPr fontId="8" type="noConversion"/>
  </si>
  <si>
    <t>11% (14/126)</t>
    <phoneticPr fontId="8" type="noConversion"/>
  </si>
  <si>
    <t>Figure 2H</t>
  </si>
  <si>
    <t>Figure 4F</t>
  </si>
  <si>
    <t>Figure 4J</t>
  </si>
  <si>
    <t>med</t>
  </si>
  <si>
    <r>
      <t>med</t>
    </r>
    <r>
      <rPr>
        <i/>
        <vertAlign val="superscript"/>
        <sz val="11"/>
        <color theme="1"/>
        <rFont val="Arial"/>
        <family val="2"/>
      </rPr>
      <t>-/-</t>
    </r>
  </si>
  <si>
    <t>11% (32/285)</t>
  </si>
  <si>
    <r>
      <t>GFP</t>
    </r>
    <r>
      <rPr>
        <i/>
        <vertAlign val="superscript"/>
        <sz val="11"/>
        <color theme="1"/>
        <rFont val="Arial"/>
        <family val="2"/>
      </rPr>
      <t>+/+</t>
    </r>
    <r>
      <rPr>
        <i/>
        <sz val="11"/>
        <color theme="1"/>
        <rFont val="Arial"/>
        <family val="2"/>
      </rPr>
      <t xml:space="preserve"> RFP</t>
    </r>
    <r>
      <rPr>
        <i/>
        <vertAlign val="superscript"/>
        <sz val="11"/>
        <color theme="1"/>
        <rFont val="Arial"/>
        <family val="2"/>
      </rPr>
      <t>-/-</t>
    </r>
    <r>
      <rPr>
        <i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control</t>
    </r>
    <r>
      <rPr>
        <sz val="11"/>
        <color theme="1"/>
        <rFont val="Arial"/>
        <family val="2"/>
      </rPr>
      <t>:</t>
    </r>
    <r>
      <rPr>
        <i/>
        <sz val="11"/>
        <color theme="1"/>
        <rFont val="Arial"/>
        <family val="2"/>
      </rPr>
      <t xml:space="preserve"> wild-type
punt</t>
    </r>
    <r>
      <rPr>
        <sz val="11"/>
        <color theme="1"/>
        <rFont val="Arial"/>
        <family val="2"/>
      </rPr>
      <t>:</t>
    </r>
    <r>
      <rPr>
        <i/>
        <sz val="11"/>
        <color theme="1"/>
        <rFont val="Arial"/>
        <family val="2"/>
      </rPr>
      <t xml:space="preserve"> punt</t>
    </r>
    <r>
      <rPr>
        <i/>
        <vertAlign val="superscript"/>
        <sz val="11"/>
        <color theme="1"/>
        <rFont val="Arial"/>
        <family val="2"/>
      </rPr>
      <t xml:space="preserve">-/-
</t>
    </r>
    <r>
      <rPr>
        <i/>
        <sz val="11"/>
        <color theme="1"/>
        <rFont val="Arial"/>
        <family val="2"/>
      </rPr>
      <t>med: med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)</t>
    </r>
  </si>
  <si>
    <r>
      <t>GFP</t>
    </r>
    <r>
      <rPr>
        <i/>
        <vertAlign val="superscript"/>
        <sz val="11"/>
        <color theme="1"/>
        <rFont val="Arial"/>
        <family val="2"/>
      </rPr>
      <t>+/-</t>
    </r>
    <r>
      <rPr>
        <i/>
        <sz val="11"/>
        <color theme="1"/>
        <rFont val="Arial"/>
        <family val="2"/>
      </rPr>
      <t xml:space="preserve"> RFP</t>
    </r>
    <r>
      <rPr>
        <i/>
        <vertAlign val="superscript"/>
        <sz val="11"/>
        <color theme="1"/>
        <rFont val="Arial"/>
        <family val="2"/>
      </rPr>
      <t>+/-</t>
    </r>
    <r>
      <rPr>
        <i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control</t>
    </r>
    <r>
      <rPr>
        <sz val="11"/>
        <color theme="1"/>
        <rFont val="Arial"/>
        <family val="2"/>
      </rPr>
      <t>: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>+/-</t>
    </r>
    <r>
      <rPr>
        <i/>
        <sz val="11"/>
        <color theme="1"/>
        <rFont val="Arial"/>
        <family val="2"/>
      </rPr>
      <t xml:space="preserve">
punt</t>
    </r>
    <r>
      <rPr>
        <sz val="11"/>
        <color theme="1"/>
        <rFont val="Arial"/>
        <family val="2"/>
      </rPr>
      <t>:</t>
    </r>
    <r>
      <rPr>
        <i/>
        <sz val="11"/>
        <color theme="1"/>
        <rFont val="Arial"/>
        <family val="2"/>
      </rPr>
      <t xml:space="preserve"> punt</t>
    </r>
    <r>
      <rPr>
        <i/>
        <vertAlign val="superscript"/>
        <sz val="11"/>
        <color theme="1"/>
        <rFont val="Arial"/>
        <family val="2"/>
      </rPr>
      <t>+/-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 xml:space="preserve">+/-
</t>
    </r>
    <r>
      <rPr>
        <i/>
        <sz val="11"/>
        <color theme="1"/>
        <rFont val="Arial"/>
        <family val="2"/>
      </rPr>
      <t>med: med</t>
    </r>
    <r>
      <rPr>
        <i/>
        <vertAlign val="superscript"/>
        <sz val="11"/>
        <color theme="1"/>
        <rFont val="Arial"/>
        <family val="2"/>
      </rPr>
      <t>+/-</t>
    </r>
    <r>
      <rPr>
        <i/>
        <sz val="11"/>
        <color theme="1"/>
        <rFont val="Arial"/>
        <family val="2"/>
      </rPr>
      <t xml:space="preserve"> bam</t>
    </r>
    <r>
      <rPr>
        <i/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)</t>
    </r>
  </si>
  <si>
    <t>89% (253/285)</t>
  </si>
  <si>
    <t>22% (32/147)</t>
  </si>
  <si>
    <t>78% (115/147)</t>
  </si>
  <si>
    <t>Figure 5</t>
  </si>
  <si>
    <t>Figure 6F</t>
  </si>
  <si>
    <t>Figure 6I</t>
  </si>
  <si>
    <t>Figure 6</t>
  </si>
  <si>
    <t>Figure 6-figure supplement 1</t>
  </si>
  <si>
    <t>Figure 6-figure supplement 1E</t>
  </si>
  <si>
    <t>Figure 6-figure supplement 1F</t>
  </si>
  <si>
    <t>Figure 6-figure supplement 2</t>
  </si>
  <si>
    <t>Figure 6-figure supplement 3</t>
  </si>
  <si>
    <t>Figure 1</t>
  </si>
  <si>
    <t>Figure 1J</t>
  </si>
  <si>
    <t>Figure 1K</t>
  </si>
  <si>
    <t>1-day</t>
  </si>
  <si>
    <t>14-day</t>
  </si>
  <si>
    <r>
      <t>bam</t>
    </r>
    <r>
      <rPr>
        <i/>
        <vertAlign val="superscript"/>
        <sz val="11"/>
        <color theme="1"/>
        <rFont val="Arial"/>
        <family val="2"/>
      </rPr>
      <t>Δ86</t>
    </r>
  </si>
  <si>
    <t>SGC numbers</t>
  </si>
  <si>
    <t>germline cyst numbers</t>
  </si>
  <si>
    <t>total</t>
  </si>
  <si>
    <t>SGC%</t>
  </si>
  <si>
    <r>
      <t>bgcn</t>
    </r>
    <r>
      <rPr>
        <i/>
        <vertAlign val="superscript"/>
        <sz val="11"/>
        <color theme="1"/>
        <rFont val="Arial"/>
        <family val="2"/>
      </rPr>
      <t>1</t>
    </r>
  </si>
  <si>
    <t>germarial numbers</t>
  </si>
  <si>
    <t>SGCs per germarium</t>
  </si>
  <si>
    <t>7-day</t>
  </si>
  <si>
    <r>
      <rPr>
        <i/>
        <sz val="11"/>
        <color theme="1"/>
        <rFont val="Arial"/>
        <family val="2"/>
      </rPr>
      <t>bam</t>
    </r>
    <r>
      <rPr>
        <sz val="11"/>
        <color theme="1"/>
        <rFont val="Arial"/>
        <family val="2"/>
      </rPr>
      <t xml:space="preserve"> tumors</t>
    </r>
  </si>
  <si>
    <r>
      <rPr>
        <i/>
        <sz val="11"/>
        <color theme="1"/>
        <rFont val="Arial"/>
        <family val="2"/>
      </rPr>
      <t>WT</t>
    </r>
    <r>
      <rPr>
        <sz val="11"/>
        <color theme="1"/>
        <rFont val="Arial"/>
        <family val="2"/>
      </rPr>
      <t xml:space="preserve"> TF+cap cells</t>
    </r>
  </si>
  <si>
    <r>
      <rPr>
        <i/>
        <sz val="11"/>
        <color theme="1"/>
        <rFont val="Arial"/>
        <family val="2"/>
      </rPr>
      <t>WT</t>
    </r>
    <r>
      <rPr>
        <sz val="11"/>
        <color theme="1"/>
        <rFont val="Arial"/>
        <family val="2"/>
      </rPr>
      <t xml:space="preserve"> cystocytes</t>
    </r>
  </si>
  <si>
    <r>
      <t xml:space="preserve">relative </t>
    </r>
    <r>
      <rPr>
        <i/>
        <sz val="11"/>
        <color theme="1"/>
        <rFont val="Arial"/>
        <family val="2"/>
      </rPr>
      <t>dpp</t>
    </r>
    <r>
      <rPr>
        <sz val="11"/>
        <color theme="1"/>
        <rFont val="Arial"/>
        <family val="2"/>
      </rPr>
      <t xml:space="preserve"> expression (</t>
    </r>
    <r>
      <rPr>
        <i/>
        <sz val="11"/>
        <color theme="1"/>
        <rFont val="Arial"/>
        <family val="2"/>
      </rPr>
      <t>in situ</t>
    </r>
    <r>
      <rPr>
        <sz val="11"/>
        <color theme="1"/>
        <rFont val="Arial"/>
        <family val="2"/>
      </rPr>
      <t xml:space="preserve">-HCR)
(measured intensity/average intensity in </t>
    </r>
    <r>
      <rPr>
        <i/>
        <sz val="11"/>
        <color theme="1"/>
        <rFont val="Arial"/>
        <family val="2"/>
      </rPr>
      <t>WT</t>
    </r>
    <r>
      <rPr>
        <sz val="11"/>
        <color theme="1"/>
        <rFont val="Arial"/>
        <family val="2"/>
      </rPr>
      <t xml:space="preserve"> TF+cap cells)</t>
    </r>
  </si>
  <si>
    <r>
      <t xml:space="preserve">relative </t>
    </r>
    <r>
      <rPr>
        <i/>
        <sz val="11"/>
        <color theme="1"/>
        <rFont val="Arial"/>
        <family val="2"/>
      </rPr>
      <t>gbb</t>
    </r>
    <r>
      <rPr>
        <sz val="11"/>
        <color theme="1"/>
        <rFont val="Arial"/>
        <family val="2"/>
      </rPr>
      <t xml:space="preserve"> expression (</t>
    </r>
    <r>
      <rPr>
        <i/>
        <sz val="11"/>
        <color theme="1"/>
        <rFont val="Arial"/>
        <family val="2"/>
      </rPr>
      <t>in situ</t>
    </r>
    <r>
      <rPr>
        <sz val="11"/>
        <color theme="1"/>
        <rFont val="Arial"/>
        <family val="2"/>
      </rPr>
      <t xml:space="preserve">-HCR)
(measured intensity/average intensity in </t>
    </r>
    <r>
      <rPr>
        <i/>
        <sz val="11"/>
        <color theme="1"/>
        <rFont val="Arial"/>
        <family val="2"/>
      </rPr>
      <t>WT</t>
    </r>
    <r>
      <rPr>
        <sz val="11"/>
        <color theme="1"/>
        <rFont val="Arial"/>
        <family val="2"/>
      </rPr>
      <t xml:space="preserve"> TF+cap cells)</t>
    </r>
  </si>
  <si>
    <t>Figure 5B, D</t>
  </si>
  <si>
    <t>Figure 5E</t>
  </si>
  <si>
    <t>Figure 5F</t>
  </si>
  <si>
    <t>Figure 6-figure supplement 2C</t>
  </si>
  <si>
    <t>Figure 6-figure supplement 2F</t>
  </si>
  <si>
    <t>Figure 6-figure supplement 3B</t>
  </si>
  <si>
    <t>Figure 6-figure supplement 3C</t>
  </si>
  <si>
    <t>tumor size 
(cell number)</t>
  </si>
  <si>
    <t>Figure 1-figure supplement 2</t>
  </si>
  <si>
    <t>Figure 1-figure supplement 2B</t>
  </si>
  <si>
    <t>clone size 
(cell number)</t>
  </si>
  <si>
    <t>Figure 1-figure supplement 3</t>
  </si>
  <si>
    <t>Figure 1-figure supplement 3B</t>
  </si>
  <si>
    <t>nos&gt;FLP/FRT</t>
  </si>
  <si>
    <t>hs&gt;FLP/FRT</t>
  </si>
  <si>
    <t>74% (42/57)</t>
  </si>
  <si>
    <t>73% (54/74)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</si>
</sst>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_);[Red]\(0.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8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20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2" fontId="1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0" fontId="11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3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27" fillId="0" borderId="0" xfId="1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常规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70"/>
  <sheetViews>
    <sheetView tabSelected="1" workbookViewId="0">
      <pane ySplit="2" topLeftCell="A3" activePane="bottomLeft" state="frozen"/>
      <selection pane="bottomLeft" sqref="A1:K1"/>
    </sheetView>
  </sheetViews>
  <sheetFormatPr defaultRowHeight="14.25" x14ac:dyDescent="0.45"/>
  <cols>
    <col min="1" max="1" width="7.796875" bestFit="1" customWidth="1"/>
    <col min="2" max="2" width="6.53125" bestFit="1" customWidth="1"/>
    <col min="3" max="3" width="13.1328125" bestFit="1" customWidth="1"/>
    <col min="4" max="4" width="20.46484375" bestFit="1" customWidth="1"/>
    <col min="5" max="5" width="4.3984375" bestFit="1" customWidth="1"/>
    <col min="6" max="6" width="6.6640625" bestFit="1" customWidth="1"/>
    <col min="7" max="7" width="7.796875" bestFit="1" customWidth="1"/>
    <col min="8" max="8" width="6.53125" bestFit="1" customWidth="1"/>
    <col min="9" max="9" width="13.1328125" bestFit="1" customWidth="1"/>
    <col min="10" max="10" width="17.19921875" bestFit="1" customWidth="1"/>
    <col min="11" max="11" width="19.33203125" bestFit="1" customWidth="1"/>
    <col min="12" max="12" width="19.33203125" customWidth="1"/>
    <col min="13" max="14" width="5.46484375" style="5" bestFit="1" customWidth="1"/>
    <col min="15" max="15" width="6.53125" style="5" bestFit="1" customWidth="1"/>
    <col min="16" max="16" width="8.06640625" style="5" customWidth="1"/>
    <col min="17" max="17" width="12.86328125" style="5" bestFit="1" customWidth="1"/>
    <col min="18" max="18" width="13.1328125" style="5" bestFit="1" customWidth="1"/>
    <col min="19" max="19" width="20.46484375" style="5" bestFit="1" customWidth="1"/>
    <col min="20" max="20" width="4.3984375" style="5" bestFit="1" customWidth="1"/>
    <col min="21" max="21" width="6.6640625" style="5" bestFit="1" customWidth="1"/>
    <col min="22" max="22" width="5.9296875" style="16" bestFit="1" customWidth="1"/>
    <col min="23" max="23" width="18.59765625" bestFit="1" customWidth="1"/>
    <col min="24" max="24" width="17.9296875" bestFit="1" customWidth="1"/>
    <col min="25" max="25" width="27.19921875" bestFit="1" customWidth="1"/>
    <col min="26" max="28" width="14.9296875" style="5" customWidth="1"/>
    <col min="29" max="29" width="5.9296875" bestFit="1" customWidth="1"/>
    <col min="30" max="31" width="17.1328125" style="5" customWidth="1"/>
    <col min="32" max="32" width="26.3984375" style="5" bestFit="1" customWidth="1"/>
    <col min="33" max="33" width="5.9296875" style="6" bestFit="1" customWidth="1"/>
    <col min="34" max="34" width="5.9296875" style="5" bestFit="1" customWidth="1"/>
    <col min="35" max="35" width="24.73046875" style="5" bestFit="1" customWidth="1"/>
    <col min="36" max="36" width="15.06640625" style="5" bestFit="1" customWidth="1"/>
    <col min="37" max="37" width="14" style="5" bestFit="1" customWidth="1"/>
    <col min="38" max="38" width="16" style="5" bestFit="1" customWidth="1"/>
    <col min="39" max="39" width="7.265625" bestFit="1" customWidth="1"/>
    <col min="40" max="40" width="17.265625" style="5" bestFit="1" customWidth="1"/>
    <col min="41" max="41" width="19.6640625" style="5" customWidth="1"/>
    <col min="42" max="42" width="13.86328125" bestFit="1" customWidth="1"/>
    <col min="44" max="45" width="13.46484375" bestFit="1" customWidth="1"/>
    <col min="46" max="46" width="7.265625" bestFit="1" customWidth="1"/>
    <col min="47" max="49" width="14.9296875" customWidth="1"/>
    <col min="50" max="50" width="34" style="25" customWidth="1"/>
    <col min="51" max="51" width="16" style="25" bestFit="1" customWidth="1"/>
    <col min="52" max="52" width="11.33203125" style="25" bestFit="1" customWidth="1"/>
    <col min="53" max="53" width="13.6640625" style="25" bestFit="1" customWidth="1"/>
    <col min="54" max="54" width="9.73046875" style="17" bestFit="1" customWidth="1"/>
    <col min="55" max="55" width="22.73046875" style="20" bestFit="1" customWidth="1"/>
    <col min="56" max="56" width="12.53125" style="19" bestFit="1" customWidth="1"/>
    <col min="57" max="57" width="13.265625" style="19" bestFit="1" customWidth="1"/>
    <col min="58" max="58" width="11.265625" style="18" bestFit="1" customWidth="1"/>
    <col min="59" max="59" width="9.73046875" style="18" bestFit="1" customWidth="1"/>
    <col min="60" max="60" width="20.9296875" style="21" bestFit="1" customWidth="1"/>
    <col min="61" max="61" width="12.53125" style="27" bestFit="1" customWidth="1"/>
    <col min="62" max="62" width="13.265625" style="27" bestFit="1" customWidth="1"/>
    <col min="63" max="63" width="11.265625" style="18" bestFit="1" customWidth="1"/>
    <col min="64" max="64" width="14" bestFit="1" customWidth="1"/>
    <col min="65" max="67" width="14.73046875" customWidth="1"/>
    <col min="68" max="68" width="12.46484375" bestFit="1" customWidth="1"/>
    <col min="69" max="71" width="14.59765625" customWidth="1"/>
    <col min="72" max="72" width="13.265625" bestFit="1" customWidth="1"/>
    <col min="73" max="73" width="12.19921875" bestFit="1" customWidth="1"/>
    <col min="74" max="74" width="16.86328125" bestFit="1" customWidth="1"/>
    <col min="75" max="75" width="17.6640625" bestFit="1" customWidth="1"/>
    <col min="76" max="76" width="16.1328125" bestFit="1" customWidth="1"/>
    <col min="77" max="77" width="16.3984375" style="29" bestFit="1" customWidth="1"/>
    <col min="78" max="78" width="9.19921875" style="29" bestFit="1" customWidth="1"/>
    <col min="79" max="79" width="7.46484375" style="29" bestFit="1" customWidth="1"/>
    <col min="80" max="80" width="8.19921875" style="29" bestFit="1" customWidth="1"/>
    <col min="81" max="81" width="6.73046875" style="29" bestFit="1" customWidth="1"/>
    <col min="82" max="82" width="24.73046875" bestFit="1" customWidth="1"/>
    <col min="83" max="84" width="14" bestFit="1" customWidth="1"/>
    <col min="85" max="85" width="24.73046875" bestFit="1" customWidth="1"/>
    <col min="86" max="86" width="15.06640625" bestFit="1" customWidth="1"/>
    <col min="87" max="87" width="14" bestFit="1" customWidth="1"/>
    <col min="88" max="88" width="15.19921875" bestFit="1" customWidth="1"/>
    <col min="89" max="89" width="13.73046875" style="22" bestFit="1" customWidth="1"/>
    <col min="90" max="90" width="12.6640625" style="22" bestFit="1" customWidth="1"/>
    <col min="91" max="91" width="13.73046875" bestFit="1" customWidth="1"/>
    <col min="92" max="92" width="42.6640625" style="5" bestFit="1" customWidth="1"/>
  </cols>
  <sheetData>
    <row r="1" spans="1:92" s="2" customFormat="1" ht="16.25" customHeight="1" x14ac:dyDescent="0.45">
      <c r="A1" s="53" t="s">
        <v>156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3" t="s">
        <v>183</v>
      </c>
      <c r="M1" s="54"/>
      <c r="N1" s="54"/>
      <c r="O1" s="54"/>
      <c r="P1" s="53" t="s">
        <v>186</v>
      </c>
      <c r="Q1" s="57"/>
      <c r="R1" s="57"/>
      <c r="S1" s="57"/>
      <c r="T1" s="57"/>
      <c r="U1" s="57"/>
      <c r="V1" s="53" t="s">
        <v>34</v>
      </c>
      <c r="W1" s="53"/>
      <c r="X1" s="53"/>
      <c r="Y1" s="53"/>
      <c r="Z1" s="53"/>
      <c r="AA1" s="53"/>
      <c r="AB1" s="53"/>
      <c r="AC1" s="53" t="s">
        <v>36</v>
      </c>
      <c r="AD1" s="68"/>
      <c r="AE1" s="68"/>
      <c r="AF1" s="68"/>
      <c r="AG1" s="68"/>
      <c r="AH1" s="68"/>
      <c r="AI1" s="68"/>
      <c r="AJ1" s="68"/>
      <c r="AK1" s="68"/>
      <c r="AL1" s="53" t="s">
        <v>80</v>
      </c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53" t="s">
        <v>147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 t="s">
        <v>150</v>
      </c>
      <c r="BM1" s="57"/>
      <c r="BN1" s="57"/>
      <c r="BO1" s="57"/>
      <c r="BP1" s="57"/>
      <c r="BQ1" s="57"/>
      <c r="BR1" s="57"/>
      <c r="BS1" s="57"/>
      <c r="BT1" s="53" t="s">
        <v>151</v>
      </c>
      <c r="BU1" s="57"/>
      <c r="BV1" s="57"/>
      <c r="BW1" s="57"/>
      <c r="BX1" s="68"/>
      <c r="BY1" s="68"/>
      <c r="BZ1" s="68"/>
      <c r="CA1" s="68"/>
      <c r="CB1" s="68"/>
      <c r="CC1" s="68"/>
      <c r="CD1" s="53" t="s">
        <v>154</v>
      </c>
      <c r="CE1" s="57"/>
      <c r="CF1" s="57"/>
      <c r="CG1" s="57"/>
      <c r="CH1" s="57"/>
      <c r="CI1" s="57"/>
      <c r="CJ1" s="53" t="s">
        <v>155</v>
      </c>
      <c r="CK1" s="57"/>
      <c r="CL1" s="57"/>
      <c r="CM1" s="57"/>
      <c r="CN1" s="57"/>
    </row>
    <row r="2" spans="1:92" s="2" customFormat="1" ht="16.25" customHeight="1" x14ac:dyDescent="0.45">
      <c r="A2" s="53" t="s">
        <v>157</v>
      </c>
      <c r="B2" s="57"/>
      <c r="C2" s="57"/>
      <c r="D2" s="57"/>
      <c r="E2" s="57"/>
      <c r="F2" s="57"/>
      <c r="G2" s="53" t="s">
        <v>158</v>
      </c>
      <c r="H2" s="57"/>
      <c r="I2" s="57"/>
      <c r="J2" s="57"/>
      <c r="K2" s="57"/>
      <c r="L2" s="53" t="s">
        <v>184</v>
      </c>
      <c r="M2" s="54"/>
      <c r="N2" s="54"/>
      <c r="O2" s="54"/>
      <c r="P2" s="53" t="s">
        <v>187</v>
      </c>
      <c r="Q2" s="57"/>
      <c r="R2" s="57"/>
      <c r="S2" s="57"/>
      <c r="T2" s="57"/>
      <c r="U2" s="57"/>
      <c r="V2" s="53" t="s">
        <v>35</v>
      </c>
      <c r="W2" s="53"/>
      <c r="X2" s="53"/>
      <c r="Y2" s="53" t="s">
        <v>136</v>
      </c>
      <c r="Z2" s="53"/>
      <c r="AA2" s="53"/>
      <c r="AB2" s="53"/>
      <c r="AC2" s="53" t="s">
        <v>37</v>
      </c>
      <c r="AD2" s="57"/>
      <c r="AE2" s="57"/>
      <c r="AF2" s="53" t="s">
        <v>38</v>
      </c>
      <c r="AG2" s="79"/>
      <c r="AH2" s="79"/>
      <c r="AI2" s="53" t="s">
        <v>39</v>
      </c>
      <c r="AJ2" s="79"/>
      <c r="AK2" s="79"/>
      <c r="AL2" s="53" t="s">
        <v>61</v>
      </c>
      <c r="AM2" s="57"/>
      <c r="AN2" s="57"/>
      <c r="AO2" s="57"/>
      <c r="AP2" s="53" t="s">
        <v>137</v>
      </c>
      <c r="AQ2" s="57"/>
      <c r="AR2" s="57"/>
      <c r="AS2" s="57"/>
      <c r="AT2" s="53" t="s">
        <v>138</v>
      </c>
      <c r="AU2" s="53"/>
      <c r="AV2" s="53"/>
      <c r="AW2" s="53"/>
      <c r="AX2" s="53" t="s">
        <v>175</v>
      </c>
      <c r="AY2" s="57"/>
      <c r="AZ2" s="57"/>
      <c r="BA2" s="57"/>
      <c r="BB2" s="53" t="s">
        <v>176</v>
      </c>
      <c r="BC2" s="68"/>
      <c r="BD2" s="68"/>
      <c r="BE2" s="68"/>
      <c r="BF2" s="68"/>
      <c r="BG2" s="53" t="s">
        <v>177</v>
      </c>
      <c r="BH2" s="53"/>
      <c r="BI2" s="53"/>
      <c r="BJ2" s="53"/>
      <c r="BK2" s="53"/>
      <c r="BL2" s="53" t="s">
        <v>148</v>
      </c>
      <c r="BM2" s="57"/>
      <c r="BN2" s="57"/>
      <c r="BO2" s="57"/>
      <c r="BP2" s="53" t="s">
        <v>149</v>
      </c>
      <c r="BQ2" s="57"/>
      <c r="BR2" s="57"/>
      <c r="BS2" s="57"/>
      <c r="BT2" s="53" t="s">
        <v>152</v>
      </c>
      <c r="BU2" s="57"/>
      <c r="BV2" s="57"/>
      <c r="BW2" s="57"/>
      <c r="BX2" s="68"/>
      <c r="BY2" s="53" t="s">
        <v>153</v>
      </c>
      <c r="BZ2" s="86"/>
      <c r="CA2" s="86"/>
      <c r="CB2" s="86"/>
      <c r="CC2" s="86"/>
      <c r="CD2" s="53" t="s">
        <v>178</v>
      </c>
      <c r="CE2" s="57"/>
      <c r="CF2" s="57"/>
      <c r="CG2" s="53" t="s">
        <v>179</v>
      </c>
      <c r="CH2" s="57"/>
      <c r="CI2" s="57"/>
      <c r="CJ2" s="53" t="s">
        <v>180</v>
      </c>
      <c r="CK2" s="57"/>
      <c r="CL2" s="57"/>
      <c r="CM2" s="53" t="s">
        <v>181</v>
      </c>
      <c r="CN2" s="57"/>
    </row>
    <row r="3" spans="1:92" s="2" customFormat="1" ht="16.25" customHeight="1" x14ac:dyDescent="0.45">
      <c r="A3" s="65" t="s">
        <v>161</v>
      </c>
      <c r="B3" s="41"/>
      <c r="C3" s="41" t="s">
        <v>162</v>
      </c>
      <c r="D3" s="41" t="s">
        <v>163</v>
      </c>
      <c r="E3" s="41" t="s">
        <v>164</v>
      </c>
      <c r="F3" s="41" t="s">
        <v>165</v>
      </c>
      <c r="G3" s="65" t="s">
        <v>161</v>
      </c>
      <c r="H3" s="41"/>
      <c r="I3" s="41" t="s">
        <v>162</v>
      </c>
      <c r="J3" s="45" t="s">
        <v>167</v>
      </c>
      <c r="K3" s="45" t="s">
        <v>168</v>
      </c>
      <c r="L3" s="55" t="s">
        <v>185</v>
      </c>
      <c r="M3" s="48" t="s">
        <v>159</v>
      </c>
      <c r="N3" s="48" t="s">
        <v>169</v>
      </c>
      <c r="O3" s="48" t="s">
        <v>160</v>
      </c>
      <c r="P3" s="58" t="s">
        <v>161</v>
      </c>
      <c r="Q3" s="48"/>
      <c r="R3" s="41" t="s">
        <v>162</v>
      </c>
      <c r="S3" s="41" t="s">
        <v>163</v>
      </c>
      <c r="T3" s="41" t="s">
        <v>164</v>
      </c>
      <c r="U3" s="41" t="s">
        <v>165</v>
      </c>
      <c r="V3" s="14"/>
      <c r="W3" s="1" t="s">
        <v>9</v>
      </c>
      <c r="X3" s="1" t="s">
        <v>10</v>
      </c>
      <c r="Z3" s="77" t="s">
        <v>128</v>
      </c>
      <c r="AA3" s="78"/>
      <c r="AB3" s="78"/>
      <c r="AD3" s="1" t="s">
        <v>43</v>
      </c>
      <c r="AE3" s="1" t="s">
        <v>44</v>
      </c>
      <c r="AF3" s="1"/>
      <c r="AG3" s="6" t="s">
        <v>42</v>
      </c>
      <c r="AH3" s="6" t="s">
        <v>2</v>
      </c>
      <c r="AJ3" s="11" t="s">
        <v>42</v>
      </c>
      <c r="AK3" s="11" t="s">
        <v>2</v>
      </c>
      <c r="AL3" s="84"/>
      <c r="AM3" s="56"/>
      <c r="AN3" s="81" t="s">
        <v>142</v>
      </c>
      <c r="AO3" s="81" t="s">
        <v>143</v>
      </c>
      <c r="AP3" s="85"/>
      <c r="AQ3" s="56"/>
      <c r="AR3" s="6" t="s">
        <v>2</v>
      </c>
      <c r="AS3" s="35" t="s">
        <v>129</v>
      </c>
      <c r="AT3" s="6"/>
      <c r="AU3" s="77" t="s">
        <v>128</v>
      </c>
      <c r="AV3" s="78"/>
      <c r="AW3" s="78"/>
      <c r="AX3" s="6"/>
      <c r="AY3" s="47" t="s">
        <v>171</v>
      </c>
      <c r="AZ3" s="46" t="s">
        <v>170</v>
      </c>
      <c r="BA3" s="47" t="s">
        <v>172</v>
      </c>
      <c r="BB3" s="17"/>
      <c r="BC3" s="20"/>
      <c r="BD3" s="19" t="s">
        <v>103</v>
      </c>
      <c r="BE3" s="19" t="s">
        <v>104</v>
      </c>
      <c r="BF3" s="18" t="s">
        <v>105</v>
      </c>
      <c r="BG3" s="17"/>
      <c r="BH3" s="20"/>
      <c r="BI3" s="25" t="s">
        <v>109</v>
      </c>
      <c r="BJ3" s="25" t="s">
        <v>104</v>
      </c>
      <c r="BK3" s="18" t="s">
        <v>105</v>
      </c>
      <c r="BM3" s="77" t="s">
        <v>128</v>
      </c>
      <c r="BN3" s="78"/>
      <c r="BO3" s="78"/>
      <c r="BQ3" s="77" t="s">
        <v>128</v>
      </c>
      <c r="BR3" s="78"/>
      <c r="BS3" s="78"/>
      <c r="BT3" s="29"/>
      <c r="BU3" s="30" t="s">
        <v>85</v>
      </c>
      <c r="BV3" s="30" t="s">
        <v>117</v>
      </c>
      <c r="BW3" s="30" t="s">
        <v>118</v>
      </c>
      <c r="BX3" s="30" t="s">
        <v>119</v>
      </c>
      <c r="BY3" s="30"/>
      <c r="BZ3" s="30" t="s">
        <v>54</v>
      </c>
      <c r="CA3" s="30" t="s">
        <v>120</v>
      </c>
      <c r="CB3" s="30" t="s">
        <v>121</v>
      </c>
      <c r="CC3" s="30" t="s">
        <v>122</v>
      </c>
      <c r="CE3" s="12" t="s">
        <v>94</v>
      </c>
      <c r="CF3" s="12" t="s">
        <v>65</v>
      </c>
      <c r="CH3" s="12" t="s">
        <v>94</v>
      </c>
      <c r="CI3" s="12" t="s">
        <v>74</v>
      </c>
      <c r="CK3" s="22" t="s">
        <v>110</v>
      </c>
      <c r="CL3" s="22" t="s">
        <v>62</v>
      </c>
      <c r="CN3" s="35" t="s">
        <v>128</v>
      </c>
    </row>
    <row r="4" spans="1:92" s="2" customFormat="1" ht="16.25" customHeight="1" x14ac:dyDescent="0.4">
      <c r="A4" s="65"/>
      <c r="B4" s="64" t="s">
        <v>159</v>
      </c>
      <c r="C4" s="41">
        <v>93</v>
      </c>
      <c r="D4" s="41">
        <v>24</v>
      </c>
      <c r="E4" s="41">
        <f>SUM(C4:D4)</f>
        <v>117</v>
      </c>
      <c r="F4" s="42">
        <v>0.79</v>
      </c>
      <c r="G4" s="65"/>
      <c r="H4" s="64" t="s">
        <v>160</v>
      </c>
      <c r="I4" s="41">
        <v>172</v>
      </c>
      <c r="J4" s="41">
        <v>107</v>
      </c>
      <c r="K4" s="41">
        <v>1.61</v>
      </c>
      <c r="L4" s="56"/>
      <c r="M4" s="50">
        <v>13</v>
      </c>
      <c r="N4" s="50">
        <v>24</v>
      </c>
      <c r="O4" s="50">
        <v>30</v>
      </c>
      <c r="P4" s="59"/>
      <c r="Q4" s="60" t="s">
        <v>188</v>
      </c>
      <c r="R4" s="51">
        <v>172</v>
      </c>
      <c r="S4" s="51">
        <v>41</v>
      </c>
      <c r="T4" s="51">
        <f t="shared" ref="T4:T6" si="0">SUM(R4:S4)</f>
        <v>213</v>
      </c>
      <c r="U4" s="52">
        <f>R4/T4</f>
        <v>0.80751173708920188</v>
      </c>
      <c r="V4" s="15" t="s">
        <v>0</v>
      </c>
      <c r="W4" s="3" t="s">
        <v>3</v>
      </c>
      <c r="X4" s="3" t="s">
        <v>4</v>
      </c>
      <c r="Y4" s="2" t="s">
        <v>28</v>
      </c>
      <c r="Z4" s="1" t="s">
        <v>11</v>
      </c>
      <c r="AA4" s="1" t="s">
        <v>17</v>
      </c>
      <c r="AB4" s="1" t="s">
        <v>23</v>
      </c>
      <c r="AC4" s="2" t="s">
        <v>42</v>
      </c>
      <c r="AD4" s="1" t="s">
        <v>40</v>
      </c>
      <c r="AE4" s="1" t="s">
        <v>41</v>
      </c>
      <c r="AF4" s="71" t="s">
        <v>60</v>
      </c>
      <c r="AG4" s="8">
        <v>0.95252651431370472</v>
      </c>
      <c r="AH4" s="7">
        <v>0.4870149598791349</v>
      </c>
      <c r="AI4" s="10" t="s">
        <v>81</v>
      </c>
      <c r="AJ4" s="11" t="s">
        <v>82</v>
      </c>
      <c r="AK4" s="11" t="s">
        <v>83</v>
      </c>
      <c r="AL4" s="56"/>
      <c r="AM4" s="56"/>
      <c r="AN4" s="82"/>
      <c r="AO4" s="82"/>
      <c r="AP4" s="65" t="s">
        <v>49</v>
      </c>
      <c r="AQ4" s="9" t="s">
        <v>54</v>
      </c>
      <c r="AR4" s="6" t="s">
        <v>55</v>
      </c>
      <c r="AS4" s="6" t="s">
        <v>56</v>
      </c>
      <c r="AT4" s="12" t="s">
        <v>47</v>
      </c>
      <c r="AU4" s="38" t="s">
        <v>130</v>
      </c>
      <c r="AV4" s="38" t="s">
        <v>131</v>
      </c>
      <c r="AW4" s="38" t="s">
        <v>132</v>
      </c>
      <c r="AX4" s="62" t="s">
        <v>173</v>
      </c>
      <c r="AY4" s="28">
        <v>0.89</v>
      </c>
      <c r="AZ4" s="28">
        <v>0.79</v>
      </c>
      <c r="BA4" s="28">
        <v>0.12</v>
      </c>
      <c r="BB4" s="72" t="s">
        <v>102</v>
      </c>
      <c r="BC4" s="69" t="s">
        <v>108</v>
      </c>
      <c r="BD4" s="24">
        <v>32.19</v>
      </c>
      <c r="BE4" s="24">
        <v>21.01</v>
      </c>
      <c r="BF4" s="74">
        <v>0.15</v>
      </c>
      <c r="BG4" s="72" t="s">
        <v>102</v>
      </c>
      <c r="BH4" s="69" t="s">
        <v>115</v>
      </c>
      <c r="BI4" s="26">
        <v>26.59</v>
      </c>
      <c r="BJ4" s="26">
        <v>19.079999999999998</v>
      </c>
      <c r="BK4" s="74">
        <v>0.55000000000000004</v>
      </c>
      <c r="BL4" s="9" t="s">
        <v>64</v>
      </c>
      <c r="BM4" s="1" t="s">
        <v>67</v>
      </c>
      <c r="BN4" s="11" t="s">
        <v>68</v>
      </c>
      <c r="BO4" s="11" t="s">
        <v>69</v>
      </c>
      <c r="BP4" s="9" t="s">
        <v>64</v>
      </c>
      <c r="BQ4" s="11" t="s">
        <v>75</v>
      </c>
      <c r="BR4" s="11" t="s">
        <v>76</v>
      </c>
      <c r="BS4" s="11" t="s">
        <v>77</v>
      </c>
      <c r="BT4" s="31" t="s">
        <v>42</v>
      </c>
      <c r="BU4" s="32" t="s">
        <v>86</v>
      </c>
      <c r="BV4" s="32" t="s">
        <v>88</v>
      </c>
      <c r="BW4" s="32" t="s">
        <v>91</v>
      </c>
      <c r="BX4" s="27" t="s">
        <v>111</v>
      </c>
      <c r="BY4" s="75" t="s">
        <v>114</v>
      </c>
      <c r="BZ4" s="27">
        <v>143</v>
      </c>
      <c r="CA4" s="27">
        <v>123</v>
      </c>
      <c r="CB4" s="27">
        <v>132</v>
      </c>
      <c r="CC4" s="27">
        <v>141</v>
      </c>
      <c r="CD4" s="10" t="s">
        <v>81</v>
      </c>
      <c r="CE4" s="11" t="s">
        <v>95</v>
      </c>
      <c r="CF4" s="11" t="s">
        <v>96</v>
      </c>
      <c r="CG4" s="10" t="s">
        <v>81</v>
      </c>
      <c r="CH4" s="34" t="s">
        <v>125</v>
      </c>
      <c r="CI4" s="34" t="s">
        <v>126</v>
      </c>
      <c r="CJ4" s="55" t="s">
        <v>182</v>
      </c>
      <c r="CK4" s="49">
        <v>5</v>
      </c>
      <c r="CL4" s="49">
        <v>21</v>
      </c>
      <c r="CM4" s="10" t="s">
        <v>63</v>
      </c>
      <c r="CN4" s="87" t="s">
        <v>190</v>
      </c>
    </row>
    <row r="5" spans="1:92" s="2" customFormat="1" ht="16.25" customHeight="1" x14ac:dyDescent="0.4">
      <c r="A5" s="65"/>
      <c r="B5" s="64"/>
      <c r="C5" s="41">
        <v>96</v>
      </c>
      <c r="D5" s="41">
        <v>23</v>
      </c>
      <c r="E5" s="41">
        <f t="shared" ref="E5:E12" si="1">SUM(C5:D5)</f>
        <v>119</v>
      </c>
      <c r="F5" s="42">
        <v>0.81</v>
      </c>
      <c r="G5" s="65"/>
      <c r="H5" s="64"/>
      <c r="I5" s="41">
        <v>202</v>
      </c>
      <c r="J5" s="41">
        <v>136</v>
      </c>
      <c r="K5" s="41">
        <v>1.49</v>
      </c>
      <c r="L5" s="56"/>
      <c r="M5" s="50">
        <v>11</v>
      </c>
      <c r="N5" s="50">
        <v>18</v>
      </c>
      <c r="O5" s="50">
        <v>17</v>
      </c>
      <c r="P5" s="59"/>
      <c r="Q5" s="61"/>
      <c r="R5" s="51">
        <v>202</v>
      </c>
      <c r="S5" s="51">
        <v>49</v>
      </c>
      <c r="T5" s="51">
        <f t="shared" si="0"/>
        <v>251</v>
      </c>
      <c r="U5" s="52">
        <f t="shared" ref="U5:U9" si="2">R5/T5</f>
        <v>0.80478087649402386</v>
      </c>
      <c r="V5" s="15" t="s">
        <v>1</v>
      </c>
      <c r="W5" s="4" t="s">
        <v>5</v>
      </c>
      <c r="X5" s="4" t="s">
        <v>6</v>
      </c>
      <c r="Y5" s="2" t="s">
        <v>29</v>
      </c>
      <c r="Z5" s="1" t="s">
        <v>12</v>
      </c>
      <c r="AA5" s="1" t="s">
        <v>18</v>
      </c>
      <c r="AB5" s="1" t="s">
        <v>7</v>
      </c>
      <c r="AC5" s="2" t="s">
        <v>2</v>
      </c>
      <c r="AD5" s="1" t="s">
        <v>45</v>
      </c>
      <c r="AE5" s="1" t="s">
        <v>46</v>
      </c>
      <c r="AF5" s="67"/>
      <c r="AG5" s="8">
        <v>0.82969688919784157</v>
      </c>
      <c r="AH5" s="7">
        <v>0.42422044078835719</v>
      </c>
      <c r="AI5" s="7"/>
      <c r="AJ5" s="7"/>
      <c r="AK5" s="7"/>
      <c r="AL5" s="56"/>
      <c r="AM5" s="56"/>
      <c r="AN5" s="82"/>
      <c r="AO5" s="82"/>
      <c r="AP5" s="61"/>
      <c r="AQ5" s="9" t="s">
        <v>59</v>
      </c>
      <c r="AR5" s="6" t="s">
        <v>57</v>
      </c>
      <c r="AS5" s="6" t="s">
        <v>58</v>
      </c>
      <c r="AT5" s="12" t="s">
        <v>127</v>
      </c>
      <c r="AU5" s="38" t="s">
        <v>133</v>
      </c>
      <c r="AV5" s="38" t="s">
        <v>134</v>
      </c>
      <c r="AW5" s="38" t="s">
        <v>135</v>
      </c>
      <c r="AX5" s="63"/>
      <c r="AY5" s="28">
        <v>0.92</v>
      </c>
      <c r="AZ5" s="28">
        <v>0.55000000000000004</v>
      </c>
      <c r="BA5" s="28">
        <v>0.09</v>
      </c>
      <c r="BB5" s="73"/>
      <c r="BC5" s="70"/>
      <c r="BD5" s="24">
        <v>31.89</v>
      </c>
      <c r="BE5" s="24">
        <v>20.93</v>
      </c>
      <c r="BF5" s="74"/>
      <c r="BG5" s="73"/>
      <c r="BH5" s="70"/>
      <c r="BI5" s="26">
        <v>26.76</v>
      </c>
      <c r="BJ5" s="26">
        <v>19</v>
      </c>
      <c r="BK5" s="74"/>
      <c r="BL5" s="9" t="s">
        <v>65</v>
      </c>
      <c r="BM5" s="11" t="s">
        <v>70</v>
      </c>
      <c r="BN5" s="13" t="s">
        <v>99</v>
      </c>
      <c r="BO5" s="11" t="s">
        <v>71</v>
      </c>
      <c r="BP5" s="9" t="s">
        <v>74</v>
      </c>
      <c r="BQ5" s="13" t="s">
        <v>98</v>
      </c>
      <c r="BR5" s="11" t="s">
        <v>78</v>
      </c>
      <c r="BS5" s="11" t="s">
        <v>79</v>
      </c>
      <c r="BT5" s="31" t="s">
        <v>84</v>
      </c>
      <c r="BU5" s="32" t="s">
        <v>87</v>
      </c>
      <c r="BV5" s="32" t="s">
        <v>89</v>
      </c>
      <c r="BW5" s="32" t="s">
        <v>92</v>
      </c>
      <c r="BX5" s="27" t="s">
        <v>112</v>
      </c>
      <c r="BY5" s="76"/>
      <c r="BZ5" s="27">
        <v>128</v>
      </c>
      <c r="CA5" s="27">
        <v>106</v>
      </c>
      <c r="CB5" s="27">
        <v>139</v>
      </c>
      <c r="CC5" s="27">
        <v>145</v>
      </c>
      <c r="CJ5" s="67"/>
      <c r="CK5" s="49">
        <v>5</v>
      </c>
      <c r="CL5" s="49">
        <v>21</v>
      </c>
      <c r="CM5" s="23" t="s">
        <v>62</v>
      </c>
      <c r="CN5" s="88" t="s">
        <v>191</v>
      </c>
    </row>
    <row r="6" spans="1:92" s="2" customFormat="1" ht="16.25" customHeight="1" x14ac:dyDescent="0.4">
      <c r="A6" s="65"/>
      <c r="B6" s="64"/>
      <c r="C6" s="41">
        <v>111</v>
      </c>
      <c r="D6" s="41">
        <v>30</v>
      </c>
      <c r="E6" s="41">
        <f t="shared" si="1"/>
        <v>141</v>
      </c>
      <c r="F6" s="42">
        <v>0.79</v>
      </c>
      <c r="G6" s="65"/>
      <c r="H6" s="64"/>
      <c r="I6" s="41">
        <v>169</v>
      </c>
      <c r="J6" s="41">
        <v>114</v>
      </c>
      <c r="K6" s="41">
        <v>1.48</v>
      </c>
      <c r="L6" s="56"/>
      <c r="M6" s="50">
        <v>14</v>
      </c>
      <c r="N6" s="50">
        <v>20</v>
      </c>
      <c r="O6" s="50">
        <v>22</v>
      </c>
      <c r="P6" s="59"/>
      <c r="Q6" s="61"/>
      <c r="R6" s="51">
        <v>169</v>
      </c>
      <c r="S6" s="51">
        <v>46</v>
      </c>
      <c r="T6" s="51">
        <f t="shared" si="0"/>
        <v>215</v>
      </c>
      <c r="U6" s="52">
        <f t="shared" si="2"/>
        <v>0.78604651162790695</v>
      </c>
      <c r="V6" s="15" t="s">
        <v>2</v>
      </c>
      <c r="W6" s="3" t="s">
        <v>7</v>
      </c>
      <c r="X6" s="3" t="s">
        <v>8</v>
      </c>
      <c r="Y6" s="2" t="s">
        <v>30</v>
      </c>
      <c r="Z6" s="1" t="s">
        <v>13</v>
      </c>
      <c r="AA6" s="1" t="s">
        <v>19</v>
      </c>
      <c r="AB6" s="1" t="s">
        <v>24</v>
      </c>
      <c r="AD6" s="1"/>
      <c r="AE6" s="1"/>
      <c r="AF6" s="67"/>
      <c r="AG6" s="8">
        <v>1.2075792069504039</v>
      </c>
      <c r="AH6" s="7">
        <v>0.37969809733465004</v>
      </c>
      <c r="AI6" s="7"/>
      <c r="AJ6" s="7"/>
      <c r="AK6" s="7"/>
      <c r="AL6" s="56"/>
      <c r="AM6" s="56"/>
      <c r="AN6" s="83"/>
      <c r="AO6" s="83"/>
      <c r="AP6" s="56"/>
      <c r="AQ6" s="9" t="s">
        <v>140</v>
      </c>
      <c r="AR6" s="39" t="s">
        <v>145</v>
      </c>
      <c r="AS6" s="39" t="s">
        <v>146</v>
      </c>
      <c r="AX6" s="63"/>
      <c r="AY6" s="28">
        <v>1.21</v>
      </c>
      <c r="AZ6" s="28">
        <v>0.31</v>
      </c>
      <c r="BA6" s="28">
        <v>0.14000000000000001</v>
      </c>
      <c r="BB6" s="73"/>
      <c r="BC6" s="70"/>
      <c r="BD6" s="24">
        <v>32.380000000000003</v>
      </c>
      <c r="BE6" s="24">
        <v>20.74</v>
      </c>
      <c r="BF6" s="74"/>
      <c r="BG6" s="73"/>
      <c r="BH6" s="70"/>
      <c r="BI6" s="26">
        <v>26.59</v>
      </c>
      <c r="BJ6" s="26">
        <v>19.04</v>
      </c>
      <c r="BK6" s="74"/>
      <c r="BL6" s="9" t="s">
        <v>66</v>
      </c>
      <c r="BM6" s="11" t="s">
        <v>72</v>
      </c>
      <c r="BN6" s="13" t="s">
        <v>100</v>
      </c>
      <c r="BO6" s="11" t="s">
        <v>73</v>
      </c>
      <c r="BT6" s="31" t="s">
        <v>129</v>
      </c>
      <c r="BU6" s="32" t="s">
        <v>101</v>
      </c>
      <c r="BV6" s="32" t="s">
        <v>90</v>
      </c>
      <c r="BW6" s="32" t="s">
        <v>93</v>
      </c>
      <c r="BX6" s="27" t="s">
        <v>113</v>
      </c>
      <c r="BY6" s="76"/>
      <c r="BZ6" s="27">
        <v>120</v>
      </c>
      <c r="CA6" s="27">
        <v>124</v>
      </c>
      <c r="CB6" s="27">
        <v>145</v>
      </c>
      <c r="CC6" s="27">
        <v>150</v>
      </c>
      <c r="CJ6" s="67"/>
      <c r="CK6" s="49">
        <v>6</v>
      </c>
      <c r="CL6" s="49">
        <v>22</v>
      </c>
      <c r="CN6" s="1"/>
    </row>
    <row r="7" spans="1:92" s="2" customFormat="1" ht="16.25" customHeight="1" x14ac:dyDescent="0.45">
      <c r="A7" s="65"/>
      <c r="B7" s="64" t="s">
        <v>169</v>
      </c>
      <c r="C7" s="41">
        <v>128</v>
      </c>
      <c r="D7" s="41">
        <v>37</v>
      </c>
      <c r="E7" s="41">
        <f t="shared" si="1"/>
        <v>165</v>
      </c>
      <c r="F7" s="42">
        <v>0.78</v>
      </c>
      <c r="L7" s="56"/>
      <c r="M7" s="50">
        <v>11</v>
      </c>
      <c r="N7" s="50">
        <v>18</v>
      </c>
      <c r="O7" s="50">
        <v>30</v>
      </c>
      <c r="P7" s="59"/>
      <c r="Q7" s="60" t="s">
        <v>189</v>
      </c>
      <c r="R7" s="51">
        <v>84</v>
      </c>
      <c r="S7" s="51">
        <v>25</v>
      </c>
      <c r="T7" s="51">
        <v>109</v>
      </c>
      <c r="U7" s="52">
        <f t="shared" si="2"/>
        <v>0.77064220183486243</v>
      </c>
      <c r="V7" s="14"/>
      <c r="Y7" s="2" t="s">
        <v>31</v>
      </c>
      <c r="Z7" s="1" t="s">
        <v>14</v>
      </c>
      <c r="AA7" s="1" t="s">
        <v>20</v>
      </c>
      <c r="AB7" s="1" t="s">
        <v>25</v>
      </c>
      <c r="AD7" s="1"/>
      <c r="AE7" s="1"/>
      <c r="AF7" s="67"/>
      <c r="AG7" s="8">
        <v>0.88081036955975645</v>
      </c>
      <c r="AH7" s="7">
        <v>0.40453281492587978</v>
      </c>
      <c r="AI7" s="7"/>
      <c r="AJ7" s="7"/>
      <c r="AK7" s="7"/>
      <c r="AL7" s="66" t="s">
        <v>97</v>
      </c>
      <c r="AM7" s="9" t="s">
        <v>47</v>
      </c>
      <c r="AN7" s="6" t="s">
        <v>50</v>
      </c>
      <c r="AO7" s="6" t="s">
        <v>51</v>
      </c>
      <c r="AQ7"/>
      <c r="AR7" s="6"/>
      <c r="AS7" s="35"/>
      <c r="AX7" s="63"/>
      <c r="AY7" s="28">
        <v>1.1499999999999999</v>
      </c>
      <c r="AZ7" s="28">
        <v>0.61</v>
      </c>
      <c r="BA7" s="28">
        <v>0.12</v>
      </c>
      <c r="BB7" s="73"/>
      <c r="BC7" s="69" t="s">
        <v>123</v>
      </c>
      <c r="BD7" s="24">
        <v>33.93</v>
      </c>
      <c r="BE7" s="24">
        <v>19.89</v>
      </c>
      <c r="BF7" s="74"/>
      <c r="BG7" s="73"/>
      <c r="BH7" s="69" t="s">
        <v>116</v>
      </c>
      <c r="BI7" s="26">
        <v>26.43</v>
      </c>
      <c r="BJ7" s="26">
        <v>18.13</v>
      </c>
      <c r="BK7" s="74"/>
      <c r="BT7" s="29"/>
      <c r="BU7" s="29"/>
      <c r="BV7" s="29"/>
      <c r="BW7" s="29"/>
      <c r="BX7" s="29"/>
      <c r="BY7" s="29"/>
      <c r="BZ7" s="29"/>
      <c r="CA7" s="29"/>
      <c r="CB7" s="29"/>
      <c r="CC7" s="29"/>
      <c r="CJ7" s="67"/>
      <c r="CK7" s="49">
        <v>6</v>
      </c>
      <c r="CL7" s="49">
        <v>23</v>
      </c>
      <c r="CN7" s="1"/>
    </row>
    <row r="8" spans="1:92" s="2" customFormat="1" ht="16.25" customHeight="1" x14ac:dyDescent="0.4">
      <c r="A8" s="65"/>
      <c r="B8" s="64"/>
      <c r="C8" s="41">
        <v>104</v>
      </c>
      <c r="D8" s="41">
        <v>29</v>
      </c>
      <c r="E8" s="41">
        <f t="shared" si="1"/>
        <v>133</v>
      </c>
      <c r="F8" s="42">
        <v>0.78</v>
      </c>
      <c r="G8" s="65" t="s">
        <v>166</v>
      </c>
      <c r="H8" s="41"/>
      <c r="I8" s="41" t="s">
        <v>162</v>
      </c>
      <c r="J8" s="45" t="s">
        <v>167</v>
      </c>
      <c r="K8" s="45" t="s">
        <v>168</v>
      </c>
      <c r="L8" s="56"/>
      <c r="M8" s="50">
        <v>14</v>
      </c>
      <c r="N8" s="50">
        <v>17</v>
      </c>
      <c r="O8" s="50">
        <v>31</v>
      </c>
      <c r="P8" s="59"/>
      <c r="Q8" s="61"/>
      <c r="R8" s="51">
        <v>97</v>
      </c>
      <c r="S8" s="51">
        <v>27</v>
      </c>
      <c r="T8" s="51">
        <v>124</v>
      </c>
      <c r="U8" s="52">
        <f t="shared" si="2"/>
        <v>0.782258064516129</v>
      </c>
      <c r="V8" s="14"/>
      <c r="Y8" s="2" t="s">
        <v>32</v>
      </c>
      <c r="Z8" s="1" t="s">
        <v>15</v>
      </c>
      <c r="AA8" s="1" t="s">
        <v>21</v>
      </c>
      <c r="AB8" s="1" t="s">
        <v>26</v>
      </c>
      <c r="AD8" s="1"/>
      <c r="AE8" s="1"/>
      <c r="AF8" s="67"/>
      <c r="AG8" s="8">
        <v>1.3137522713329439</v>
      </c>
      <c r="AH8" s="7">
        <v>0.38584601245510414</v>
      </c>
      <c r="AI8" s="7"/>
      <c r="AJ8" s="7"/>
      <c r="AK8" s="7"/>
      <c r="AL8" s="67"/>
      <c r="AM8" s="9" t="s">
        <v>48</v>
      </c>
      <c r="AN8" s="6" t="s">
        <v>52</v>
      </c>
      <c r="AO8" s="6" t="s">
        <v>53</v>
      </c>
      <c r="AP8" s="36"/>
      <c r="AQ8" s="9"/>
      <c r="AR8" s="6"/>
      <c r="AS8" s="6"/>
      <c r="AX8" s="63"/>
      <c r="AY8" s="28">
        <v>0.83</v>
      </c>
      <c r="AZ8" s="28">
        <v>0.57999999999999996</v>
      </c>
      <c r="BA8" s="28">
        <v>0.1</v>
      </c>
      <c r="BB8" s="73"/>
      <c r="BC8" s="70"/>
      <c r="BD8" s="24">
        <v>33.799999999999997</v>
      </c>
      <c r="BE8" s="24">
        <v>19.73</v>
      </c>
      <c r="BF8" s="74"/>
      <c r="BG8" s="73"/>
      <c r="BH8" s="70"/>
      <c r="BI8" s="26">
        <v>26.72</v>
      </c>
      <c r="BJ8" s="26">
        <v>17.98</v>
      </c>
      <c r="BK8" s="74"/>
      <c r="BT8" s="29"/>
      <c r="BU8" s="29"/>
      <c r="BV8" s="29"/>
      <c r="BW8" s="29"/>
      <c r="BX8" s="29"/>
      <c r="BY8" s="29"/>
      <c r="BZ8" s="29"/>
      <c r="CA8" s="29"/>
      <c r="CB8" s="29"/>
      <c r="CC8" s="29"/>
      <c r="CJ8" s="67"/>
      <c r="CK8" s="49">
        <v>7</v>
      </c>
      <c r="CL8" s="49">
        <v>23</v>
      </c>
      <c r="CN8" s="1"/>
    </row>
    <row r="9" spans="1:92" s="2" customFormat="1" ht="16.25" customHeight="1" x14ac:dyDescent="0.4">
      <c r="A9" s="65"/>
      <c r="B9" s="64"/>
      <c r="C9" s="41">
        <v>115</v>
      </c>
      <c r="D9" s="41">
        <v>24</v>
      </c>
      <c r="E9" s="41">
        <f t="shared" si="1"/>
        <v>139</v>
      </c>
      <c r="F9" s="42">
        <v>0.83</v>
      </c>
      <c r="G9" s="65"/>
      <c r="H9" s="64" t="s">
        <v>160</v>
      </c>
      <c r="I9" s="41">
        <v>140</v>
      </c>
      <c r="J9" s="41">
        <v>110</v>
      </c>
      <c r="K9" s="41">
        <v>1.27</v>
      </c>
      <c r="L9" s="56"/>
      <c r="M9" s="50">
        <v>7</v>
      </c>
      <c r="N9" s="50">
        <v>19</v>
      </c>
      <c r="O9" s="50">
        <v>32</v>
      </c>
      <c r="P9" s="59"/>
      <c r="Q9" s="61"/>
      <c r="R9" s="51">
        <v>86</v>
      </c>
      <c r="S9" s="51">
        <v>25</v>
      </c>
      <c r="T9" s="51">
        <v>111</v>
      </c>
      <c r="U9" s="52">
        <f t="shared" si="2"/>
        <v>0.77477477477477474</v>
      </c>
      <c r="V9" s="14"/>
      <c r="Y9" s="2" t="s">
        <v>33</v>
      </c>
      <c r="Z9" s="1" t="s">
        <v>16</v>
      </c>
      <c r="AA9" s="1" t="s">
        <v>22</v>
      </c>
      <c r="AB9" s="1" t="s">
        <v>27</v>
      </c>
      <c r="AD9" s="1"/>
      <c r="AE9" s="1"/>
      <c r="AF9" s="67"/>
      <c r="AG9" s="8">
        <v>0.87529154342837201</v>
      </c>
      <c r="AH9" s="7">
        <v>0.48495612318763393</v>
      </c>
      <c r="AI9" s="7"/>
      <c r="AJ9" s="7"/>
      <c r="AK9" s="7"/>
      <c r="AL9" s="68"/>
      <c r="AM9" s="9" t="s">
        <v>139</v>
      </c>
      <c r="AN9" s="39" t="s">
        <v>141</v>
      </c>
      <c r="AO9" s="39" t="s">
        <v>144</v>
      </c>
      <c r="AP9" s="37"/>
      <c r="AQ9" s="9"/>
      <c r="AR9" s="6"/>
      <c r="AS9" s="6"/>
      <c r="AX9" s="63"/>
      <c r="AY9" s="28">
        <v>0.89</v>
      </c>
      <c r="AZ9" s="28">
        <v>0.42</v>
      </c>
      <c r="BA9" s="28">
        <v>0.14000000000000001</v>
      </c>
      <c r="BB9" s="73"/>
      <c r="BC9" s="70"/>
      <c r="BD9" s="24">
        <v>33.46</v>
      </c>
      <c r="BE9" s="24">
        <v>19.71</v>
      </c>
      <c r="BF9" s="74"/>
      <c r="BG9" s="73"/>
      <c r="BH9" s="70"/>
      <c r="BI9" s="26">
        <v>26.48</v>
      </c>
      <c r="BJ9" s="26">
        <v>18.079999999999998</v>
      </c>
      <c r="BK9" s="74"/>
      <c r="BT9" s="29"/>
      <c r="BU9" s="29"/>
      <c r="BV9" s="29"/>
      <c r="BW9" s="29"/>
      <c r="BX9" s="29"/>
      <c r="BY9" s="29"/>
      <c r="BZ9" s="29"/>
      <c r="CA9" s="29"/>
      <c r="CB9" s="29"/>
      <c r="CC9" s="29"/>
      <c r="CJ9" s="67"/>
      <c r="CK9" s="49">
        <v>7</v>
      </c>
      <c r="CL9" s="49">
        <v>23</v>
      </c>
      <c r="CN9" s="1"/>
    </row>
    <row r="10" spans="1:92" s="2" customFormat="1" ht="16.25" customHeight="1" x14ac:dyDescent="0.35">
      <c r="A10" s="65"/>
      <c r="B10" s="64" t="s">
        <v>160</v>
      </c>
      <c r="C10" s="41">
        <v>172</v>
      </c>
      <c r="D10" s="41">
        <v>41</v>
      </c>
      <c r="E10" s="41">
        <f t="shared" si="1"/>
        <v>213</v>
      </c>
      <c r="F10" s="42">
        <v>0.81</v>
      </c>
      <c r="G10" s="65"/>
      <c r="H10" s="64"/>
      <c r="I10" s="41">
        <v>141</v>
      </c>
      <c r="J10" s="41">
        <v>106</v>
      </c>
      <c r="K10" s="41">
        <v>1.33</v>
      </c>
      <c r="L10" s="56"/>
      <c r="M10" s="50">
        <v>15</v>
      </c>
      <c r="N10" s="50">
        <v>15</v>
      </c>
      <c r="O10" s="50">
        <v>23</v>
      </c>
      <c r="P10" s="50"/>
      <c r="Q10" s="50"/>
      <c r="R10" s="50"/>
      <c r="S10" s="50"/>
      <c r="T10" s="50"/>
      <c r="U10" s="50"/>
      <c r="V10" s="14"/>
      <c r="Z10" s="1"/>
      <c r="AA10" s="1"/>
      <c r="AB10" s="1"/>
      <c r="AD10" s="1"/>
      <c r="AE10" s="1"/>
      <c r="AF10" s="67"/>
      <c r="AG10" s="8">
        <v>1.1141308971195016</v>
      </c>
      <c r="AH10" s="7">
        <v>0.59367413848050143</v>
      </c>
      <c r="AI10" s="7"/>
      <c r="AJ10" s="7"/>
      <c r="AK10" s="7"/>
      <c r="AX10" s="63"/>
      <c r="AY10" s="28">
        <v>1.03</v>
      </c>
      <c r="AZ10" s="28">
        <v>0.35</v>
      </c>
      <c r="BA10" s="28">
        <v>0.12</v>
      </c>
      <c r="BB10" s="72" t="s">
        <v>106</v>
      </c>
      <c r="BC10" s="69" t="s">
        <v>108</v>
      </c>
      <c r="BD10" s="24">
        <v>30.99</v>
      </c>
      <c r="BE10" s="24">
        <v>20.79</v>
      </c>
      <c r="BF10" s="74">
        <v>0.13</v>
      </c>
      <c r="BG10" s="72" t="s">
        <v>106</v>
      </c>
      <c r="BH10" s="69" t="s">
        <v>115</v>
      </c>
      <c r="BI10" s="26">
        <v>26.71</v>
      </c>
      <c r="BJ10" s="26">
        <v>19.53</v>
      </c>
      <c r="BK10" s="74">
        <v>0.55000000000000004</v>
      </c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J10" s="67"/>
      <c r="CK10" s="49">
        <v>8</v>
      </c>
      <c r="CL10" s="49">
        <v>23</v>
      </c>
      <c r="CN10" s="1"/>
    </row>
    <row r="11" spans="1:92" s="2" customFormat="1" ht="16.25" customHeight="1" x14ac:dyDescent="0.35">
      <c r="A11" s="65"/>
      <c r="B11" s="64"/>
      <c r="C11" s="41">
        <v>202</v>
      </c>
      <c r="D11" s="41">
        <v>49</v>
      </c>
      <c r="E11" s="41">
        <f t="shared" si="1"/>
        <v>251</v>
      </c>
      <c r="F11" s="42">
        <v>0.8</v>
      </c>
      <c r="G11" s="65"/>
      <c r="H11" s="64"/>
      <c r="I11" s="41">
        <v>141</v>
      </c>
      <c r="J11" s="41">
        <v>115</v>
      </c>
      <c r="K11" s="41">
        <v>1.23</v>
      </c>
      <c r="L11" s="56"/>
      <c r="M11" s="50">
        <v>10</v>
      </c>
      <c r="N11" s="50">
        <v>25</v>
      </c>
      <c r="O11" s="50">
        <v>18</v>
      </c>
      <c r="P11" s="50"/>
      <c r="Q11" s="50"/>
      <c r="R11" s="50"/>
      <c r="S11" s="50"/>
      <c r="T11" s="50"/>
      <c r="U11" s="50"/>
      <c r="V11" s="14"/>
      <c r="Z11" s="1"/>
      <c r="AA11" s="1"/>
      <c r="AB11" s="1"/>
      <c r="AD11" s="1"/>
      <c r="AE11" s="1"/>
      <c r="AF11" s="67"/>
      <c r="AG11" s="8">
        <v>0.72073581679556076</v>
      </c>
      <c r="AH11" s="7">
        <v>0.52817739623212878</v>
      </c>
      <c r="AI11" s="7"/>
      <c r="AJ11" s="7"/>
      <c r="AK11" s="7"/>
      <c r="AX11" s="63"/>
      <c r="AY11" s="28">
        <v>0.9</v>
      </c>
      <c r="AZ11" s="28">
        <v>0.33</v>
      </c>
      <c r="BA11" s="28">
        <v>0.09</v>
      </c>
      <c r="BB11" s="73"/>
      <c r="BC11" s="70"/>
      <c r="BD11" s="24">
        <v>30.75</v>
      </c>
      <c r="BE11" s="24">
        <v>20.64</v>
      </c>
      <c r="BF11" s="74"/>
      <c r="BG11" s="73"/>
      <c r="BH11" s="70"/>
      <c r="BI11" s="26">
        <v>26.62</v>
      </c>
      <c r="BJ11" s="26">
        <v>18.87</v>
      </c>
      <c r="BK11" s="74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J11" s="67"/>
      <c r="CK11" s="49">
        <v>9</v>
      </c>
      <c r="CL11" s="49">
        <v>24</v>
      </c>
      <c r="CN11" s="1"/>
    </row>
    <row r="12" spans="1:92" s="2" customFormat="1" ht="16.25" customHeight="1" x14ac:dyDescent="0.35">
      <c r="A12" s="65"/>
      <c r="B12" s="64"/>
      <c r="C12" s="41">
        <v>169</v>
      </c>
      <c r="D12" s="41">
        <v>46</v>
      </c>
      <c r="E12" s="41">
        <f t="shared" si="1"/>
        <v>215</v>
      </c>
      <c r="F12" s="42">
        <v>0.79</v>
      </c>
      <c r="L12" s="56"/>
      <c r="M12" s="50">
        <v>17</v>
      </c>
      <c r="N12" s="50">
        <v>14</v>
      </c>
      <c r="O12" s="50">
        <v>22</v>
      </c>
      <c r="P12" s="50"/>
      <c r="Q12" s="50"/>
      <c r="R12" s="50"/>
      <c r="S12" s="50"/>
      <c r="T12" s="50"/>
      <c r="U12" s="50"/>
      <c r="V12" s="14"/>
      <c r="Z12" s="1"/>
      <c r="AA12" s="1"/>
      <c r="AB12" s="1"/>
      <c r="AD12" s="1"/>
      <c r="AE12" s="1"/>
      <c r="AF12" s="67"/>
      <c r="AG12" s="8">
        <v>0.77804010470900276</v>
      </c>
      <c r="AH12" s="7">
        <v>0.48577107937801972</v>
      </c>
      <c r="AI12" s="7"/>
      <c r="AJ12" s="7"/>
      <c r="AK12" s="7"/>
      <c r="AX12" s="63"/>
      <c r="AY12" s="28">
        <v>1.1399999999999999</v>
      </c>
      <c r="AZ12" s="28">
        <v>0.22</v>
      </c>
      <c r="BA12" s="28">
        <v>0.12</v>
      </c>
      <c r="BB12" s="73"/>
      <c r="BC12" s="70"/>
      <c r="BD12" s="24">
        <v>31.49</v>
      </c>
      <c r="BE12" s="24">
        <v>20.58</v>
      </c>
      <c r="BF12" s="74"/>
      <c r="BG12" s="73"/>
      <c r="BH12" s="70"/>
      <c r="BI12" s="26">
        <v>26.68</v>
      </c>
      <c r="BJ12" s="26">
        <v>18.93</v>
      </c>
      <c r="BK12" s="74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J12" s="67"/>
      <c r="CK12" s="49">
        <v>10</v>
      </c>
      <c r="CL12" s="49">
        <v>25</v>
      </c>
      <c r="CN12" s="1"/>
    </row>
    <row r="13" spans="1:92" s="2" customFormat="1" ht="16.25" customHeight="1" x14ac:dyDescent="0.35">
      <c r="L13" s="56"/>
      <c r="M13" s="50">
        <v>8</v>
      </c>
      <c r="N13" s="50">
        <v>16</v>
      </c>
      <c r="O13" s="50">
        <v>25</v>
      </c>
      <c r="P13" s="50"/>
      <c r="Q13" s="50"/>
      <c r="R13" s="50"/>
      <c r="S13" s="50"/>
      <c r="T13" s="50"/>
      <c r="U13" s="50"/>
      <c r="V13" s="14"/>
      <c r="Z13" s="1"/>
      <c r="AA13" s="1"/>
      <c r="AB13" s="1"/>
      <c r="AD13" s="1"/>
      <c r="AE13" s="1"/>
      <c r="AF13" s="67"/>
      <c r="AG13" s="8">
        <v>0.7577519848115043</v>
      </c>
      <c r="AH13" s="7">
        <v>0.69209797031586417</v>
      </c>
      <c r="AI13" s="7"/>
      <c r="AJ13" s="7"/>
      <c r="AK13" s="7"/>
      <c r="AL13" s="7"/>
      <c r="AN13" s="1"/>
      <c r="AO13" s="1"/>
      <c r="AX13" s="63"/>
      <c r="AY13" s="28">
        <v>1.05</v>
      </c>
      <c r="AZ13" s="28">
        <v>0.18</v>
      </c>
      <c r="BA13" s="28">
        <v>0.12</v>
      </c>
      <c r="BB13" s="73"/>
      <c r="BC13" s="69" t="s">
        <v>123</v>
      </c>
      <c r="BD13" s="24">
        <v>32.380000000000003</v>
      </c>
      <c r="BE13" s="24">
        <v>19.7</v>
      </c>
      <c r="BF13" s="74"/>
      <c r="BG13" s="73"/>
      <c r="BH13" s="69" t="s">
        <v>116</v>
      </c>
      <c r="BI13" s="26">
        <v>26.76</v>
      </c>
      <c r="BJ13" s="26">
        <v>18.399999999999999</v>
      </c>
      <c r="BK13" s="74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J13" s="67"/>
      <c r="CK13" s="49">
        <v>11</v>
      </c>
      <c r="CL13" s="49">
        <v>26</v>
      </c>
      <c r="CN13" s="1"/>
    </row>
    <row r="14" spans="1:92" s="2" customFormat="1" ht="16.25" customHeight="1" x14ac:dyDescent="0.35">
      <c r="A14" s="65" t="s">
        <v>94</v>
      </c>
      <c r="B14" s="41"/>
      <c r="C14" s="41" t="s">
        <v>162</v>
      </c>
      <c r="D14" s="41" t="s">
        <v>163</v>
      </c>
      <c r="E14" s="41" t="s">
        <v>164</v>
      </c>
      <c r="F14" s="41" t="s">
        <v>165</v>
      </c>
      <c r="L14" s="56"/>
      <c r="M14" s="50">
        <v>8</v>
      </c>
      <c r="N14" s="50">
        <v>11</v>
      </c>
      <c r="O14" s="50">
        <v>20</v>
      </c>
      <c r="P14" s="50"/>
      <c r="Q14" s="50"/>
      <c r="R14" s="50"/>
      <c r="S14" s="50"/>
      <c r="T14" s="50"/>
      <c r="U14" s="50"/>
      <c r="V14" s="14"/>
      <c r="Z14" s="1"/>
      <c r="AA14" s="1"/>
      <c r="AB14" s="1"/>
      <c r="AD14" s="1"/>
      <c r="AE14" s="1"/>
      <c r="AF14" s="67"/>
      <c r="AG14" s="8">
        <v>1.3242037270377158</v>
      </c>
      <c r="AH14" s="7">
        <v>0.55235442988024008</v>
      </c>
      <c r="AI14" s="7"/>
      <c r="AJ14" s="7"/>
      <c r="AK14" s="7"/>
      <c r="AL14" s="7"/>
      <c r="AN14" s="1"/>
      <c r="AO14" s="1"/>
      <c r="AX14" s="63"/>
      <c r="AY14" s="28"/>
      <c r="AZ14" s="28">
        <v>0.19</v>
      </c>
      <c r="BA14" s="28"/>
      <c r="BB14" s="73"/>
      <c r="BC14" s="70"/>
      <c r="BD14" s="24">
        <v>33.14</v>
      </c>
      <c r="BE14" s="24">
        <v>19.600000000000001</v>
      </c>
      <c r="BF14" s="74"/>
      <c r="BG14" s="73"/>
      <c r="BH14" s="70"/>
      <c r="BI14" s="26">
        <v>26.89</v>
      </c>
      <c r="BJ14" s="26">
        <v>18.32</v>
      </c>
      <c r="BK14" s="74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J14" s="67"/>
      <c r="CK14" s="49">
        <v>11</v>
      </c>
      <c r="CL14" s="49">
        <v>27</v>
      </c>
      <c r="CN14" s="1"/>
    </row>
    <row r="15" spans="1:92" s="2" customFormat="1" ht="16.25" customHeight="1" x14ac:dyDescent="0.35">
      <c r="A15" s="65"/>
      <c r="B15" s="64" t="s">
        <v>159</v>
      </c>
      <c r="C15" s="41">
        <v>87</v>
      </c>
      <c r="D15" s="41">
        <v>21</v>
      </c>
      <c r="E15" s="41">
        <f>SUM(C15:D15)</f>
        <v>108</v>
      </c>
      <c r="F15" s="44">
        <v>0.81</v>
      </c>
      <c r="L15" s="56"/>
      <c r="M15" s="50">
        <v>5</v>
      </c>
      <c r="N15" s="50">
        <v>17</v>
      </c>
      <c r="O15" s="50">
        <v>18</v>
      </c>
      <c r="P15" s="50"/>
      <c r="Q15" s="50"/>
      <c r="R15" s="50"/>
      <c r="S15" s="50"/>
      <c r="T15" s="50"/>
      <c r="U15" s="50"/>
      <c r="V15" s="14"/>
      <c r="Z15" s="1"/>
      <c r="AA15" s="1"/>
      <c r="AB15" s="1"/>
      <c r="AD15" s="1"/>
      <c r="AE15" s="1"/>
      <c r="AF15" s="67"/>
      <c r="AG15" s="8">
        <v>1.0899824584254389</v>
      </c>
      <c r="AH15" s="7">
        <v>0.60062271231431696</v>
      </c>
      <c r="AI15" s="7"/>
      <c r="AJ15" s="7"/>
      <c r="AK15" s="7"/>
      <c r="AL15" s="7"/>
      <c r="AN15" s="1"/>
      <c r="AO15" s="1"/>
      <c r="AX15" s="63"/>
      <c r="AY15" s="28"/>
      <c r="AZ15" s="28">
        <v>0.19</v>
      </c>
      <c r="BA15" s="28"/>
      <c r="BB15" s="73"/>
      <c r="BC15" s="70"/>
      <c r="BD15" s="24">
        <v>33.270000000000003</v>
      </c>
      <c r="BE15" s="24">
        <v>19.59</v>
      </c>
      <c r="BF15" s="74"/>
      <c r="BG15" s="73"/>
      <c r="BH15" s="70"/>
      <c r="BI15" s="26">
        <v>26.75</v>
      </c>
      <c r="BJ15" s="26">
        <v>18.46</v>
      </c>
      <c r="BK15" s="74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J15" s="67"/>
      <c r="CK15" s="49">
        <v>13</v>
      </c>
      <c r="CL15" s="49">
        <v>27</v>
      </c>
      <c r="CN15" s="1"/>
    </row>
    <row r="16" spans="1:92" s="2" customFormat="1" ht="16.25" customHeight="1" x14ac:dyDescent="0.35">
      <c r="A16" s="65"/>
      <c r="B16" s="64"/>
      <c r="C16" s="41">
        <v>108</v>
      </c>
      <c r="D16" s="41">
        <v>33</v>
      </c>
      <c r="E16" s="41">
        <f t="shared" ref="E16:E23" si="3">SUM(C16:D16)</f>
        <v>141</v>
      </c>
      <c r="F16" s="44">
        <v>0.77</v>
      </c>
      <c r="L16" s="56"/>
      <c r="M16" s="50">
        <v>11</v>
      </c>
      <c r="N16" s="50">
        <v>16</v>
      </c>
      <c r="O16" s="50">
        <v>24</v>
      </c>
      <c r="P16" s="50"/>
      <c r="Q16" s="50"/>
      <c r="R16" s="50"/>
      <c r="S16" s="50"/>
      <c r="T16" s="50"/>
      <c r="U16" s="50"/>
      <c r="V16" s="14"/>
      <c r="Z16" s="1"/>
      <c r="AA16" s="1"/>
      <c r="AB16" s="1"/>
      <c r="AD16" s="1"/>
      <c r="AE16" s="1"/>
      <c r="AF16" s="67"/>
      <c r="AG16" s="8">
        <v>0.93045120978816731</v>
      </c>
      <c r="AH16" s="7">
        <v>0.62238347234531954</v>
      </c>
      <c r="AI16" s="7"/>
      <c r="AJ16" s="7"/>
      <c r="AK16" s="7"/>
      <c r="AL16" s="7"/>
      <c r="AN16" s="1"/>
      <c r="AO16" s="1"/>
      <c r="AX16" s="63"/>
      <c r="AY16" s="28"/>
      <c r="AZ16" s="28">
        <v>0.19</v>
      </c>
      <c r="BA16" s="28"/>
      <c r="BB16" s="72" t="s">
        <v>107</v>
      </c>
      <c r="BC16" s="69" t="s">
        <v>108</v>
      </c>
      <c r="BD16" s="24">
        <v>28.83</v>
      </c>
      <c r="BE16" s="24">
        <v>19.5</v>
      </c>
      <c r="BF16" s="74">
        <v>0.1</v>
      </c>
      <c r="BG16" s="72" t="s">
        <v>107</v>
      </c>
      <c r="BH16" s="69" t="s">
        <v>115</v>
      </c>
      <c r="BI16" s="26">
        <v>26.57</v>
      </c>
      <c r="BJ16" s="26">
        <v>18.920000000000002</v>
      </c>
      <c r="BK16" s="74">
        <v>0.6</v>
      </c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J16" s="67"/>
      <c r="CK16" s="49">
        <v>13</v>
      </c>
      <c r="CL16" s="49">
        <v>27</v>
      </c>
      <c r="CN16" s="1"/>
    </row>
    <row r="17" spans="1:92" s="2" customFormat="1" ht="16.25" customHeight="1" x14ac:dyDescent="0.35">
      <c r="A17" s="65"/>
      <c r="B17" s="64"/>
      <c r="C17" s="41">
        <v>112</v>
      </c>
      <c r="D17" s="41">
        <v>25</v>
      </c>
      <c r="E17" s="41">
        <f t="shared" si="3"/>
        <v>137</v>
      </c>
      <c r="F17" s="44">
        <v>0.82</v>
      </c>
      <c r="L17" s="56"/>
      <c r="M17" s="50">
        <v>12</v>
      </c>
      <c r="N17" s="50">
        <v>16</v>
      </c>
      <c r="O17" s="50">
        <v>21</v>
      </c>
      <c r="P17" s="50"/>
      <c r="Q17" s="50"/>
      <c r="R17" s="50"/>
      <c r="S17" s="50"/>
      <c r="T17" s="50"/>
      <c r="U17" s="50"/>
      <c r="V17" s="14"/>
      <c r="Z17" s="1"/>
      <c r="AA17" s="1"/>
      <c r="AB17" s="1"/>
      <c r="AD17" s="1"/>
      <c r="AE17" s="1"/>
      <c r="AF17" s="67"/>
      <c r="AG17" s="8">
        <v>0.88502812528192853</v>
      </c>
      <c r="AH17" s="7">
        <v>0.51438033090366775</v>
      </c>
      <c r="AI17" s="7"/>
      <c r="AJ17" s="7"/>
      <c r="AK17" s="7"/>
      <c r="AL17" s="7"/>
      <c r="AN17" s="1"/>
      <c r="AO17" s="1"/>
      <c r="AX17" s="40"/>
      <c r="AY17" s="28"/>
      <c r="AZ17" s="25"/>
      <c r="BA17" s="28"/>
      <c r="BB17" s="73"/>
      <c r="BC17" s="70"/>
      <c r="BD17" s="24">
        <v>28.76</v>
      </c>
      <c r="BE17" s="24">
        <v>19.55</v>
      </c>
      <c r="BF17" s="74"/>
      <c r="BG17" s="73"/>
      <c r="BH17" s="70"/>
      <c r="BI17" s="26">
        <v>26.6</v>
      </c>
      <c r="BJ17" s="26">
        <v>18.829999999999998</v>
      </c>
      <c r="BK17" s="74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J17" s="67"/>
      <c r="CK17" s="49">
        <v>13</v>
      </c>
      <c r="CL17" s="49">
        <v>28</v>
      </c>
      <c r="CN17" s="1"/>
    </row>
    <row r="18" spans="1:92" s="2" customFormat="1" ht="16.25" customHeight="1" x14ac:dyDescent="0.4">
      <c r="A18" s="65"/>
      <c r="B18" s="64" t="s">
        <v>169</v>
      </c>
      <c r="C18" s="41">
        <v>96</v>
      </c>
      <c r="D18" s="41">
        <v>25</v>
      </c>
      <c r="E18" s="41">
        <f t="shared" si="3"/>
        <v>121</v>
      </c>
      <c r="F18" s="44">
        <v>0.79</v>
      </c>
      <c r="L18" s="56"/>
      <c r="M18" s="50">
        <v>5</v>
      </c>
      <c r="N18" s="50">
        <v>18</v>
      </c>
      <c r="O18" s="50">
        <v>18</v>
      </c>
      <c r="P18" s="50"/>
      <c r="Q18" s="50"/>
      <c r="R18" s="50"/>
      <c r="S18" s="50"/>
      <c r="T18" s="50"/>
      <c r="U18" s="50"/>
      <c r="V18" s="14"/>
      <c r="Z18" s="1"/>
      <c r="AA18" s="1"/>
      <c r="AB18" s="1"/>
      <c r="AD18" s="1"/>
      <c r="AE18" s="1"/>
      <c r="AF18" s="67"/>
      <c r="AG18" s="8">
        <v>0.98639723738429952</v>
      </c>
      <c r="AH18" s="7">
        <v>0.36724499484647444</v>
      </c>
      <c r="AI18" s="7"/>
      <c r="AJ18" s="7"/>
      <c r="AK18" s="7"/>
      <c r="AL18" s="7"/>
      <c r="AN18" s="1"/>
      <c r="AO18" s="1"/>
      <c r="AX18" s="6"/>
      <c r="AY18" s="47" t="s">
        <v>171</v>
      </c>
      <c r="AZ18" s="46" t="s">
        <v>170</v>
      </c>
      <c r="BA18" s="47" t="s">
        <v>172</v>
      </c>
      <c r="BB18" s="73"/>
      <c r="BC18" s="70"/>
      <c r="BD18" s="24">
        <v>29.25</v>
      </c>
      <c r="BE18" s="24">
        <v>19.440000000000001</v>
      </c>
      <c r="BF18" s="74"/>
      <c r="BG18" s="73"/>
      <c r="BH18" s="70"/>
      <c r="BI18" s="26">
        <v>26.69</v>
      </c>
      <c r="BJ18" s="26">
        <v>18.8</v>
      </c>
      <c r="BK18" s="74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J18" s="67"/>
      <c r="CK18" s="49">
        <v>14</v>
      </c>
      <c r="CL18" s="49">
        <v>29</v>
      </c>
      <c r="CN18" s="1"/>
    </row>
    <row r="19" spans="1:92" s="2" customFormat="1" ht="16.25" customHeight="1" x14ac:dyDescent="0.35">
      <c r="A19" s="65"/>
      <c r="B19" s="64"/>
      <c r="C19" s="41">
        <v>91</v>
      </c>
      <c r="D19" s="41">
        <v>21</v>
      </c>
      <c r="E19" s="41">
        <f t="shared" si="3"/>
        <v>112</v>
      </c>
      <c r="F19" s="44">
        <v>0.81</v>
      </c>
      <c r="L19" s="56"/>
      <c r="M19" s="50">
        <v>8</v>
      </c>
      <c r="N19" s="50">
        <v>10</v>
      </c>
      <c r="O19" s="50">
        <v>22</v>
      </c>
      <c r="P19" s="50"/>
      <c r="Q19" s="50"/>
      <c r="R19" s="50"/>
      <c r="S19" s="50"/>
      <c r="T19" s="50"/>
      <c r="U19" s="50"/>
      <c r="V19" s="14"/>
      <c r="Z19" s="1"/>
      <c r="AA19" s="1"/>
      <c r="AB19" s="1"/>
      <c r="AD19" s="1"/>
      <c r="AE19" s="1"/>
      <c r="AF19" s="67"/>
      <c r="AG19" s="8">
        <v>0.90505889059298938</v>
      </c>
      <c r="AH19" s="7">
        <v>0.49912492291872695</v>
      </c>
      <c r="AI19" s="7"/>
      <c r="AJ19" s="7"/>
      <c r="AK19" s="7"/>
      <c r="AL19" s="7"/>
      <c r="AN19" s="1"/>
      <c r="AO19" s="1"/>
      <c r="AX19" s="62" t="s">
        <v>174</v>
      </c>
      <c r="AY19" s="28">
        <v>0.92</v>
      </c>
      <c r="AZ19" s="28">
        <v>0.59</v>
      </c>
      <c r="BA19" s="28">
        <v>0.1</v>
      </c>
      <c r="BB19" s="73"/>
      <c r="BC19" s="69" t="s">
        <v>123</v>
      </c>
      <c r="BD19" s="24">
        <v>32.840000000000003</v>
      </c>
      <c r="BE19" s="24">
        <v>20.2</v>
      </c>
      <c r="BF19" s="74"/>
      <c r="BG19" s="73"/>
      <c r="BH19" s="69" t="s">
        <v>116</v>
      </c>
      <c r="BI19" s="26">
        <v>27.04</v>
      </c>
      <c r="BJ19" s="26">
        <v>18.47</v>
      </c>
      <c r="BK19" s="74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J19" s="67"/>
      <c r="CK19" s="49">
        <v>14</v>
      </c>
      <c r="CL19" s="49">
        <v>29</v>
      </c>
      <c r="CN19" s="1"/>
    </row>
    <row r="20" spans="1:92" s="2" customFormat="1" ht="16.25" customHeight="1" x14ac:dyDescent="0.35">
      <c r="A20" s="65"/>
      <c r="B20" s="64"/>
      <c r="C20" s="41">
        <v>102</v>
      </c>
      <c r="D20" s="41">
        <v>29</v>
      </c>
      <c r="E20" s="41">
        <f t="shared" si="3"/>
        <v>131</v>
      </c>
      <c r="F20" s="44">
        <v>0.78</v>
      </c>
      <c r="L20" s="56"/>
      <c r="M20" s="50">
        <v>10</v>
      </c>
      <c r="N20" s="50">
        <v>16</v>
      </c>
      <c r="O20" s="50">
        <v>18</v>
      </c>
      <c r="P20" s="50"/>
      <c r="Q20" s="50"/>
      <c r="R20" s="50"/>
      <c r="S20" s="50"/>
      <c r="T20" s="50"/>
      <c r="U20" s="50"/>
      <c r="V20" s="14"/>
      <c r="Z20" s="1"/>
      <c r="AA20" s="1"/>
      <c r="AB20" s="1"/>
      <c r="AD20" s="1"/>
      <c r="AE20" s="1"/>
      <c r="AF20" s="67"/>
      <c r="AG20" s="8">
        <v>0.81241123947544858</v>
      </c>
      <c r="AH20" s="7">
        <v>0.52394534303293239</v>
      </c>
      <c r="AI20" s="7"/>
      <c r="AJ20" s="7"/>
      <c r="AK20" s="7"/>
      <c r="AL20" s="7"/>
      <c r="AN20" s="1"/>
      <c r="AO20" s="1"/>
      <c r="AX20" s="63"/>
      <c r="AY20" s="28">
        <v>0.47</v>
      </c>
      <c r="AZ20" s="28">
        <v>0.74</v>
      </c>
      <c r="BA20" s="28">
        <v>7.0000000000000007E-2</v>
      </c>
      <c r="BB20" s="73"/>
      <c r="BC20" s="70"/>
      <c r="BD20" s="24">
        <v>32.770000000000003</v>
      </c>
      <c r="BE20" s="24">
        <v>19.89</v>
      </c>
      <c r="BF20" s="74"/>
      <c r="BG20" s="73"/>
      <c r="BH20" s="70"/>
      <c r="BI20" s="26">
        <v>26.81</v>
      </c>
      <c r="BJ20" s="26">
        <v>18.309999999999999</v>
      </c>
      <c r="BK20" s="74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J20" s="67"/>
      <c r="CK20" s="49">
        <v>15</v>
      </c>
      <c r="CL20" s="49">
        <v>29</v>
      </c>
      <c r="CN20" s="1"/>
    </row>
    <row r="21" spans="1:92" s="2" customFormat="1" ht="16.25" customHeight="1" x14ac:dyDescent="0.35">
      <c r="A21" s="65"/>
      <c r="B21" s="64" t="s">
        <v>160</v>
      </c>
      <c r="C21" s="41">
        <v>120</v>
      </c>
      <c r="D21" s="41">
        <v>29</v>
      </c>
      <c r="E21" s="41">
        <f t="shared" si="3"/>
        <v>149</v>
      </c>
      <c r="F21" s="44">
        <v>0.81</v>
      </c>
      <c r="L21" s="56"/>
      <c r="M21" s="50">
        <v>3</v>
      </c>
      <c r="N21" s="50">
        <v>15</v>
      </c>
      <c r="O21" s="50">
        <v>19</v>
      </c>
      <c r="P21" s="50"/>
      <c r="Q21" s="50"/>
      <c r="R21" s="50"/>
      <c r="S21" s="50"/>
      <c r="T21" s="50"/>
      <c r="U21" s="50"/>
      <c r="V21" s="14"/>
      <c r="Z21" s="1"/>
      <c r="AA21" s="1"/>
      <c r="AB21" s="1"/>
      <c r="AD21" s="1"/>
      <c r="AE21" s="1"/>
      <c r="AF21" s="67"/>
      <c r="AG21" s="8">
        <v>1.1301011789556581</v>
      </c>
      <c r="AH21" s="7">
        <v>0.25230757704803136</v>
      </c>
      <c r="AI21" s="7"/>
      <c r="AJ21" s="7"/>
      <c r="AK21" s="7"/>
      <c r="AL21" s="7"/>
      <c r="AN21" s="1"/>
      <c r="AO21" s="1"/>
      <c r="AX21" s="63"/>
      <c r="AY21" s="28">
        <v>1.34</v>
      </c>
      <c r="AZ21" s="28">
        <v>1.01</v>
      </c>
      <c r="BA21" s="28">
        <v>0.21</v>
      </c>
      <c r="BB21" s="73"/>
      <c r="BC21" s="70"/>
      <c r="BD21" s="24">
        <v>33.049999999999997</v>
      </c>
      <c r="BE21" s="24">
        <v>20.309999999999999</v>
      </c>
      <c r="BF21" s="74"/>
      <c r="BG21" s="73"/>
      <c r="BH21" s="70"/>
      <c r="BI21" s="26">
        <v>26.99</v>
      </c>
      <c r="BJ21" s="26">
        <v>18.53</v>
      </c>
      <c r="BK21" s="74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J21" s="67"/>
      <c r="CK21" s="49">
        <v>15</v>
      </c>
      <c r="CL21" s="49">
        <v>29</v>
      </c>
      <c r="CN21" s="1"/>
    </row>
    <row r="22" spans="1:92" s="2" customFormat="1" ht="16.25" customHeight="1" x14ac:dyDescent="0.35">
      <c r="A22" s="65"/>
      <c r="B22" s="64"/>
      <c r="C22" s="41">
        <v>85</v>
      </c>
      <c r="D22" s="41">
        <v>20</v>
      </c>
      <c r="E22" s="41">
        <f t="shared" si="3"/>
        <v>105</v>
      </c>
      <c r="F22" s="44">
        <v>0.81</v>
      </c>
      <c r="L22" s="56"/>
      <c r="M22" s="50">
        <v>11</v>
      </c>
      <c r="N22" s="50">
        <v>14</v>
      </c>
      <c r="O22" s="50">
        <v>31</v>
      </c>
      <c r="P22" s="50"/>
      <c r="Q22" s="50"/>
      <c r="R22" s="50"/>
      <c r="S22" s="50"/>
      <c r="T22" s="50"/>
      <c r="U22" s="50"/>
      <c r="V22" s="14"/>
      <c r="Z22" s="1"/>
      <c r="AA22" s="1"/>
      <c r="AB22" s="1"/>
      <c r="AD22" s="1"/>
      <c r="AE22" s="1"/>
      <c r="AF22" s="67"/>
      <c r="AG22" s="8">
        <v>0.60724244417657336</v>
      </c>
      <c r="AH22" s="7">
        <v>0.35700800129706711</v>
      </c>
      <c r="AI22" s="7"/>
      <c r="AJ22" s="7"/>
      <c r="AK22" s="7"/>
      <c r="AL22" s="7"/>
      <c r="AN22" s="1"/>
      <c r="AO22" s="1"/>
      <c r="AX22" s="63"/>
      <c r="AY22" s="28">
        <v>1.23</v>
      </c>
      <c r="AZ22" s="28">
        <v>0.51</v>
      </c>
      <c r="BA22" s="28">
        <v>0.21</v>
      </c>
      <c r="BB22" s="17"/>
      <c r="BC22" s="20"/>
      <c r="BD22" s="19"/>
      <c r="BE22" s="19"/>
      <c r="BF22" s="18"/>
      <c r="BG22" s="18"/>
      <c r="BH22" s="21"/>
      <c r="BI22" s="27"/>
      <c r="BJ22" s="27"/>
      <c r="BK22" s="18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J22" s="67"/>
      <c r="CK22" s="49">
        <v>15</v>
      </c>
      <c r="CL22" s="49">
        <v>30</v>
      </c>
      <c r="CN22" s="1"/>
    </row>
    <row r="23" spans="1:92" s="2" customFormat="1" ht="16.25" customHeight="1" x14ac:dyDescent="0.4">
      <c r="A23" s="65"/>
      <c r="B23" s="64"/>
      <c r="C23" s="41">
        <v>95</v>
      </c>
      <c r="D23" s="41">
        <v>27</v>
      </c>
      <c r="E23" s="41">
        <f t="shared" si="3"/>
        <v>122</v>
      </c>
      <c r="F23" s="44">
        <v>0.78</v>
      </c>
      <c r="L23" s="56"/>
      <c r="M23" s="50">
        <v>9</v>
      </c>
      <c r="N23" s="50">
        <v>18</v>
      </c>
      <c r="O23" s="50">
        <v>25</v>
      </c>
      <c r="P23" s="50"/>
      <c r="Q23" s="50"/>
      <c r="R23" s="50"/>
      <c r="S23" s="50"/>
      <c r="T23" s="50"/>
      <c r="U23" s="50"/>
      <c r="V23" s="14"/>
      <c r="Z23" s="1"/>
      <c r="AA23" s="1"/>
      <c r="AB23" s="1"/>
      <c r="AD23" s="1"/>
      <c r="AE23" s="1"/>
      <c r="AF23" s="67"/>
      <c r="AG23" s="8">
        <v>0.58538160180640042</v>
      </c>
      <c r="AN23" s="1"/>
      <c r="AO23" s="1"/>
      <c r="AX23" s="63"/>
      <c r="AY23" s="28">
        <v>0.72</v>
      </c>
      <c r="AZ23" s="28">
        <v>0.75</v>
      </c>
      <c r="BA23" s="28">
        <v>0.05</v>
      </c>
      <c r="BB23" s="17"/>
      <c r="BC23" s="20"/>
      <c r="BD23" s="19" t="s">
        <v>103</v>
      </c>
      <c r="BE23" s="19" t="s">
        <v>104</v>
      </c>
      <c r="BF23" s="18" t="s">
        <v>105</v>
      </c>
      <c r="BG23" s="18"/>
      <c r="BH23" s="21"/>
      <c r="BI23" s="27"/>
      <c r="BJ23" s="27"/>
      <c r="BK23" s="18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J23" s="67"/>
      <c r="CK23" s="49">
        <v>16</v>
      </c>
      <c r="CL23" s="49">
        <v>30</v>
      </c>
      <c r="CN23" s="1"/>
    </row>
    <row r="24" spans="1:92" s="2" customFormat="1" ht="16.25" customHeight="1" x14ac:dyDescent="0.35">
      <c r="L24" s="56"/>
      <c r="M24" s="50">
        <v>11</v>
      </c>
      <c r="N24" s="50">
        <v>17</v>
      </c>
      <c r="O24" s="50">
        <v>31</v>
      </c>
      <c r="P24" s="50"/>
      <c r="Q24" s="50"/>
      <c r="R24" s="50"/>
      <c r="S24" s="50"/>
      <c r="T24" s="50"/>
      <c r="U24" s="50"/>
      <c r="V24" s="14"/>
      <c r="Z24" s="1"/>
      <c r="AA24" s="1"/>
      <c r="AB24" s="1"/>
      <c r="AD24" s="1"/>
      <c r="AE24" s="1"/>
      <c r="AF24" s="67"/>
      <c r="AG24" s="8">
        <v>1.0848925566047838</v>
      </c>
      <c r="AN24" s="1"/>
      <c r="AO24" s="1"/>
      <c r="AX24" s="63"/>
      <c r="AY24" s="28">
        <v>0.57999999999999996</v>
      </c>
      <c r="AZ24" s="28">
        <v>0.55000000000000004</v>
      </c>
      <c r="BA24" s="28">
        <v>0.1</v>
      </c>
      <c r="BB24" s="72" t="s">
        <v>102</v>
      </c>
      <c r="BC24" s="69" t="s">
        <v>115</v>
      </c>
      <c r="BD24" s="33">
        <v>33.19</v>
      </c>
      <c r="BE24" s="33">
        <v>20.309999999999999</v>
      </c>
      <c r="BF24" s="74">
        <v>0.16</v>
      </c>
      <c r="BG24" s="18"/>
      <c r="BH24" s="21"/>
      <c r="BI24" s="27"/>
      <c r="BJ24" s="27"/>
      <c r="BK24" s="18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J24" s="56"/>
      <c r="CK24" s="49">
        <v>16</v>
      </c>
      <c r="CL24" s="49">
        <v>31</v>
      </c>
      <c r="CN24" s="1"/>
    </row>
    <row r="25" spans="1:92" s="2" customFormat="1" ht="16.25" customHeight="1" x14ac:dyDescent="0.35">
      <c r="A25" s="65" t="s">
        <v>166</v>
      </c>
      <c r="B25" s="41"/>
      <c r="C25" s="41" t="s">
        <v>162</v>
      </c>
      <c r="D25" s="41" t="s">
        <v>163</v>
      </c>
      <c r="E25" s="41" t="s">
        <v>164</v>
      </c>
      <c r="F25" s="41" t="s">
        <v>165</v>
      </c>
      <c r="L25" s="56"/>
      <c r="M25" s="50">
        <v>10</v>
      </c>
      <c r="N25" s="50">
        <v>18</v>
      </c>
      <c r="O25" s="50">
        <v>22</v>
      </c>
      <c r="P25" s="50"/>
      <c r="Q25" s="50"/>
      <c r="R25" s="50"/>
      <c r="S25" s="50"/>
      <c r="T25" s="50"/>
      <c r="U25" s="50"/>
      <c r="V25" s="14"/>
      <c r="Z25" s="1"/>
      <c r="AA25" s="1"/>
      <c r="AB25" s="1"/>
      <c r="AD25" s="1"/>
      <c r="AE25" s="1"/>
      <c r="AF25" s="67"/>
      <c r="AG25" s="8">
        <v>0.97903403671677891</v>
      </c>
      <c r="AH25" s="1"/>
      <c r="AI25" s="1"/>
      <c r="AJ25" s="1"/>
      <c r="AK25" s="1"/>
      <c r="AL25" s="1"/>
      <c r="AN25" s="1"/>
      <c r="AO25" s="1"/>
      <c r="AX25" s="63"/>
      <c r="AY25" s="28">
        <v>1.48</v>
      </c>
      <c r="AZ25" s="28">
        <v>0.94</v>
      </c>
      <c r="BA25" s="28">
        <v>0.18</v>
      </c>
      <c r="BB25" s="73"/>
      <c r="BC25" s="70"/>
      <c r="BD25" s="33">
        <v>32.93</v>
      </c>
      <c r="BE25" s="33">
        <v>20.190000000000001</v>
      </c>
      <c r="BF25" s="74"/>
      <c r="BG25" s="18"/>
      <c r="BH25" s="21"/>
      <c r="BI25" s="27"/>
      <c r="BJ25" s="27"/>
      <c r="BK25" s="18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J25" s="56"/>
      <c r="CK25" s="49">
        <v>16</v>
      </c>
      <c r="CL25" s="49">
        <v>31</v>
      </c>
      <c r="CN25" s="1"/>
    </row>
    <row r="26" spans="1:92" s="2" customFormat="1" ht="16.25" customHeight="1" x14ac:dyDescent="0.35">
      <c r="A26" s="65"/>
      <c r="B26" s="64" t="s">
        <v>159</v>
      </c>
      <c r="C26" s="41">
        <v>97</v>
      </c>
      <c r="D26" s="41">
        <v>38</v>
      </c>
      <c r="E26" s="41">
        <f>SUM(C26:D26)</f>
        <v>135</v>
      </c>
      <c r="F26" s="42">
        <v>0.72</v>
      </c>
      <c r="L26" s="56"/>
      <c r="M26" s="50">
        <v>9</v>
      </c>
      <c r="N26" s="50">
        <v>20</v>
      </c>
      <c r="O26" s="50">
        <v>20</v>
      </c>
      <c r="P26" s="50"/>
      <c r="Q26" s="50"/>
      <c r="R26" s="50"/>
      <c r="S26" s="50"/>
      <c r="T26" s="50"/>
      <c r="U26" s="50"/>
      <c r="V26" s="14"/>
      <c r="Z26" s="1"/>
      <c r="AA26" s="1"/>
      <c r="AB26" s="1"/>
      <c r="AD26" s="1"/>
      <c r="AE26" s="1"/>
      <c r="AF26" s="67"/>
      <c r="AG26" s="8">
        <v>1.59827206411675</v>
      </c>
      <c r="AN26" s="1"/>
      <c r="AO26" s="1"/>
      <c r="AX26" s="63"/>
      <c r="AY26" s="28">
        <v>1.08</v>
      </c>
      <c r="AZ26" s="28">
        <v>0.77</v>
      </c>
      <c r="BA26" s="28">
        <v>0.14000000000000001</v>
      </c>
      <c r="BB26" s="73"/>
      <c r="BC26" s="70"/>
      <c r="BD26" s="33">
        <v>32.4</v>
      </c>
      <c r="BE26" s="33">
        <v>20.260000000000002</v>
      </c>
      <c r="BF26" s="74"/>
      <c r="BG26" s="18"/>
      <c r="BH26" s="21"/>
      <c r="BI26" s="27"/>
      <c r="BJ26" s="27"/>
      <c r="BK26" s="18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J26" s="56"/>
      <c r="CK26" s="49">
        <v>16</v>
      </c>
      <c r="CL26" s="49">
        <v>31</v>
      </c>
      <c r="CN26" s="1"/>
    </row>
    <row r="27" spans="1:92" s="2" customFormat="1" ht="16.25" customHeight="1" x14ac:dyDescent="0.35">
      <c r="A27" s="65"/>
      <c r="B27" s="64"/>
      <c r="C27" s="41">
        <v>98</v>
      </c>
      <c r="D27" s="43">
        <v>44</v>
      </c>
      <c r="E27" s="41">
        <f t="shared" ref="E27:E34" si="4">SUM(C27:D27)</f>
        <v>142</v>
      </c>
      <c r="F27" s="42">
        <v>0.69</v>
      </c>
      <c r="L27" s="56"/>
      <c r="M27" s="50">
        <v>11</v>
      </c>
      <c r="N27" s="50">
        <v>17</v>
      </c>
      <c r="O27" s="50">
        <v>28</v>
      </c>
      <c r="P27" s="50"/>
      <c r="Q27" s="50"/>
      <c r="R27" s="50"/>
      <c r="S27" s="50"/>
      <c r="T27" s="50"/>
      <c r="U27" s="50"/>
      <c r="V27" s="14"/>
      <c r="Z27" s="1"/>
      <c r="AA27" s="1"/>
      <c r="AB27" s="1"/>
      <c r="AD27" s="1"/>
      <c r="AE27" s="1"/>
      <c r="AF27" s="67"/>
      <c r="AG27" s="8">
        <v>1.007600395811354</v>
      </c>
      <c r="AN27" s="1"/>
      <c r="AO27" s="1"/>
      <c r="AX27" s="63"/>
      <c r="AY27" s="28">
        <v>1.44</v>
      </c>
      <c r="AZ27" s="28">
        <v>0.39</v>
      </c>
      <c r="BA27" s="28">
        <v>0.24</v>
      </c>
      <c r="BB27" s="73"/>
      <c r="BC27" s="69" t="s">
        <v>124</v>
      </c>
      <c r="BD27" s="33">
        <v>35.299999999999997</v>
      </c>
      <c r="BE27" s="33">
        <v>19.91</v>
      </c>
      <c r="BF27" s="74"/>
      <c r="BG27" s="18"/>
      <c r="BH27" s="21"/>
      <c r="BI27" s="27"/>
      <c r="BJ27" s="27"/>
      <c r="BK27" s="18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J27" s="56"/>
      <c r="CK27" s="49">
        <v>16</v>
      </c>
      <c r="CL27" s="49">
        <v>31</v>
      </c>
      <c r="CN27" s="1"/>
    </row>
    <row r="28" spans="1:92" s="2" customFormat="1" ht="16.25" customHeight="1" x14ac:dyDescent="0.35">
      <c r="A28" s="65"/>
      <c r="B28" s="64"/>
      <c r="C28" s="41">
        <v>71</v>
      </c>
      <c r="D28" s="41">
        <v>34</v>
      </c>
      <c r="E28" s="41">
        <f t="shared" si="4"/>
        <v>105</v>
      </c>
      <c r="F28" s="42">
        <v>0.68</v>
      </c>
      <c r="L28" s="56"/>
      <c r="M28" s="50">
        <v>5</v>
      </c>
      <c r="N28" s="50">
        <v>13</v>
      </c>
      <c r="O28" s="50">
        <v>24</v>
      </c>
      <c r="P28" s="50"/>
      <c r="Q28" s="50"/>
      <c r="R28" s="50"/>
      <c r="S28" s="50"/>
      <c r="T28" s="50"/>
      <c r="U28" s="50"/>
      <c r="V28" s="14"/>
      <c r="Z28" s="1"/>
      <c r="AA28" s="1"/>
      <c r="AB28" s="1"/>
      <c r="AD28" s="1"/>
      <c r="AE28" s="1"/>
      <c r="AF28" s="67"/>
      <c r="AG28" s="8">
        <v>1.0893676669133936</v>
      </c>
      <c r="AN28" s="1"/>
      <c r="AO28" s="1"/>
      <c r="AX28" s="63"/>
      <c r="AY28" s="28">
        <v>0.74</v>
      </c>
      <c r="AZ28" s="28">
        <v>0.3</v>
      </c>
      <c r="BA28" s="28">
        <v>0.2</v>
      </c>
      <c r="BB28" s="73"/>
      <c r="BC28" s="70"/>
      <c r="BD28" s="33">
        <v>35.17</v>
      </c>
      <c r="BE28" s="33">
        <v>19.739999999999998</v>
      </c>
      <c r="BF28" s="74"/>
      <c r="BG28" s="18"/>
      <c r="BH28" s="21"/>
      <c r="BI28" s="27"/>
      <c r="BJ28" s="27"/>
      <c r="BK28" s="18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J28" s="56"/>
      <c r="CK28" s="49">
        <v>16</v>
      </c>
      <c r="CL28" s="49">
        <v>32</v>
      </c>
      <c r="CN28" s="1"/>
    </row>
    <row r="29" spans="1:92" s="2" customFormat="1" ht="16.25" customHeight="1" x14ac:dyDescent="0.35">
      <c r="A29" s="65"/>
      <c r="B29" s="64" t="s">
        <v>169</v>
      </c>
      <c r="C29" s="41">
        <v>85</v>
      </c>
      <c r="D29" s="41">
        <v>39</v>
      </c>
      <c r="E29" s="41">
        <f t="shared" si="4"/>
        <v>124</v>
      </c>
      <c r="F29" s="42">
        <v>0.69</v>
      </c>
      <c r="L29" s="56"/>
      <c r="M29" s="50">
        <v>12</v>
      </c>
      <c r="N29" s="50">
        <v>17</v>
      </c>
      <c r="O29" s="50">
        <v>21</v>
      </c>
      <c r="P29" s="50"/>
      <c r="Q29" s="50"/>
      <c r="R29" s="50"/>
      <c r="S29" s="50"/>
      <c r="T29" s="50"/>
      <c r="U29" s="50"/>
      <c r="V29" s="14"/>
      <c r="Z29" s="1"/>
      <c r="AA29" s="1"/>
      <c r="AB29" s="1"/>
      <c r="AD29" s="1"/>
      <c r="AE29" s="1"/>
      <c r="AF29" s="67"/>
      <c r="AG29" s="8">
        <v>0.88281201634316009</v>
      </c>
      <c r="AN29" s="1"/>
      <c r="AO29" s="1"/>
      <c r="AX29" s="63"/>
      <c r="AY29" s="28"/>
      <c r="AZ29" s="28">
        <v>0.31</v>
      </c>
      <c r="BA29" s="28"/>
      <c r="BB29" s="73"/>
      <c r="BC29" s="70"/>
      <c r="BD29" s="33">
        <v>34.700000000000003</v>
      </c>
      <c r="BE29" s="33">
        <v>19.82</v>
      </c>
      <c r="BF29" s="74"/>
      <c r="BG29" s="18"/>
      <c r="BH29" s="21"/>
      <c r="BI29" s="27"/>
      <c r="BJ29" s="27"/>
      <c r="BK29" s="18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J29" s="56"/>
      <c r="CK29" s="49">
        <v>17</v>
      </c>
      <c r="CL29" s="49">
        <v>32</v>
      </c>
      <c r="CN29" s="1"/>
    </row>
    <row r="30" spans="1:92" s="2" customFormat="1" ht="16.25" customHeight="1" x14ac:dyDescent="0.35">
      <c r="A30" s="65"/>
      <c r="B30" s="64"/>
      <c r="C30" s="41">
        <v>80</v>
      </c>
      <c r="D30" s="41">
        <v>39</v>
      </c>
      <c r="E30" s="41">
        <f t="shared" si="4"/>
        <v>119</v>
      </c>
      <c r="F30" s="42">
        <v>0.67</v>
      </c>
      <c r="L30" s="56"/>
      <c r="M30" s="50">
        <v>9</v>
      </c>
      <c r="N30" s="50">
        <v>23</v>
      </c>
      <c r="O30" s="50">
        <v>16</v>
      </c>
      <c r="P30" s="50"/>
      <c r="Q30" s="50"/>
      <c r="R30" s="50"/>
      <c r="S30" s="50"/>
      <c r="T30" s="50"/>
      <c r="U30" s="50"/>
      <c r="V30" s="14"/>
      <c r="Z30" s="1"/>
      <c r="AA30" s="1"/>
      <c r="AB30" s="1"/>
      <c r="AD30" s="1"/>
      <c r="AE30" s="1"/>
      <c r="AF30" s="67"/>
      <c r="AG30" s="8">
        <v>0.8844991186320289</v>
      </c>
      <c r="AN30" s="1"/>
      <c r="AO30" s="1"/>
      <c r="AX30" s="63"/>
      <c r="AY30" s="28"/>
      <c r="AZ30" s="28">
        <v>0.37</v>
      </c>
      <c r="BA30" s="28"/>
      <c r="BB30" s="72" t="s">
        <v>106</v>
      </c>
      <c r="BC30" s="69" t="s">
        <v>115</v>
      </c>
      <c r="BD30" s="33">
        <v>31.53</v>
      </c>
      <c r="BE30" s="33">
        <v>18.93</v>
      </c>
      <c r="BF30" s="74">
        <v>0.17</v>
      </c>
      <c r="BG30" s="18"/>
      <c r="BH30" s="21"/>
      <c r="BI30" s="27"/>
      <c r="BJ30" s="27"/>
      <c r="BK30" s="18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J30" s="56"/>
      <c r="CK30" s="49">
        <v>17</v>
      </c>
      <c r="CL30" s="49">
        <v>32</v>
      </c>
      <c r="CN30" s="1"/>
    </row>
    <row r="31" spans="1:92" s="2" customFormat="1" ht="16.25" customHeight="1" x14ac:dyDescent="0.35">
      <c r="A31" s="65"/>
      <c r="B31" s="64"/>
      <c r="C31" s="41">
        <v>76</v>
      </c>
      <c r="D31" s="41">
        <v>38</v>
      </c>
      <c r="E31" s="41">
        <f t="shared" si="4"/>
        <v>114</v>
      </c>
      <c r="F31" s="42">
        <v>0.67</v>
      </c>
      <c r="L31" s="56"/>
      <c r="M31" s="50">
        <v>11</v>
      </c>
      <c r="N31" s="50">
        <v>15</v>
      </c>
      <c r="O31" s="50">
        <v>24</v>
      </c>
      <c r="P31" s="50"/>
      <c r="Q31" s="50"/>
      <c r="R31" s="50"/>
      <c r="S31" s="50"/>
      <c r="T31" s="50"/>
      <c r="U31" s="50"/>
      <c r="V31" s="14"/>
      <c r="Z31" s="1"/>
      <c r="AA31" s="1"/>
      <c r="AB31" s="1"/>
      <c r="AD31" s="1"/>
      <c r="AE31" s="1"/>
      <c r="AF31" s="67"/>
      <c r="AG31" s="8">
        <v>1.0869513932962849</v>
      </c>
      <c r="AN31" s="1"/>
      <c r="AO31" s="1"/>
      <c r="AX31" s="63"/>
      <c r="AY31" s="28"/>
      <c r="AZ31" s="28">
        <v>0.42</v>
      </c>
      <c r="BA31" s="28"/>
      <c r="BB31" s="73"/>
      <c r="BC31" s="70"/>
      <c r="BD31" s="33">
        <v>31.33</v>
      </c>
      <c r="BE31" s="33">
        <v>18.79</v>
      </c>
      <c r="BF31" s="74"/>
      <c r="BG31" s="18"/>
      <c r="BH31" s="21"/>
      <c r="BI31" s="27"/>
      <c r="BJ31" s="27"/>
      <c r="BK31" s="18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J31" s="56"/>
      <c r="CK31" s="49">
        <v>18</v>
      </c>
      <c r="CL31" s="49">
        <v>33</v>
      </c>
      <c r="CN31" s="1"/>
    </row>
    <row r="32" spans="1:92" s="2" customFormat="1" ht="16.25" customHeight="1" x14ac:dyDescent="0.35">
      <c r="A32" s="65"/>
      <c r="B32" s="64" t="s">
        <v>160</v>
      </c>
      <c r="C32" s="41">
        <v>140</v>
      </c>
      <c r="D32" s="41">
        <v>60</v>
      </c>
      <c r="E32" s="41">
        <f t="shared" si="4"/>
        <v>200</v>
      </c>
      <c r="F32" s="42">
        <v>0.7</v>
      </c>
      <c r="L32" s="56"/>
      <c r="M32" s="50">
        <v>7</v>
      </c>
      <c r="N32" s="50">
        <v>17</v>
      </c>
      <c r="O32" s="50">
        <v>24</v>
      </c>
      <c r="P32" s="50"/>
      <c r="Q32" s="50"/>
      <c r="R32" s="50"/>
      <c r="S32" s="50"/>
      <c r="T32" s="50"/>
      <c r="U32" s="50"/>
      <c r="V32" s="14"/>
      <c r="Z32" s="1"/>
      <c r="AA32" s="1"/>
      <c r="AB32" s="1"/>
      <c r="AD32" s="1"/>
      <c r="AE32" s="1"/>
      <c r="AF32" s="67"/>
      <c r="AG32" s="8">
        <v>0.74808689034306941</v>
      </c>
      <c r="AN32" s="1"/>
      <c r="AO32" s="1"/>
      <c r="AX32" s="28"/>
      <c r="AY32" s="28"/>
      <c r="AZ32" s="28"/>
      <c r="BA32" s="28"/>
      <c r="BB32" s="73"/>
      <c r="BC32" s="70"/>
      <c r="BD32" s="33">
        <v>31.58</v>
      </c>
      <c r="BE32" s="33">
        <v>18.89</v>
      </c>
      <c r="BF32" s="74"/>
      <c r="BG32" s="18"/>
      <c r="BH32" s="21"/>
      <c r="BI32" s="27"/>
      <c r="BJ32" s="27"/>
      <c r="BK32" s="18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J32" s="56"/>
      <c r="CK32" s="49">
        <v>18</v>
      </c>
      <c r="CL32" s="49">
        <v>33</v>
      </c>
      <c r="CN32" s="1"/>
    </row>
    <row r="33" spans="1:92" s="2" customFormat="1" ht="16.25" customHeight="1" x14ac:dyDescent="0.35">
      <c r="A33" s="65"/>
      <c r="B33" s="64"/>
      <c r="C33" s="41">
        <v>141</v>
      </c>
      <c r="D33" s="41">
        <v>64</v>
      </c>
      <c r="E33" s="41">
        <f t="shared" si="4"/>
        <v>205</v>
      </c>
      <c r="F33" s="42">
        <v>0.69</v>
      </c>
      <c r="L33" s="56"/>
      <c r="M33" s="50">
        <v>13</v>
      </c>
      <c r="N33" s="50">
        <v>18</v>
      </c>
      <c r="O33" s="50">
        <v>21</v>
      </c>
      <c r="P33" s="50"/>
      <c r="Q33" s="50"/>
      <c r="R33" s="50"/>
      <c r="S33" s="50"/>
      <c r="T33" s="50"/>
      <c r="U33" s="50"/>
      <c r="V33" s="14"/>
      <c r="Z33" s="1"/>
      <c r="AA33" s="1"/>
      <c r="AB33" s="1"/>
      <c r="AD33" s="1"/>
      <c r="AE33" s="1"/>
      <c r="AF33" s="67"/>
      <c r="AG33" s="8">
        <v>1.6511727291067038</v>
      </c>
      <c r="AN33" s="1"/>
      <c r="AO33" s="1"/>
      <c r="AX33" s="28"/>
      <c r="AY33" s="28"/>
      <c r="AZ33" s="28"/>
      <c r="BA33" s="28"/>
      <c r="BB33" s="73"/>
      <c r="BC33" s="69" t="s">
        <v>124</v>
      </c>
      <c r="BD33" s="33">
        <v>34.72</v>
      </c>
      <c r="BE33" s="33">
        <v>18.559999999999999</v>
      </c>
      <c r="BF33" s="74"/>
      <c r="BG33" s="18"/>
      <c r="BH33" s="21"/>
      <c r="BI33" s="27"/>
      <c r="BJ33" s="27"/>
      <c r="BK33" s="18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J33" s="56"/>
      <c r="CK33" s="49">
        <v>18</v>
      </c>
      <c r="CL33" s="49">
        <v>35</v>
      </c>
      <c r="CN33" s="1"/>
    </row>
    <row r="34" spans="1:92" s="2" customFormat="1" ht="16.25" customHeight="1" x14ac:dyDescent="0.35">
      <c r="A34" s="65"/>
      <c r="B34" s="64"/>
      <c r="C34" s="41">
        <v>141</v>
      </c>
      <c r="D34" s="41">
        <v>72</v>
      </c>
      <c r="E34" s="41">
        <f t="shared" si="4"/>
        <v>213</v>
      </c>
      <c r="F34" s="42">
        <v>0.66</v>
      </c>
      <c r="L34" s="56"/>
      <c r="M34" s="50">
        <v>13</v>
      </c>
      <c r="N34" s="50">
        <v>14</v>
      </c>
      <c r="O34" s="50">
        <v>21</v>
      </c>
      <c r="P34" s="50"/>
      <c r="Q34" s="50"/>
      <c r="R34" s="50"/>
      <c r="S34" s="50"/>
      <c r="T34" s="50"/>
      <c r="U34" s="50"/>
      <c r="V34" s="14"/>
      <c r="Z34" s="1"/>
      <c r="AA34" s="1"/>
      <c r="AB34" s="1"/>
      <c r="AD34" s="1"/>
      <c r="AE34" s="1"/>
      <c r="AF34" s="67"/>
      <c r="AG34" s="8">
        <v>1.3943614467960141</v>
      </c>
      <c r="AN34" s="1"/>
      <c r="AO34" s="1"/>
      <c r="AX34" s="28"/>
      <c r="AY34" s="28"/>
      <c r="AZ34" s="28"/>
      <c r="BA34" s="28"/>
      <c r="BB34" s="73"/>
      <c r="BC34" s="70"/>
      <c r="BD34" s="33">
        <v>33.03</v>
      </c>
      <c r="BE34" s="33">
        <v>18.36</v>
      </c>
      <c r="BF34" s="74"/>
      <c r="BG34" s="18"/>
      <c r="BH34" s="21"/>
      <c r="BI34" s="27"/>
      <c r="BJ34" s="27"/>
      <c r="BK34" s="18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J34" s="56"/>
      <c r="CK34" s="49">
        <v>19</v>
      </c>
      <c r="CL34" s="49">
        <v>37</v>
      </c>
      <c r="CN34" s="1"/>
    </row>
    <row r="35" spans="1:92" s="2" customFormat="1" ht="16.25" customHeight="1" x14ac:dyDescent="0.35">
      <c r="L35" s="56"/>
      <c r="M35" s="50">
        <v>7</v>
      </c>
      <c r="N35" s="50">
        <v>28</v>
      </c>
      <c r="O35" s="50">
        <v>21</v>
      </c>
      <c r="P35" s="50"/>
      <c r="Q35" s="50"/>
      <c r="R35" s="50"/>
      <c r="S35" s="50"/>
      <c r="T35" s="50"/>
      <c r="U35" s="50"/>
      <c r="V35" s="14"/>
      <c r="Z35" s="1"/>
      <c r="AA35" s="1"/>
      <c r="AB35" s="1"/>
      <c r="AD35" s="1"/>
      <c r="AE35" s="1"/>
      <c r="AF35" s="67"/>
      <c r="AG35" s="8">
        <v>0.90637425847922604</v>
      </c>
      <c r="AN35" s="1"/>
      <c r="AO35" s="1"/>
      <c r="AX35" s="28"/>
      <c r="AY35" s="28"/>
      <c r="AZ35" s="28"/>
      <c r="BA35" s="28"/>
      <c r="BB35" s="73"/>
      <c r="BC35" s="70"/>
      <c r="BD35" s="33">
        <v>33.47</v>
      </c>
      <c r="BE35" s="33">
        <v>18.8</v>
      </c>
      <c r="BF35" s="74"/>
      <c r="BG35" s="18"/>
      <c r="BH35" s="21"/>
      <c r="BI35" s="27"/>
      <c r="BJ35" s="27"/>
      <c r="BK35" s="18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J35" s="56"/>
      <c r="CK35" s="49">
        <v>19</v>
      </c>
      <c r="CL35" s="49">
        <v>41</v>
      </c>
      <c r="CN35" s="1"/>
    </row>
    <row r="36" spans="1:92" s="2" customFormat="1" ht="16.25" customHeight="1" x14ac:dyDescent="0.35">
      <c r="L36" s="56"/>
      <c r="M36" s="50">
        <v>4</v>
      </c>
      <c r="N36" s="50">
        <v>17</v>
      </c>
      <c r="O36" s="50">
        <v>18</v>
      </c>
      <c r="P36" s="50"/>
      <c r="Q36" s="50"/>
      <c r="R36" s="50"/>
      <c r="S36" s="50"/>
      <c r="T36" s="50"/>
      <c r="U36" s="50"/>
      <c r="V36" s="14"/>
      <c r="Z36" s="1"/>
      <c r="AA36" s="1"/>
      <c r="AB36" s="1"/>
      <c r="AD36" s="1"/>
      <c r="AE36" s="1"/>
      <c r="AF36" s="1"/>
      <c r="AG36" s="6"/>
      <c r="AN36" s="1"/>
      <c r="AO36" s="1"/>
      <c r="AX36" s="47"/>
      <c r="AY36" s="47"/>
      <c r="AZ36" s="47"/>
      <c r="BA36" s="47"/>
      <c r="BB36" s="72" t="s">
        <v>107</v>
      </c>
      <c r="BC36" s="69" t="s">
        <v>115</v>
      </c>
      <c r="BD36" s="33">
        <v>31.19</v>
      </c>
      <c r="BE36" s="33">
        <v>18.55</v>
      </c>
      <c r="BF36" s="74">
        <v>0.22</v>
      </c>
      <c r="BG36" s="18"/>
      <c r="BH36" s="21"/>
      <c r="BI36" s="27"/>
      <c r="BJ36" s="27"/>
      <c r="BK36" s="18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J36" s="56"/>
      <c r="CK36" s="49">
        <v>20</v>
      </c>
      <c r="CL36" s="49">
        <v>42</v>
      </c>
      <c r="CN36" s="1"/>
    </row>
    <row r="37" spans="1:92" s="2" customFormat="1" ht="16.25" customHeight="1" x14ac:dyDescent="0.35">
      <c r="L37" s="56"/>
      <c r="M37" s="50">
        <v>14</v>
      </c>
      <c r="N37" s="50">
        <v>18</v>
      </c>
      <c r="O37" s="50">
        <v>26</v>
      </c>
      <c r="P37" s="50"/>
      <c r="Q37" s="50"/>
      <c r="R37" s="50"/>
      <c r="S37" s="50"/>
      <c r="T37" s="50"/>
      <c r="U37" s="50"/>
      <c r="V37" s="14"/>
      <c r="Z37" s="1"/>
      <c r="AA37" s="1"/>
      <c r="AB37" s="1"/>
      <c r="AD37" s="1"/>
      <c r="AE37" s="1"/>
      <c r="AF37" s="1"/>
      <c r="AG37" s="6"/>
      <c r="AN37" s="1"/>
      <c r="AO37" s="1"/>
      <c r="AX37" s="28"/>
      <c r="AY37" s="28"/>
      <c r="AZ37" s="28"/>
      <c r="BA37" s="28"/>
      <c r="BB37" s="73"/>
      <c r="BC37" s="70"/>
      <c r="BD37" s="33">
        <v>31.36</v>
      </c>
      <c r="BE37" s="33">
        <v>18.440000000000001</v>
      </c>
      <c r="BF37" s="74"/>
      <c r="BG37" s="18"/>
      <c r="BH37" s="21"/>
      <c r="BI37" s="27"/>
      <c r="BJ37" s="27"/>
      <c r="BK37" s="18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J37" s="56"/>
      <c r="CK37" s="49">
        <v>20</v>
      </c>
      <c r="CL37" s="49">
        <v>49</v>
      </c>
      <c r="CN37" s="1"/>
    </row>
    <row r="38" spans="1:92" s="2" customFormat="1" ht="16.25" customHeight="1" x14ac:dyDescent="0.35">
      <c r="L38" s="56"/>
      <c r="M38" s="50">
        <v>11</v>
      </c>
      <c r="N38" s="50">
        <v>16</v>
      </c>
      <c r="O38" s="50">
        <v>21</v>
      </c>
      <c r="P38" s="50"/>
      <c r="Q38" s="50"/>
      <c r="R38" s="50"/>
      <c r="S38" s="50"/>
      <c r="T38" s="50"/>
      <c r="U38" s="50"/>
      <c r="V38" s="14"/>
      <c r="Z38" s="1"/>
      <c r="AA38" s="1"/>
      <c r="AB38" s="1"/>
      <c r="AD38" s="1"/>
      <c r="AE38" s="1"/>
      <c r="AF38" s="1"/>
      <c r="AN38" s="1"/>
      <c r="AO38" s="1"/>
      <c r="AX38" s="28"/>
      <c r="AY38" s="28"/>
      <c r="AZ38" s="28"/>
      <c r="BA38" s="28"/>
      <c r="BB38" s="73"/>
      <c r="BC38" s="70"/>
      <c r="BD38" s="33">
        <v>31.42</v>
      </c>
      <c r="BE38" s="33">
        <v>18.46</v>
      </c>
      <c r="BF38" s="74"/>
      <c r="BG38" s="18"/>
      <c r="BH38" s="21"/>
      <c r="BI38" s="27"/>
      <c r="BJ38" s="27"/>
      <c r="BK38" s="18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J38" s="56"/>
      <c r="CK38" s="49">
        <v>21</v>
      </c>
      <c r="CL38" s="49">
        <v>51</v>
      </c>
      <c r="CN38" s="1"/>
    </row>
    <row r="39" spans="1:92" s="2" customFormat="1" ht="16.25" customHeight="1" x14ac:dyDescent="0.35">
      <c r="L39" s="56"/>
      <c r="M39" s="50">
        <v>7</v>
      </c>
      <c r="N39" s="50">
        <v>19</v>
      </c>
      <c r="O39" s="50">
        <v>19</v>
      </c>
      <c r="P39" s="50"/>
      <c r="Q39" s="50"/>
      <c r="R39" s="50"/>
      <c r="S39" s="50"/>
      <c r="T39" s="50"/>
      <c r="U39" s="50"/>
      <c r="V39" s="14"/>
      <c r="Z39" s="1"/>
      <c r="AA39" s="1"/>
      <c r="AB39" s="1"/>
      <c r="AD39" s="1"/>
      <c r="AE39" s="1"/>
      <c r="AF39" s="1"/>
      <c r="AN39" s="1"/>
      <c r="AO39" s="1"/>
      <c r="AX39" s="28"/>
      <c r="AY39" s="28"/>
      <c r="AZ39" s="28"/>
      <c r="BA39" s="28"/>
      <c r="BB39" s="73"/>
      <c r="BC39" s="69" t="s">
        <v>124</v>
      </c>
      <c r="BD39" s="33">
        <v>33.619999999999997</v>
      </c>
      <c r="BE39" s="33">
        <v>18.72</v>
      </c>
      <c r="BF39" s="74"/>
      <c r="BG39" s="18"/>
      <c r="BH39" s="21"/>
      <c r="BI39" s="27"/>
      <c r="BJ39" s="27"/>
      <c r="BK39" s="18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K39" s="22"/>
      <c r="CL39" s="22"/>
      <c r="CN39" s="1"/>
    </row>
    <row r="40" spans="1:92" s="2" customFormat="1" ht="16.25" customHeight="1" x14ac:dyDescent="0.35">
      <c r="L40" s="56"/>
      <c r="M40" s="50">
        <v>13</v>
      </c>
      <c r="N40" s="1"/>
      <c r="O40" s="50">
        <v>24</v>
      </c>
      <c r="P40" s="50"/>
      <c r="Q40" s="50"/>
      <c r="R40" s="50"/>
      <c r="S40" s="50"/>
      <c r="T40" s="50"/>
      <c r="U40" s="50"/>
      <c r="V40" s="14"/>
      <c r="Z40" s="1"/>
      <c r="AA40" s="1"/>
      <c r="AB40" s="1"/>
      <c r="AD40" s="1"/>
      <c r="AE40" s="1"/>
      <c r="AF40" s="1"/>
      <c r="AN40" s="1"/>
      <c r="AO40" s="1"/>
      <c r="AX40" s="28"/>
      <c r="AY40" s="28"/>
      <c r="AZ40" s="28"/>
      <c r="BA40" s="28"/>
      <c r="BB40" s="73"/>
      <c r="BC40" s="70"/>
      <c r="BD40" s="33">
        <v>33.51</v>
      </c>
      <c r="BE40" s="33">
        <v>18.489999999999998</v>
      </c>
      <c r="BF40" s="74"/>
      <c r="BG40" s="18"/>
      <c r="BH40" s="21"/>
      <c r="BI40" s="27"/>
      <c r="BJ40" s="27"/>
      <c r="BK40" s="18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K40" s="22"/>
      <c r="CL40" s="22"/>
      <c r="CN40" s="1"/>
    </row>
    <row r="41" spans="1:92" s="2" customFormat="1" ht="16.25" customHeight="1" x14ac:dyDescent="0.35">
      <c r="L41" s="56"/>
      <c r="M41" s="50">
        <v>8</v>
      </c>
      <c r="N41" s="1"/>
      <c r="O41" s="50">
        <v>24</v>
      </c>
      <c r="P41" s="50"/>
      <c r="Q41" s="50"/>
      <c r="R41" s="50"/>
      <c r="S41" s="50"/>
      <c r="T41" s="50"/>
      <c r="U41" s="50"/>
      <c r="V41" s="14"/>
      <c r="Z41" s="1"/>
      <c r="AA41" s="1"/>
      <c r="AB41" s="1"/>
      <c r="AD41" s="1"/>
      <c r="AE41" s="1"/>
      <c r="AF41" s="1"/>
      <c r="AN41" s="1"/>
      <c r="AO41" s="1"/>
      <c r="AX41" s="28"/>
      <c r="AY41" s="28"/>
      <c r="AZ41" s="28"/>
      <c r="BA41" s="28"/>
      <c r="BB41" s="73"/>
      <c r="BC41" s="70"/>
      <c r="BD41" s="33">
        <v>33.97</v>
      </c>
      <c r="BE41" s="33">
        <v>18.82</v>
      </c>
      <c r="BF41" s="74"/>
      <c r="BG41" s="18"/>
      <c r="BH41" s="21"/>
      <c r="BI41" s="27"/>
      <c r="BJ41" s="27"/>
      <c r="BK41" s="18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K41" s="22"/>
      <c r="CL41" s="22"/>
      <c r="CN41" s="1"/>
    </row>
    <row r="42" spans="1:92" s="2" customFormat="1" ht="16.25" customHeight="1" x14ac:dyDescent="0.35">
      <c r="L42" s="56"/>
      <c r="M42" s="50">
        <v>6</v>
      </c>
      <c r="N42" s="1"/>
      <c r="O42" s="50">
        <v>27</v>
      </c>
      <c r="P42" s="50"/>
      <c r="Q42" s="50"/>
      <c r="R42" s="50"/>
      <c r="S42" s="50"/>
      <c r="T42" s="50"/>
      <c r="U42" s="50"/>
      <c r="V42" s="14"/>
      <c r="Z42" s="1"/>
      <c r="AA42" s="1"/>
      <c r="AB42" s="1"/>
      <c r="AD42" s="1"/>
      <c r="AE42" s="1"/>
      <c r="AF42" s="1"/>
      <c r="AN42" s="1"/>
      <c r="AO42" s="1"/>
      <c r="AX42" s="28"/>
      <c r="AY42" s="28"/>
      <c r="AZ42" s="28"/>
      <c r="BA42" s="28"/>
      <c r="BB42" s="17"/>
      <c r="BC42" s="20"/>
      <c r="BD42" s="19"/>
      <c r="BE42" s="19"/>
      <c r="BF42" s="18"/>
      <c r="BG42" s="18"/>
      <c r="BH42" s="21"/>
      <c r="BI42" s="27"/>
      <c r="BJ42" s="27"/>
      <c r="BK42" s="18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K42" s="22"/>
      <c r="CL42" s="22"/>
      <c r="CN42" s="1"/>
    </row>
    <row r="43" spans="1:92" s="2" customFormat="1" ht="16.25" customHeight="1" x14ac:dyDescent="0.35">
      <c r="L43" s="56"/>
      <c r="M43" s="50">
        <v>5</v>
      </c>
      <c r="N43" s="1"/>
      <c r="O43" s="50">
        <v>29</v>
      </c>
      <c r="P43" s="50"/>
      <c r="Q43" s="50"/>
      <c r="R43" s="50"/>
      <c r="S43" s="50"/>
      <c r="T43" s="50"/>
      <c r="U43" s="50"/>
      <c r="V43" s="14"/>
      <c r="Z43" s="1"/>
      <c r="AA43" s="1"/>
      <c r="AB43" s="1"/>
      <c r="AD43" s="1"/>
      <c r="AE43" s="1"/>
      <c r="AF43" s="1"/>
      <c r="AN43" s="1"/>
      <c r="AO43" s="1"/>
      <c r="AX43" s="28"/>
      <c r="AY43" s="28"/>
      <c r="AZ43" s="28"/>
      <c r="BA43" s="28"/>
      <c r="BB43" s="17"/>
      <c r="BC43" s="20"/>
      <c r="BD43" s="19"/>
      <c r="BE43" s="19"/>
      <c r="BF43" s="18"/>
      <c r="BG43" s="18"/>
      <c r="BH43" s="21"/>
      <c r="BI43" s="27"/>
      <c r="BJ43" s="27"/>
      <c r="BK43" s="18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K43" s="22"/>
      <c r="CL43" s="22"/>
      <c r="CN43" s="1"/>
    </row>
    <row r="44" spans="1:92" s="2" customFormat="1" ht="16.25" customHeight="1" x14ac:dyDescent="0.35">
      <c r="L44" s="56"/>
      <c r="M44" s="50">
        <v>9</v>
      </c>
      <c r="N44" s="1"/>
      <c r="O44" s="1"/>
      <c r="P44" s="1"/>
      <c r="Q44" s="1"/>
      <c r="R44" s="1"/>
      <c r="S44" s="1"/>
      <c r="T44" s="1"/>
      <c r="U44" s="1"/>
      <c r="V44" s="14"/>
      <c r="Z44" s="1"/>
      <c r="AA44" s="1"/>
      <c r="AB44" s="1"/>
      <c r="AD44" s="1"/>
      <c r="AE44" s="1"/>
      <c r="AF44" s="1"/>
      <c r="AH44" s="1"/>
      <c r="AI44" s="1"/>
      <c r="AJ44" s="1"/>
      <c r="AK44" s="1"/>
      <c r="AL44" s="1"/>
      <c r="AN44" s="1"/>
      <c r="AO44" s="1"/>
      <c r="AX44" s="28"/>
      <c r="AY44" s="28"/>
      <c r="AZ44" s="28"/>
      <c r="BA44" s="28"/>
      <c r="BB44" s="17"/>
      <c r="BC44" s="20"/>
      <c r="BD44" s="19"/>
      <c r="BE44" s="19"/>
      <c r="BF44" s="18"/>
      <c r="BG44" s="18"/>
      <c r="BH44" s="21"/>
      <c r="BI44" s="27"/>
      <c r="BJ44" s="27"/>
      <c r="BK44" s="18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K44" s="22"/>
      <c r="CL44" s="22"/>
      <c r="CN44" s="1"/>
    </row>
    <row r="45" spans="1:92" s="2" customFormat="1" ht="16.25" customHeight="1" x14ac:dyDescent="0.35">
      <c r="M45" s="1"/>
      <c r="N45" s="1"/>
      <c r="O45" s="1"/>
      <c r="P45" s="1"/>
      <c r="Q45" s="1"/>
      <c r="R45" s="1"/>
      <c r="S45" s="1"/>
      <c r="T45" s="1"/>
      <c r="U45" s="1"/>
      <c r="V45" s="14"/>
      <c r="Z45" s="1"/>
      <c r="AA45" s="1"/>
      <c r="AB45" s="1"/>
      <c r="AD45" s="1"/>
      <c r="AE45" s="1"/>
      <c r="AF45" s="1"/>
      <c r="AH45" s="1"/>
      <c r="AI45" s="1"/>
      <c r="AJ45" s="1"/>
      <c r="AK45" s="1"/>
      <c r="AL45" s="1"/>
      <c r="AN45" s="1"/>
      <c r="AO45" s="1"/>
      <c r="AX45" s="28"/>
      <c r="AY45" s="28"/>
      <c r="AZ45" s="28"/>
      <c r="BA45" s="28"/>
      <c r="BB45" s="17"/>
      <c r="BC45" s="20"/>
      <c r="BD45" s="19"/>
      <c r="BE45" s="19"/>
      <c r="BF45" s="18"/>
      <c r="BG45" s="18"/>
      <c r="BH45" s="21"/>
      <c r="BI45" s="27"/>
      <c r="BJ45" s="27"/>
      <c r="BK45" s="18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K45" s="22"/>
      <c r="CL45" s="22"/>
      <c r="CN45" s="1"/>
    </row>
    <row r="46" spans="1:92" s="2" customFormat="1" ht="16.25" customHeight="1" x14ac:dyDescent="0.35">
      <c r="M46" s="1"/>
      <c r="N46" s="1"/>
      <c r="O46" s="1"/>
      <c r="P46" s="1"/>
      <c r="Q46" s="1"/>
      <c r="R46" s="1"/>
      <c r="S46" s="1"/>
      <c r="T46" s="1"/>
      <c r="U46" s="1"/>
      <c r="V46" s="14"/>
      <c r="Z46" s="1"/>
      <c r="AA46" s="1"/>
      <c r="AB46" s="1"/>
      <c r="AD46" s="1"/>
      <c r="AE46" s="1"/>
      <c r="AF46" s="1"/>
      <c r="AH46" s="1"/>
      <c r="AI46" s="1"/>
      <c r="AJ46" s="1"/>
      <c r="AK46" s="1"/>
      <c r="AL46" s="1"/>
      <c r="AN46" s="1"/>
      <c r="AO46" s="1"/>
      <c r="AX46" s="28"/>
      <c r="AY46" s="28"/>
      <c r="AZ46" s="28"/>
      <c r="BA46" s="28"/>
      <c r="BB46" s="17"/>
      <c r="BC46" s="20"/>
      <c r="BD46" s="19"/>
      <c r="BE46" s="19"/>
      <c r="BF46" s="18"/>
      <c r="BG46" s="18"/>
      <c r="BH46" s="21"/>
      <c r="BI46" s="27"/>
      <c r="BJ46" s="27"/>
      <c r="BK46" s="18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K46" s="22"/>
      <c r="CL46" s="22"/>
      <c r="CN46" s="1"/>
    </row>
    <row r="47" spans="1:92" s="2" customFormat="1" ht="16.25" customHeight="1" x14ac:dyDescent="0.35">
      <c r="M47" s="1"/>
      <c r="N47" s="1"/>
      <c r="O47" s="1"/>
      <c r="P47" s="1"/>
      <c r="Q47" s="1"/>
      <c r="R47" s="1"/>
      <c r="S47" s="1"/>
      <c r="T47" s="1"/>
      <c r="U47" s="1"/>
      <c r="V47" s="14"/>
      <c r="Z47" s="1"/>
      <c r="AA47" s="1"/>
      <c r="AB47" s="1"/>
      <c r="AD47" s="1"/>
      <c r="AE47" s="1"/>
      <c r="AF47" s="1"/>
      <c r="AH47" s="1"/>
      <c r="AI47" s="1"/>
      <c r="AJ47" s="1"/>
      <c r="AK47" s="1"/>
      <c r="AL47" s="1"/>
      <c r="AN47" s="1"/>
      <c r="AO47" s="1"/>
      <c r="AX47" s="28"/>
      <c r="AY47" s="28"/>
      <c r="AZ47" s="28"/>
      <c r="BA47" s="28"/>
      <c r="BB47" s="17"/>
      <c r="BC47" s="20"/>
      <c r="BD47" s="19"/>
      <c r="BE47" s="19"/>
      <c r="BF47" s="18"/>
      <c r="BG47" s="18"/>
      <c r="BH47" s="21"/>
      <c r="BI47" s="27"/>
      <c r="BJ47" s="27"/>
      <c r="BK47" s="18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K47" s="22"/>
      <c r="CL47" s="22"/>
      <c r="CN47" s="1"/>
    </row>
    <row r="48" spans="1:92" s="2" customFormat="1" ht="16.25" customHeight="1" x14ac:dyDescent="0.35">
      <c r="M48" s="1"/>
      <c r="N48" s="1"/>
      <c r="O48" s="1"/>
      <c r="P48" s="1"/>
      <c r="Q48" s="1"/>
      <c r="R48" s="1"/>
      <c r="S48" s="1"/>
      <c r="T48" s="1"/>
      <c r="U48" s="1"/>
      <c r="V48" s="14"/>
      <c r="Z48" s="1"/>
      <c r="AA48" s="1"/>
      <c r="AB48" s="1"/>
      <c r="AD48" s="1"/>
      <c r="AE48" s="1"/>
      <c r="AF48" s="1"/>
      <c r="AH48" s="1"/>
      <c r="AI48" s="1"/>
      <c r="AJ48" s="1"/>
      <c r="AK48" s="1"/>
      <c r="AL48" s="1"/>
      <c r="AN48" s="1"/>
      <c r="AO48" s="1"/>
      <c r="AX48" s="28"/>
      <c r="AY48" s="28"/>
      <c r="AZ48" s="28"/>
      <c r="BA48" s="28"/>
      <c r="BB48" s="17"/>
      <c r="BC48" s="20"/>
      <c r="BD48" s="19"/>
      <c r="BE48" s="19"/>
      <c r="BF48" s="18"/>
      <c r="BG48" s="18"/>
      <c r="BH48" s="21"/>
      <c r="BI48" s="27"/>
      <c r="BJ48" s="27"/>
      <c r="BK48" s="18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K48" s="22"/>
      <c r="CL48" s="22"/>
      <c r="CN48" s="1"/>
    </row>
    <row r="49" spans="13:92" s="2" customFormat="1" ht="16.25" customHeight="1" x14ac:dyDescent="0.35">
      <c r="M49" s="1"/>
      <c r="N49" s="1"/>
      <c r="O49" s="1"/>
      <c r="P49" s="1"/>
      <c r="Q49" s="1"/>
      <c r="R49" s="1"/>
      <c r="S49" s="1"/>
      <c r="T49" s="1"/>
      <c r="U49" s="1"/>
      <c r="V49" s="14"/>
      <c r="Z49" s="1"/>
      <c r="AA49" s="1"/>
      <c r="AB49" s="1"/>
      <c r="AD49" s="1"/>
      <c r="AE49" s="1"/>
      <c r="AF49" s="1"/>
      <c r="AH49" s="1"/>
      <c r="AI49" s="1"/>
      <c r="AJ49" s="1"/>
      <c r="AK49" s="1"/>
      <c r="AL49" s="1"/>
      <c r="AN49" s="1"/>
      <c r="AO49" s="1"/>
      <c r="AX49" s="28"/>
      <c r="AY49" s="28"/>
      <c r="AZ49" s="28"/>
      <c r="BA49" s="28"/>
      <c r="BB49" s="17"/>
      <c r="BC49" s="20"/>
      <c r="BD49" s="19"/>
      <c r="BE49" s="19"/>
      <c r="BF49" s="18"/>
      <c r="BG49" s="18"/>
      <c r="BH49" s="21"/>
      <c r="BI49" s="27"/>
      <c r="BJ49" s="27"/>
      <c r="BK49" s="18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K49" s="22"/>
      <c r="CL49" s="22"/>
      <c r="CN49" s="1"/>
    </row>
    <row r="50" spans="13:92" s="2" customFormat="1" ht="16.25" customHeight="1" x14ac:dyDescent="0.35">
      <c r="M50" s="1"/>
      <c r="N50" s="1"/>
      <c r="O50" s="1"/>
      <c r="P50" s="1"/>
      <c r="Q50" s="1"/>
      <c r="R50" s="1"/>
      <c r="S50" s="1"/>
      <c r="T50" s="1"/>
      <c r="U50" s="1"/>
      <c r="V50" s="14"/>
      <c r="Z50" s="1"/>
      <c r="AA50" s="1"/>
      <c r="AB50" s="1"/>
      <c r="AD50" s="1"/>
      <c r="AE50" s="1"/>
      <c r="AF50" s="1"/>
      <c r="AH50" s="1"/>
      <c r="AI50" s="1"/>
      <c r="AJ50" s="1"/>
      <c r="AK50" s="1"/>
      <c r="AL50" s="1"/>
      <c r="AN50" s="1"/>
      <c r="AO50" s="1"/>
      <c r="AX50" s="25"/>
      <c r="AY50" s="25"/>
      <c r="AZ50" s="25"/>
      <c r="BA50" s="25"/>
      <c r="BB50" s="17"/>
      <c r="BC50" s="20"/>
      <c r="BD50" s="19"/>
      <c r="BE50" s="19"/>
      <c r="BF50" s="18"/>
      <c r="BG50" s="18"/>
      <c r="BH50" s="21"/>
      <c r="BI50" s="27"/>
      <c r="BJ50" s="27"/>
      <c r="BK50" s="18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K50" s="22"/>
      <c r="CL50" s="22"/>
      <c r="CN50" s="1"/>
    </row>
    <row r="51" spans="13:92" s="2" customFormat="1" ht="16.25" customHeight="1" x14ac:dyDescent="0.35">
      <c r="M51" s="1"/>
      <c r="N51" s="1"/>
      <c r="O51" s="1"/>
      <c r="P51" s="1"/>
      <c r="Q51" s="1"/>
      <c r="R51" s="1"/>
      <c r="S51" s="1"/>
      <c r="T51" s="1"/>
      <c r="U51" s="1"/>
      <c r="V51" s="14"/>
      <c r="Z51" s="1"/>
      <c r="AA51" s="1"/>
      <c r="AB51" s="1"/>
      <c r="AD51" s="1"/>
      <c r="AE51" s="1"/>
      <c r="AF51" s="1"/>
      <c r="AH51" s="1"/>
      <c r="AI51" s="1"/>
      <c r="AJ51" s="1"/>
      <c r="AK51" s="1"/>
      <c r="AL51" s="1"/>
      <c r="AN51" s="1"/>
      <c r="AO51" s="1"/>
      <c r="AX51" s="25"/>
      <c r="AY51" s="25"/>
      <c r="AZ51" s="25"/>
      <c r="BA51" s="25"/>
      <c r="BB51" s="17"/>
      <c r="BC51" s="20"/>
      <c r="BD51" s="19"/>
      <c r="BE51" s="19"/>
      <c r="BF51" s="18"/>
      <c r="BG51" s="18"/>
      <c r="BH51" s="21"/>
      <c r="BI51" s="27"/>
      <c r="BJ51" s="27"/>
      <c r="BK51" s="18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K51" s="22"/>
      <c r="CL51" s="22"/>
      <c r="CN51" s="1"/>
    </row>
    <row r="52" spans="13:92" s="2" customFormat="1" ht="16.25" customHeight="1" x14ac:dyDescent="0.35">
      <c r="M52" s="1"/>
      <c r="N52" s="1"/>
      <c r="O52" s="1"/>
      <c r="P52" s="1"/>
      <c r="Q52" s="1"/>
      <c r="R52" s="1"/>
      <c r="S52" s="1"/>
      <c r="T52" s="1"/>
      <c r="U52" s="1"/>
      <c r="V52" s="14"/>
      <c r="Z52" s="1"/>
      <c r="AA52" s="1"/>
      <c r="AB52" s="1"/>
      <c r="AD52" s="1"/>
      <c r="AE52" s="1"/>
      <c r="AF52" s="1"/>
      <c r="AH52" s="1"/>
      <c r="AI52" s="1"/>
      <c r="AJ52" s="1"/>
      <c r="AK52" s="1"/>
      <c r="AL52" s="1"/>
      <c r="AN52" s="1"/>
      <c r="AO52" s="1"/>
      <c r="AX52" s="25"/>
      <c r="AY52" s="25"/>
      <c r="AZ52" s="25"/>
      <c r="BA52" s="25"/>
      <c r="BB52" s="17"/>
      <c r="BC52" s="20"/>
      <c r="BD52" s="19"/>
      <c r="BE52" s="19"/>
      <c r="BF52" s="18"/>
      <c r="BG52" s="18"/>
      <c r="BH52" s="21"/>
      <c r="BI52" s="27"/>
      <c r="BJ52" s="27"/>
      <c r="BK52" s="18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K52" s="22"/>
      <c r="CL52" s="22"/>
      <c r="CN52" s="1"/>
    </row>
    <row r="53" spans="13:92" s="2" customFormat="1" ht="16.25" customHeight="1" x14ac:dyDescent="0.35">
      <c r="M53" s="1"/>
      <c r="N53" s="1"/>
      <c r="O53" s="1"/>
      <c r="P53" s="1"/>
      <c r="Q53" s="1"/>
      <c r="R53" s="1"/>
      <c r="S53" s="1"/>
      <c r="T53" s="1"/>
      <c r="U53" s="1"/>
      <c r="V53" s="14"/>
      <c r="Z53" s="1"/>
      <c r="AA53" s="1"/>
      <c r="AB53" s="1"/>
      <c r="AD53" s="1"/>
      <c r="AE53" s="1"/>
      <c r="AF53" s="1"/>
      <c r="AH53" s="1"/>
      <c r="AI53" s="1"/>
      <c r="AJ53" s="1"/>
      <c r="AK53" s="1"/>
      <c r="AL53" s="1"/>
      <c r="AN53" s="1"/>
      <c r="AO53" s="1"/>
      <c r="AX53" s="25"/>
      <c r="AY53" s="25"/>
      <c r="AZ53" s="25"/>
      <c r="BA53" s="25"/>
      <c r="BB53" s="17"/>
      <c r="BC53" s="20"/>
      <c r="BD53" s="19"/>
      <c r="BE53" s="19"/>
      <c r="BF53" s="18"/>
      <c r="BG53" s="18"/>
      <c r="BH53" s="21"/>
      <c r="BI53" s="27"/>
      <c r="BJ53" s="27"/>
      <c r="BK53" s="18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K53" s="22"/>
      <c r="CL53" s="22"/>
      <c r="CN53" s="1"/>
    </row>
    <row r="54" spans="13:92" s="2" customFormat="1" ht="16.25" customHeight="1" x14ac:dyDescent="0.35">
      <c r="M54" s="1"/>
      <c r="N54" s="1"/>
      <c r="O54" s="1"/>
      <c r="P54" s="1"/>
      <c r="Q54" s="1"/>
      <c r="R54" s="1"/>
      <c r="S54" s="1"/>
      <c r="T54" s="1"/>
      <c r="U54" s="1"/>
      <c r="V54" s="14"/>
      <c r="Z54" s="1"/>
      <c r="AA54" s="1"/>
      <c r="AB54" s="1"/>
      <c r="AD54" s="1"/>
      <c r="AE54" s="1"/>
      <c r="AF54" s="1"/>
      <c r="AH54" s="1"/>
      <c r="AI54" s="1"/>
      <c r="AJ54" s="1"/>
      <c r="AK54" s="1"/>
      <c r="AL54" s="1"/>
      <c r="AN54" s="1"/>
      <c r="AO54" s="1"/>
      <c r="AX54" s="25"/>
      <c r="AY54" s="25"/>
      <c r="AZ54" s="25"/>
      <c r="BA54" s="25"/>
      <c r="BB54" s="17"/>
      <c r="BC54" s="20"/>
      <c r="BD54" s="19"/>
      <c r="BE54" s="19"/>
      <c r="BF54" s="18"/>
      <c r="BG54" s="18"/>
      <c r="BH54" s="21"/>
      <c r="BI54" s="27"/>
      <c r="BJ54" s="27"/>
      <c r="BK54" s="18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K54" s="22"/>
      <c r="CL54" s="22"/>
      <c r="CN54" s="1"/>
    </row>
    <row r="55" spans="13:92" s="2" customFormat="1" ht="16.25" customHeight="1" x14ac:dyDescent="0.35">
      <c r="M55" s="1"/>
      <c r="N55" s="1"/>
      <c r="O55" s="1"/>
      <c r="P55" s="1"/>
      <c r="Q55" s="1"/>
      <c r="R55" s="1"/>
      <c r="S55" s="1"/>
      <c r="T55" s="1"/>
      <c r="U55" s="1"/>
      <c r="V55" s="14"/>
      <c r="Z55" s="1"/>
      <c r="AA55" s="1"/>
      <c r="AB55" s="1"/>
      <c r="AD55" s="1"/>
      <c r="AE55" s="1"/>
      <c r="AF55" s="1"/>
      <c r="AH55" s="1"/>
      <c r="AI55" s="1"/>
      <c r="AJ55" s="1"/>
      <c r="AK55" s="1"/>
      <c r="AL55" s="1"/>
      <c r="AN55" s="1"/>
      <c r="AO55" s="1"/>
      <c r="AX55" s="25"/>
      <c r="AY55" s="25"/>
      <c r="AZ55" s="25"/>
      <c r="BA55" s="25"/>
      <c r="BB55" s="17"/>
      <c r="BC55" s="20"/>
      <c r="BD55" s="19"/>
      <c r="BE55" s="19"/>
      <c r="BF55" s="18"/>
      <c r="BG55" s="18"/>
      <c r="BH55" s="21"/>
      <c r="BI55" s="27"/>
      <c r="BJ55" s="27"/>
      <c r="BK55" s="18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K55" s="22"/>
      <c r="CL55" s="22"/>
      <c r="CN55" s="1"/>
    </row>
    <row r="56" spans="13:92" s="2" customFormat="1" ht="16.25" customHeight="1" x14ac:dyDescent="0.35">
      <c r="M56" s="1"/>
      <c r="N56" s="1"/>
      <c r="O56" s="1"/>
      <c r="P56" s="1"/>
      <c r="Q56" s="1"/>
      <c r="R56" s="1"/>
      <c r="S56" s="1"/>
      <c r="T56" s="1"/>
      <c r="U56" s="1"/>
      <c r="V56" s="14"/>
      <c r="Z56" s="1"/>
      <c r="AA56" s="1"/>
      <c r="AB56" s="1"/>
      <c r="AD56" s="1"/>
      <c r="AE56" s="1"/>
      <c r="AF56" s="1"/>
      <c r="AH56" s="1"/>
      <c r="AI56" s="1"/>
      <c r="AJ56" s="1"/>
      <c r="AK56" s="1"/>
      <c r="AL56" s="1"/>
      <c r="AN56" s="1"/>
      <c r="AO56" s="1"/>
      <c r="AX56" s="25"/>
      <c r="AY56" s="25"/>
      <c r="AZ56" s="25"/>
      <c r="BA56" s="25"/>
      <c r="BB56" s="17"/>
      <c r="BC56" s="20"/>
      <c r="BD56" s="19"/>
      <c r="BE56" s="19"/>
      <c r="BF56" s="18"/>
      <c r="BG56" s="18"/>
      <c r="BH56" s="21"/>
      <c r="BI56" s="27"/>
      <c r="BJ56" s="27"/>
      <c r="BK56" s="18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K56" s="22"/>
      <c r="CL56" s="22"/>
      <c r="CN56" s="1"/>
    </row>
    <row r="57" spans="13:92" s="2" customFormat="1" ht="16.25" customHeight="1" x14ac:dyDescent="0.35">
      <c r="M57" s="1"/>
      <c r="N57" s="1"/>
      <c r="O57" s="1"/>
      <c r="P57" s="1"/>
      <c r="Q57" s="1"/>
      <c r="R57" s="1"/>
      <c r="S57" s="1"/>
      <c r="T57" s="1"/>
      <c r="U57" s="1"/>
      <c r="V57" s="14"/>
      <c r="Z57" s="1"/>
      <c r="AA57" s="1"/>
      <c r="AB57" s="1"/>
      <c r="AD57" s="1"/>
      <c r="AE57" s="1"/>
      <c r="AF57" s="1"/>
      <c r="AH57" s="1"/>
      <c r="AI57" s="1"/>
      <c r="AJ57" s="1"/>
      <c r="AK57" s="1"/>
      <c r="AL57" s="1"/>
      <c r="AN57" s="1"/>
      <c r="AO57" s="1"/>
      <c r="AX57" s="25"/>
      <c r="AY57" s="25"/>
      <c r="AZ57" s="25"/>
      <c r="BA57" s="25"/>
      <c r="BB57" s="17"/>
      <c r="BC57" s="20"/>
      <c r="BD57" s="19"/>
      <c r="BE57" s="19"/>
      <c r="BF57" s="18"/>
      <c r="BG57" s="18"/>
      <c r="BH57" s="21"/>
      <c r="BI57" s="27"/>
      <c r="BJ57" s="27"/>
      <c r="BK57" s="18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K57" s="22"/>
      <c r="CL57" s="22"/>
      <c r="CN57" s="1"/>
    </row>
    <row r="58" spans="13:92" s="2" customFormat="1" ht="16.25" customHeight="1" x14ac:dyDescent="0.35">
      <c r="M58" s="1"/>
      <c r="N58" s="1"/>
      <c r="O58" s="1"/>
      <c r="P58" s="1"/>
      <c r="Q58" s="1"/>
      <c r="R58" s="1"/>
      <c r="S58" s="1"/>
      <c r="T58" s="1"/>
      <c r="U58" s="1"/>
      <c r="V58" s="14"/>
      <c r="Z58" s="1"/>
      <c r="AA58" s="1"/>
      <c r="AB58" s="1"/>
      <c r="AD58" s="1"/>
      <c r="AE58" s="1"/>
      <c r="AF58" s="1"/>
      <c r="AH58" s="1"/>
      <c r="AI58" s="1"/>
      <c r="AJ58" s="1"/>
      <c r="AK58" s="1"/>
      <c r="AL58" s="1"/>
      <c r="AN58" s="1"/>
      <c r="AO58" s="1"/>
      <c r="AX58" s="25"/>
      <c r="AY58" s="25"/>
      <c r="AZ58" s="25"/>
      <c r="BA58" s="25"/>
      <c r="BB58" s="17"/>
      <c r="BC58" s="20"/>
      <c r="BD58" s="19"/>
      <c r="BE58" s="19"/>
      <c r="BF58" s="18"/>
      <c r="BG58" s="18"/>
      <c r="BH58" s="21"/>
      <c r="BI58" s="27"/>
      <c r="BJ58" s="27"/>
      <c r="BK58" s="18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K58" s="22"/>
      <c r="CL58" s="22"/>
      <c r="CN58" s="1"/>
    </row>
    <row r="59" spans="13:92" s="2" customFormat="1" ht="16.25" customHeight="1" x14ac:dyDescent="0.35">
      <c r="M59" s="1"/>
      <c r="N59" s="1"/>
      <c r="O59" s="1"/>
      <c r="P59" s="1"/>
      <c r="Q59" s="1"/>
      <c r="R59" s="1"/>
      <c r="S59" s="1"/>
      <c r="T59" s="1"/>
      <c r="U59" s="1"/>
      <c r="V59" s="14"/>
      <c r="Z59" s="1"/>
      <c r="AA59" s="1"/>
      <c r="AB59" s="1"/>
      <c r="AD59" s="1"/>
      <c r="AE59" s="1"/>
      <c r="AF59" s="1"/>
      <c r="AH59" s="1"/>
      <c r="AI59" s="1"/>
      <c r="AJ59" s="1"/>
      <c r="AK59" s="1"/>
      <c r="AL59" s="1"/>
      <c r="AN59" s="1"/>
      <c r="AO59" s="1"/>
      <c r="AX59" s="25"/>
      <c r="AY59" s="25"/>
      <c r="AZ59" s="25"/>
      <c r="BA59" s="25"/>
      <c r="BB59" s="17"/>
      <c r="BC59" s="20"/>
      <c r="BD59" s="19"/>
      <c r="BE59" s="19"/>
      <c r="BF59" s="18"/>
      <c r="BG59" s="18"/>
      <c r="BH59" s="21"/>
      <c r="BI59" s="27"/>
      <c r="BJ59" s="27"/>
      <c r="BK59" s="18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K59" s="22"/>
      <c r="CL59" s="22"/>
      <c r="CN59" s="1"/>
    </row>
    <row r="60" spans="13:92" s="2" customFormat="1" ht="16.25" customHeight="1" x14ac:dyDescent="0.35">
      <c r="M60" s="1"/>
      <c r="N60" s="1"/>
      <c r="O60" s="1"/>
      <c r="P60" s="1"/>
      <c r="Q60" s="1"/>
      <c r="R60" s="1"/>
      <c r="S60" s="1"/>
      <c r="T60" s="1"/>
      <c r="U60" s="1"/>
      <c r="V60" s="14"/>
      <c r="Z60" s="1"/>
      <c r="AA60" s="1"/>
      <c r="AB60" s="1"/>
      <c r="AD60" s="1"/>
      <c r="AE60" s="1"/>
      <c r="AF60" s="1"/>
      <c r="AH60" s="1"/>
      <c r="AI60" s="1"/>
      <c r="AJ60" s="1"/>
      <c r="AK60" s="1"/>
      <c r="AL60" s="1"/>
      <c r="AN60" s="1"/>
      <c r="AO60" s="1"/>
      <c r="AX60" s="25"/>
      <c r="AY60" s="25"/>
      <c r="AZ60" s="25"/>
      <c r="BA60" s="25"/>
      <c r="BB60" s="17"/>
      <c r="BC60" s="20"/>
      <c r="BD60" s="19"/>
      <c r="BE60" s="19"/>
      <c r="BF60" s="18"/>
      <c r="BG60" s="18"/>
      <c r="BH60" s="21"/>
      <c r="BI60" s="27"/>
      <c r="BJ60" s="27"/>
      <c r="BK60" s="18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K60" s="22"/>
      <c r="CL60" s="22"/>
      <c r="CN60" s="1"/>
    </row>
    <row r="61" spans="13:92" s="2" customFormat="1" ht="16.25" customHeight="1" x14ac:dyDescent="0.35">
      <c r="M61" s="1"/>
      <c r="N61" s="1"/>
      <c r="O61" s="1"/>
      <c r="P61" s="1"/>
      <c r="Q61" s="1"/>
      <c r="R61" s="1"/>
      <c r="S61" s="1"/>
      <c r="T61" s="1"/>
      <c r="U61" s="1"/>
      <c r="V61" s="14"/>
      <c r="Z61" s="1"/>
      <c r="AA61" s="1"/>
      <c r="AB61" s="1"/>
      <c r="AD61" s="1"/>
      <c r="AE61" s="1"/>
      <c r="AF61" s="1"/>
      <c r="AH61" s="1"/>
      <c r="AI61" s="1"/>
      <c r="AJ61" s="1"/>
      <c r="AK61" s="1"/>
      <c r="AL61" s="1"/>
      <c r="AN61" s="1"/>
      <c r="AO61" s="1"/>
      <c r="AX61" s="25"/>
      <c r="AY61" s="25"/>
      <c r="AZ61" s="25"/>
      <c r="BA61" s="25"/>
      <c r="BB61" s="17"/>
      <c r="BC61" s="20"/>
      <c r="BD61" s="19"/>
      <c r="BE61" s="19"/>
      <c r="BF61" s="18"/>
      <c r="BG61" s="18"/>
      <c r="BH61" s="21"/>
      <c r="BI61" s="27"/>
      <c r="BJ61" s="27"/>
      <c r="BK61" s="18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K61" s="22"/>
      <c r="CL61" s="22"/>
      <c r="CN61" s="1"/>
    </row>
    <row r="62" spans="13:92" s="2" customFormat="1" ht="16.25" customHeight="1" x14ac:dyDescent="0.35">
      <c r="M62" s="1"/>
      <c r="N62" s="1"/>
      <c r="O62" s="1"/>
      <c r="P62" s="1"/>
      <c r="Q62" s="1"/>
      <c r="R62" s="1"/>
      <c r="S62" s="1"/>
      <c r="T62" s="1"/>
      <c r="U62" s="1"/>
      <c r="V62" s="14"/>
      <c r="Z62" s="1"/>
      <c r="AA62" s="1"/>
      <c r="AB62" s="1"/>
      <c r="AD62" s="1"/>
      <c r="AE62" s="1"/>
      <c r="AF62" s="1"/>
      <c r="AH62" s="1"/>
      <c r="AI62" s="1"/>
      <c r="AJ62" s="1"/>
      <c r="AK62" s="1"/>
      <c r="AL62" s="1"/>
      <c r="AN62" s="1"/>
      <c r="AO62" s="1"/>
      <c r="AX62" s="25"/>
      <c r="AY62" s="25"/>
      <c r="AZ62" s="25"/>
      <c r="BA62" s="25"/>
      <c r="BB62" s="17"/>
      <c r="BC62" s="20"/>
      <c r="BD62" s="19"/>
      <c r="BE62" s="19"/>
      <c r="BF62" s="18"/>
      <c r="BG62" s="18"/>
      <c r="BH62" s="21"/>
      <c r="BI62" s="27"/>
      <c r="BJ62" s="27"/>
      <c r="BK62" s="18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K62" s="22"/>
      <c r="CL62" s="22"/>
      <c r="CN62" s="1"/>
    </row>
    <row r="63" spans="13:92" s="2" customFormat="1" ht="16.25" customHeight="1" x14ac:dyDescent="0.35">
      <c r="M63" s="1"/>
      <c r="N63" s="1"/>
      <c r="O63" s="1"/>
      <c r="P63" s="1"/>
      <c r="Q63" s="1"/>
      <c r="R63" s="1"/>
      <c r="S63" s="1"/>
      <c r="T63" s="1"/>
      <c r="U63" s="1"/>
      <c r="V63" s="14"/>
      <c r="Z63" s="1"/>
      <c r="AA63" s="1"/>
      <c r="AB63" s="1"/>
      <c r="AD63" s="1"/>
      <c r="AE63" s="1"/>
      <c r="AF63" s="1"/>
      <c r="AH63" s="1"/>
      <c r="AI63" s="1"/>
      <c r="AJ63" s="1"/>
      <c r="AK63" s="1"/>
      <c r="AL63" s="1"/>
      <c r="AN63" s="1"/>
      <c r="AO63" s="1"/>
      <c r="AX63" s="25"/>
      <c r="AY63" s="25"/>
      <c r="AZ63" s="25"/>
      <c r="BA63" s="25"/>
      <c r="BB63" s="17"/>
      <c r="BC63" s="20"/>
      <c r="BD63" s="19"/>
      <c r="BE63" s="19"/>
      <c r="BF63" s="18"/>
      <c r="BG63" s="18"/>
      <c r="BH63" s="21"/>
      <c r="BI63" s="27"/>
      <c r="BJ63" s="27"/>
      <c r="BK63" s="18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K63" s="22"/>
      <c r="CL63" s="22"/>
      <c r="CN63" s="1"/>
    </row>
    <row r="64" spans="13:92" s="2" customFormat="1" ht="16.25" customHeight="1" x14ac:dyDescent="0.35">
      <c r="M64" s="1"/>
      <c r="N64" s="1"/>
      <c r="O64" s="1"/>
      <c r="P64" s="1"/>
      <c r="Q64" s="1"/>
      <c r="R64" s="1"/>
      <c r="S64" s="1"/>
      <c r="T64" s="1"/>
      <c r="U64" s="1"/>
      <c r="V64" s="14"/>
      <c r="Z64" s="1"/>
      <c r="AA64" s="1"/>
      <c r="AB64" s="1"/>
      <c r="AD64" s="1"/>
      <c r="AE64" s="1"/>
      <c r="AF64" s="1"/>
      <c r="AH64" s="1"/>
      <c r="AI64" s="1"/>
      <c r="AJ64" s="1"/>
      <c r="AK64" s="1"/>
      <c r="AL64" s="1"/>
      <c r="AN64" s="1"/>
      <c r="AO64" s="1"/>
      <c r="AX64" s="25"/>
      <c r="AY64" s="25"/>
      <c r="AZ64" s="25"/>
      <c r="BA64" s="25"/>
      <c r="BB64" s="17"/>
      <c r="BC64" s="20"/>
      <c r="BD64" s="19"/>
      <c r="BE64" s="19"/>
      <c r="BF64" s="18"/>
      <c r="BG64" s="18"/>
      <c r="BH64" s="21"/>
      <c r="BI64" s="27"/>
      <c r="BJ64" s="27"/>
      <c r="BK64" s="18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K64" s="22"/>
      <c r="CL64" s="22"/>
      <c r="CN64" s="1"/>
    </row>
    <row r="65" spans="13:92" s="2" customFormat="1" ht="16.25" customHeight="1" x14ac:dyDescent="0.35">
      <c r="M65" s="1"/>
      <c r="N65" s="1"/>
      <c r="O65" s="1"/>
      <c r="P65" s="1"/>
      <c r="Q65" s="1"/>
      <c r="R65" s="1"/>
      <c r="S65" s="1"/>
      <c r="T65" s="1"/>
      <c r="U65" s="1"/>
      <c r="V65" s="14"/>
      <c r="Z65" s="1"/>
      <c r="AA65" s="1"/>
      <c r="AB65" s="1"/>
      <c r="AD65" s="1"/>
      <c r="AE65" s="1"/>
      <c r="AF65" s="1"/>
      <c r="AH65" s="1"/>
      <c r="AI65" s="1"/>
      <c r="AJ65" s="1"/>
      <c r="AK65" s="1"/>
      <c r="AL65" s="1"/>
      <c r="AN65" s="1"/>
      <c r="AO65" s="1"/>
      <c r="AX65" s="25"/>
      <c r="AY65" s="25"/>
      <c r="AZ65" s="25"/>
      <c r="BA65" s="25"/>
      <c r="BB65" s="17"/>
      <c r="BC65" s="20"/>
      <c r="BD65" s="19"/>
      <c r="BE65" s="19"/>
      <c r="BF65" s="18"/>
      <c r="BG65" s="18"/>
      <c r="BH65" s="21"/>
      <c r="BI65" s="27"/>
      <c r="BJ65" s="27"/>
      <c r="BK65" s="18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K65" s="22"/>
      <c r="CL65" s="22"/>
      <c r="CN65" s="1"/>
    </row>
    <row r="66" spans="13:92" s="2" customFormat="1" ht="16.25" customHeight="1" x14ac:dyDescent="0.35">
      <c r="M66" s="1"/>
      <c r="N66" s="1"/>
      <c r="O66" s="1"/>
      <c r="P66" s="1"/>
      <c r="Q66" s="1"/>
      <c r="R66" s="1"/>
      <c r="S66" s="1"/>
      <c r="T66" s="1"/>
      <c r="U66" s="1"/>
      <c r="V66" s="14"/>
      <c r="Z66" s="1"/>
      <c r="AA66" s="1"/>
      <c r="AB66" s="1"/>
      <c r="AD66" s="1"/>
      <c r="AE66" s="1"/>
      <c r="AF66" s="1"/>
      <c r="AH66" s="1"/>
      <c r="AI66" s="1"/>
      <c r="AJ66" s="1"/>
      <c r="AK66" s="1"/>
      <c r="AL66" s="1"/>
      <c r="AN66" s="1"/>
      <c r="AO66" s="1"/>
      <c r="AX66" s="25"/>
      <c r="AY66" s="25"/>
      <c r="AZ66" s="25"/>
      <c r="BA66" s="25"/>
      <c r="BB66" s="17"/>
      <c r="BC66" s="20"/>
      <c r="BD66" s="19"/>
      <c r="BE66" s="19"/>
      <c r="BF66" s="18"/>
      <c r="BG66" s="18"/>
      <c r="BH66" s="21"/>
      <c r="BI66" s="27"/>
      <c r="BJ66" s="27"/>
      <c r="BK66" s="18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K66" s="22"/>
      <c r="CL66" s="22"/>
      <c r="CN66" s="1"/>
    </row>
    <row r="67" spans="13:92" s="2" customFormat="1" ht="16.25" customHeight="1" x14ac:dyDescent="0.35">
      <c r="M67" s="1"/>
      <c r="N67" s="1"/>
      <c r="O67" s="1"/>
      <c r="P67" s="1"/>
      <c r="Q67" s="1"/>
      <c r="R67" s="1"/>
      <c r="S67" s="1"/>
      <c r="T67" s="1"/>
      <c r="U67" s="1"/>
      <c r="V67" s="14"/>
      <c r="Z67" s="1"/>
      <c r="AA67" s="1"/>
      <c r="AB67" s="1"/>
      <c r="AD67" s="1"/>
      <c r="AE67" s="1"/>
      <c r="AF67" s="1"/>
      <c r="AH67" s="1"/>
      <c r="AI67" s="1"/>
      <c r="AJ67" s="1"/>
      <c r="AK67" s="1"/>
      <c r="AL67" s="1"/>
      <c r="AN67" s="1"/>
      <c r="AO67" s="1"/>
      <c r="AX67" s="25"/>
      <c r="AY67" s="25"/>
      <c r="AZ67" s="25"/>
      <c r="BA67" s="25"/>
      <c r="BB67" s="17"/>
      <c r="BC67" s="20"/>
      <c r="BD67" s="19"/>
      <c r="BE67" s="19"/>
      <c r="BF67" s="18"/>
      <c r="BG67" s="18"/>
      <c r="BH67" s="21"/>
      <c r="BI67" s="27"/>
      <c r="BJ67" s="27"/>
      <c r="BK67" s="18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K67" s="22"/>
      <c r="CL67" s="22"/>
      <c r="CN67" s="1"/>
    </row>
    <row r="68" spans="13:92" s="2" customFormat="1" ht="16.25" customHeight="1" x14ac:dyDescent="0.35">
      <c r="M68" s="1"/>
      <c r="N68" s="1"/>
      <c r="O68" s="1"/>
      <c r="P68" s="1"/>
      <c r="Q68" s="1"/>
      <c r="R68" s="1"/>
      <c r="S68" s="1"/>
      <c r="T68" s="1"/>
      <c r="U68" s="1"/>
      <c r="V68" s="14"/>
      <c r="Z68" s="1"/>
      <c r="AA68" s="1"/>
      <c r="AB68" s="1"/>
      <c r="AD68" s="1"/>
      <c r="AE68" s="1"/>
      <c r="AF68" s="1"/>
      <c r="AH68" s="1"/>
      <c r="AI68" s="1"/>
      <c r="AJ68" s="1"/>
      <c r="AK68" s="1"/>
      <c r="AL68" s="1"/>
      <c r="AN68" s="1"/>
      <c r="AO68" s="1"/>
      <c r="AX68" s="25"/>
      <c r="AY68" s="25"/>
      <c r="AZ68" s="25"/>
      <c r="BA68" s="25"/>
      <c r="BB68" s="17"/>
      <c r="BC68" s="20"/>
      <c r="BD68" s="19"/>
      <c r="BE68" s="19"/>
      <c r="BF68" s="18"/>
      <c r="BG68" s="18"/>
      <c r="BH68" s="21"/>
      <c r="BI68" s="27"/>
      <c r="BJ68" s="27"/>
      <c r="BK68" s="18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K68" s="22"/>
      <c r="CL68" s="22"/>
      <c r="CN68" s="1"/>
    </row>
    <row r="69" spans="13:92" s="2" customFormat="1" ht="16.25" customHeight="1" x14ac:dyDescent="0.35">
      <c r="M69" s="1"/>
      <c r="N69" s="1"/>
      <c r="O69" s="1"/>
      <c r="P69" s="1"/>
      <c r="Q69" s="1"/>
      <c r="R69" s="1"/>
      <c r="S69" s="1"/>
      <c r="T69" s="1"/>
      <c r="U69" s="1"/>
      <c r="V69" s="14"/>
      <c r="Z69" s="1"/>
      <c r="AA69" s="1"/>
      <c r="AB69" s="1"/>
      <c r="AD69" s="1"/>
      <c r="AE69" s="1"/>
      <c r="AF69" s="1"/>
      <c r="AH69" s="1"/>
      <c r="AI69" s="1"/>
      <c r="AJ69" s="1"/>
      <c r="AK69" s="1"/>
      <c r="AL69" s="1"/>
      <c r="AN69" s="1"/>
      <c r="AO69" s="1"/>
      <c r="AX69" s="25"/>
      <c r="AY69" s="25"/>
      <c r="AZ69" s="25"/>
      <c r="BA69" s="25"/>
      <c r="BB69" s="17"/>
      <c r="BC69" s="20"/>
      <c r="BD69" s="19"/>
      <c r="BE69" s="19"/>
      <c r="BF69" s="18"/>
      <c r="BG69" s="18"/>
      <c r="BH69" s="21"/>
      <c r="BI69" s="27"/>
      <c r="BJ69" s="27"/>
      <c r="BK69" s="18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K69" s="22"/>
      <c r="CL69" s="22"/>
      <c r="CN69" s="1"/>
    </row>
    <row r="70" spans="13:92" s="2" customFormat="1" ht="16.25" customHeight="1" x14ac:dyDescent="0.35">
      <c r="M70" s="1"/>
      <c r="N70" s="1"/>
      <c r="O70" s="1"/>
      <c r="P70" s="1"/>
      <c r="Q70" s="1"/>
      <c r="R70" s="1"/>
      <c r="S70" s="1"/>
      <c r="T70" s="1"/>
      <c r="U70" s="1"/>
      <c r="V70" s="14"/>
      <c r="Z70" s="1"/>
      <c r="AA70" s="1"/>
      <c r="AB70" s="1"/>
      <c r="AD70" s="1"/>
      <c r="AE70" s="1"/>
      <c r="AF70" s="1"/>
      <c r="AH70" s="1"/>
      <c r="AI70" s="1"/>
      <c r="AJ70" s="1"/>
      <c r="AK70" s="1"/>
      <c r="AL70" s="1"/>
      <c r="AN70" s="1"/>
      <c r="AO70" s="1"/>
      <c r="AX70" s="25"/>
      <c r="AY70" s="25"/>
      <c r="AZ70" s="25"/>
      <c r="BA70" s="25"/>
      <c r="BB70" s="17"/>
      <c r="BC70" s="20"/>
      <c r="BD70" s="19"/>
      <c r="BE70" s="19"/>
      <c r="BF70" s="18"/>
      <c r="BG70" s="18"/>
      <c r="BH70" s="21"/>
      <c r="BI70" s="27"/>
      <c r="BJ70" s="27"/>
      <c r="BK70" s="18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K70" s="22"/>
      <c r="CL70" s="22"/>
      <c r="CN70" s="1"/>
    </row>
    <row r="71" spans="13:92" s="2" customFormat="1" ht="16.25" customHeight="1" x14ac:dyDescent="0.35">
      <c r="M71" s="1"/>
      <c r="N71" s="1"/>
      <c r="O71" s="1"/>
      <c r="P71" s="1"/>
      <c r="Q71" s="1"/>
      <c r="R71" s="1"/>
      <c r="S71" s="1"/>
      <c r="T71" s="1"/>
      <c r="U71" s="1"/>
      <c r="V71" s="14"/>
      <c r="Z71" s="1"/>
      <c r="AA71" s="1"/>
      <c r="AB71" s="1"/>
      <c r="AD71" s="1"/>
      <c r="AE71" s="1"/>
      <c r="AF71" s="1"/>
      <c r="AG71" s="6"/>
      <c r="AH71" s="1"/>
      <c r="AI71" s="1"/>
      <c r="AJ71" s="1"/>
      <c r="AK71" s="1"/>
      <c r="AL71" s="1"/>
      <c r="AN71" s="1"/>
      <c r="AO71" s="1"/>
      <c r="AX71" s="25"/>
      <c r="AY71" s="25"/>
      <c r="AZ71" s="25"/>
      <c r="BA71" s="25"/>
      <c r="BB71" s="17"/>
      <c r="BC71" s="20"/>
      <c r="BD71" s="19"/>
      <c r="BE71" s="19"/>
      <c r="BF71" s="18"/>
      <c r="BG71" s="18"/>
      <c r="BH71" s="21"/>
      <c r="BI71" s="27"/>
      <c r="BJ71" s="27"/>
      <c r="BK71" s="18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K71" s="22"/>
      <c r="CL71" s="22"/>
      <c r="CN71" s="1"/>
    </row>
    <row r="72" spans="13:92" s="2" customFormat="1" ht="16.25" customHeight="1" x14ac:dyDescent="0.35">
      <c r="M72" s="1"/>
      <c r="N72" s="1"/>
      <c r="O72" s="1"/>
      <c r="P72" s="1"/>
      <c r="Q72" s="1"/>
      <c r="R72" s="1"/>
      <c r="S72" s="1"/>
      <c r="T72" s="1"/>
      <c r="U72" s="1"/>
      <c r="V72" s="14"/>
      <c r="Z72" s="1"/>
      <c r="AA72" s="1"/>
      <c r="AB72" s="1"/>
      <c r="AD72" s="1"/>
      <c r="AE72" s="1"/>
      <c r="AF72" s="1"/>
      <c r="AG72" s="6"/>
      <c r="AH72" s="1"/>
      <c r="AI72" s="1"/>
      <c r="AJ72" s="1"/>
      <c r="AK72" s="1"/>
      <c r="AL72" s="1"/>
      <c r="AN72" s="1"/>
      <c r="AO72" s="1"/>
      <c r="AX72" s="25"/>
      <c r="AY72" s="25"/>
      <c r="AZ72" s="25"/>
      <c r="BA72" s="25"/>
      <c r="BB72" s="17"/>
      <c r="BC72" s="20"/>
      <c r="BD72" s="19"/>
      <c r="BE72" s="19"/>
      <c r="BF72" s="18"/>
      <c r="BG72" s="18"/>
      <c r="BH72" s="21"/>
      <c r="BI72" s="27"/>
      <c r="BJ72" s="27"/>
      <c r="BK72" s="18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K72" s="22"/>
      <c r="CL72" s="22"/>
      <c r="CN72" s="1"/>
    </row>
    <row r="73" spans="13:92" s="2" customFormat="1" ht="16.25" customHeight="1" x14ac:dyDescent="0.35">
      <c r="M73" s="1"/>
      <c r="N73" s="1"/>
      <c r="O73" s="1"/>
      <c r="P73" s="1"/>
      <c r="Q73" s="1"/>
      <c r="R73" s="1"/>
      <c r="S73" s="1"/>
      <c r="T73" s="1"/>
      <c r="U73" s="1"/>
      <c r="V73" s="14"/>
      <c r="Z73" s="1"/>
      <c r="AA73" s="1"/>
      <c r="AB73" s="1"/>
      <c r="AD73" s="1"/>
      <c r="AE73" s="1"/>
      <c r="AF73" s="1"/>
      <c r="AG73" s="6"/>
      <c r="AH73" s="1"/>
      <c r="AI73" s="1"/>
      <c r="AJ73" s="1"/>
      <c r="AK73" s="1"/>
      <c r="AL73" s="1"/>
      <c r="AN73" s="1"/>
      <c r="AO73" s="1"/>
      <c r="AX73" s="25"/>
      <c r="AY73" s="25"/>
      <c r="AZ73" s="25"/>
      <c r="BA73" s="25"/>
      <c r="BB73" s="17"/>
      <c r="BC73" s="20"/>
      <c r="BD73" s="19"/>
      <c r="BE73" s="19"/>
      <c r="BF73" s="18"/>
      <c r="BG73" s="18"/>
      <c r="BH73" s="21"/>
      <c r="BI73" s="27"/>
      <c r="BJ73" s="27"/>
      <c r="BK73" s="18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K73" s="22"/>
      <c r="CL73" s="22"/>
      <c r="CN73" s="1"/>
    </row>
    <row r="74" spans="13:92" s="2" customFormat="1" ht="16.25" customHeight="1" x14ac:dyDescent="0.35">
      <c r="M74" s="1"/>
      <c r="N74" s="1"/>
      <c r="O74" s="1"/>
      <c r="P74" s="1"/>
      <c r="Q74" s="1"/>
      <c r="R74" s="1"/>
      <c r="S74" s="1"/>
      <c r="T74" s="1"/>
      <c r="U74" s="1"/>
      <c r="V74" s="14"/>
      <c r="Z74" s="1"/>
      <c r="AA74" s="1"/>
      <c r="AB74" s="1"/>
      <c r="AD74" s="1"/>
      <c r="AE74" s="1"/>
      <c r="AF74" s="1"/>
      <c r="AG74" s="6"/>
      <c r="AH74" s="1"/>
      <c r="AI74" s="1"/>
      <c r="AJ74" s="1"/>
      <c r="AK74" s="1"/>
      <c r="AL74" s="1"/>
      <c r="AN74" s="1"/>
      <c r="AO74" s="1"/>
      <c r="AX74" s="25"/>
      <c r="AY74" s="25"/>
      <c r="AZ74" s="25"/>
      <c r="BA74" s="25"/>
      <c r="BB74" s="17"/>
      <c r="BC74" s="20"/>
      <c r="BD74" s="19"/>
      <c r="BE74" s="19"/>
      <c r="BF74" s="18"/>
      <c r="BG74" s="18"/>
      <c r="BH74" s="21"/>
      <c r="BI74" s="27"/>
      <c r="BJ74" s="27"/>
      <c r="BK74" s="18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K74" s="22"/>
      <c r="CL74" s="22"/>
      <c r="CN74" s="1"/>
    </row>
    <row r="75" spans="13:92" s="2" customFormat="1" ht="16.25" customHeight="1" x14ac:dyDescent="0.35">
      <c r="M75" s="1"/>
      <c r="N75" s="1"/>
      <c r="O75" s="1"/>
      <c r="P75" s="1"/>
      <c r="Q75" s="1"/>
      <c r="R75" s="1"/>
      <c r="S75" s="1"/>
      <c r="T75" s="1"/>
      <c r="U75" s="1"/>
      <c r="V75" s="14"/>
      <c r="Z75" s="1"/>
      <c r="AA75" s="1"/>
      <c r="AB75" s="1"/>
      <c r="AD75" s="1"/>
      <c r="AE75" s="1"/>
      <c r="AF75" s="1"/>
      <c r="AG75" s="6"/>
      <c r="AH75" s="1"/>
      <c r="AI75" s="1"/>
      <c r="AJ75" s="1"/>
      <c r="AK75" s="1"/>
      <c r="AL75" s="1"/>
      <c r="AN75" s="1"/>
      <c r="AO75" s="1"/>
      <c r="AX75" s="25"/>
      <c r="AY75" s="25"/>
      <c r="AZ75" s="25"/>
      <c r="BA75" s="25"/>
      <c r="BB75" s="17"/>
      <c r="BC75" s="20"/>
      <c r="BD75" s="19"/>
      <c r="BE75" s="19"/>
      <c r="BF75" s="18"/>
      <c r="BG75" s="18"/>
      <c r="BH75" s="21"/>
      <c r="BI75" s="27"/>
      <c r="BJ75" s="27"/>
      <c r="BK75" s="18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K75" s="22"/>
      <c r="CL75" s="22"/>
      <c r="CN75" s="1"/>
    </row>
    <row r="76" spans="13:92" s="2" customFormat="1" ht="16.25" customHeight="1" x14ac:dyDescent="0.35">
      <c r="M76" s="1"/>
      <c r="N76" s="1"/>
      <c r="O76" s="1"/>
      <c r="P76" s="1"/>
      <c r="Q76" s="1"/>
      <c r="R76" s="1"/>
      <c r="S76" s="1"/>
      <c r="T76" s="1"/>
      <c r="U76" s="1"/>
      <c r="V76" s="14"/>
      <c r="Z76" s="1"/>
      <c r="AA76" s="1"/>
      <c r="AB76" s="1"/>
      <c r="AD76" s="1"/>
      <c r="AE76" s="1"/>
      <c r="AF76" s="1"/>
      <c r="AG76" s="6"/>
      <c r="AH76" s="1"/>
      <c r="AI76" s="1"/>
      <c r="AJ76" s="1"/>
      <c r="AK76" s="1"/>
      <c r="AL76" s="1"/>
      <c r="AN76" s="1"/>
      <c r="AO76" s="1"/>
      <c r="AX76" s="25"/>
      <c r="AY76" s="25"/>
      <c r="AZ76" s="25"/>
      <c r="BA76" s="25"/>
      <c r="BB76" s="17"/>
      <c r="BC76" s="20"/>
      <c r="BD76" s="19"/>
      <c r="BE76" s="19"/>
      <c r="BF76" s="18"/>
      <c r="BG76" s="18"/>
      <c r="BH76" s="21"/>
      <c r="BI76" s="27"/>
      <c r="BJ76" s="27"/>
      <c r="BK76" s="18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K76" s="22"/>
      <c r="CL76" s="22"/>
      <c r="CN76" s="1"/>
    </row>
    <row r="77" spans="13:92" s="2" customFormat="1" ht="16.25" customHeight="1" x14ac:dyDescent="0.35">
      <c r="M77" s="1"/>
      <c r="N77" s="1"/>
      <c r="O77" s="1"/>
      <c r="P77" s="1"/>
      <c r="Q77" s="1"/>
      <c r="R77" s="1"/>
      <c r="S77" s="1"/>
      <c r="T77" s="1"/>
      <c r="U77" s="1"/>
      <c r="V77" s="14"/>
      <c r="Z77" s="1"/>
      <c r="AA77" s="1"/>
      <c r="AB77" s="1"/>
      <c r="AD77" s="1"/>
      <c r="AE77" s="1"/>
      <c r="AF77" s="1"/>
      <c r="AG77" s="6"/>
      <c r="AH77" s="1"/>
      <c r="AI77" s="1"/>
      <c r="AJ77" s="1"/>
      <c r="AK77" s="1"/>
      <c r="AL77" s="1"/>
      <c r="AN77" s="1"/>
      <c r="AO77" s="1"/>
      <c r="AX77" s="25"/>
      <c r="AY77" s="25"/>
      <c r="AZ77" s="25"/>
      <c r="BA77" s="25"/>
      <c r="BB77" s="17"/>
      <c r="BC77" s="20"/>
      <c r="BD77" s="19"/>
      <c r="BE77" s="19"/>
      <c r="BF77" s="18"/>
      <c r="BG77" s="18"/>
      <c r="BH77" s="21"/>
      <c r="BI77" s="27"/>
      <c r="BJ77" s="27"/>
      <c r="BK77" s="18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K77" s="22"/>
      <c r="CL77" s="22"/>
      <c r="CN77" s="1"/>
    </row>
    <row r="78" spans="13:92" s="2" customFormat="1" ht="16.25" customHeight="1" x14ac:dyDescent="0.35">
      <c r="M78" s="1"/>
      <c r="N78" s="1"/>
      <c r="O78" s="1"/>
      <c r="P78" s="1"/>
      <c r="Q78" s="1"/>
      <c r="R78" s="1"/>
      <c r="S78" s="1"/>
      <c r="T78" s="1"/>
      <c r="U78" s="1"/>
      <c r="V78" s="14"/>
      <c r="Z78" s="1"/>
      <c r="AA78" s="1"/>
      <c r="AB78" s="1"/>
      <c r="AD78" s="1"/>
      <c r="AE78" s="1"/>
      <c r="AF78" s="1"/>
      <c r="AG78" s="6"/>
      <c r="AH78" s="1"/>
      <c r="AI78" s="1"/>
      <c r="AJ78" s="1"/>
      <c r="AK78" s="1"/>
      <c r="AL78" s="1"/>
      <c r="AN78" s="1"/>
      <c r="AO78" s="1"/>
      <c r="AX78" s="25"/>
      <c r="AY78" s="25"/>
      <c r="AZ78" s="25"/>
      <c r="BA78" s="25"/>
      <c r="BB78" s="17"/>
      <c r="BC78" s="20"/>
      <c r="BD78" s="19"/>
      <c r="BE78" s="19"/>
      <c r="BF78" s="18"/>
      <c r="BG78" s="18"/>
      <c r="BH78" s="21"/>
      <c r="BI78" s="27"/>
      <c r="BJ78" s="27"/>
      <c r="BK78" s="18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K78" s="22"/>
      <c r="CL78" s="22"/>
      <c r="CN78" s="1"/>
    </row>
    <row r="79" spans="13:92" s="2" customFormat="1" ht="16.25" customHeight="1" x14ac:dyDescent="0.35">
      <c r="M79" s="1"/>
      <c r="N79" s="1"/>
      <c r="O79" s="1"/>
      <c r="P79" s="1"/>
      <c r="Q79" s="1"/>
      <c r="R79" s="1"/>
      <c r="S79" s="1"/>
      <c r="T79" s="1"/>
      <c r="U79" s="1"/>
      <c r="V79" s="14"/>
      <c r="Z79" s="1"/>
      <c r="AA79" s="1"/>
      <c r="AB79" s="1"/>
      <c r="AD79" s="1"/>
      <c r="AE79" s="1"/>
      <c r="AF79" s="1"/>
      <c r="AG79" s="6"/>
      <c r="AH79" s="1"/>
      <c r="AI79" s="1"/>
      <c r="AJ79" s="1"/>
      <c r="AK79" s="1"/>
      <c r="AL79" s="1"/>
      <c r="AN79" s="1"/>
      <c r="AO79" s="1"/>
      <c r="AX79" s="25"/>
      <c r="AY79" s="25"/>
      <c r="AZ79" s="25"/>
      <c r="BA79" s="25"/>
      <c r="BB79" s="17"/>
      <c r="BC79" s="20"/>
      <c r="BD79" s="19"/>
      <c r="BE79" s="19"/>
      <c r="BF79" s="18"/>
      <c r="BG79" s="18"/>
      <c r="BH79" s="21"/>
      <c r="BI79" s="27"/>
      <c r="BJ79" s="27"/>
      <c r="BK79" s="18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K79" s="22"/>
      <c r="CL79" s="22"/>
      <c r="CN79" s="1"/>
    </row>
    <row r="80" spans="13:92" s="2" customFormat="1" ht="16.25" customHeight="1" x14ac:dyDescent="0.35">
      <c r="M80" s="1"/>
      <c r="N80" s="1"/>
      <c r="O80" s="1"/>
      <c r="P80" s="1"/>
      <c r="Q80" s="1"/>
      <c r="R80" s="1"/>
      <c r="S80" s="1"/>
      <c r="T80" s="1"/>
      <c r="U80" s="1"/>
      <c r="V80" s="14"/>
      <c r="Z80" s="1"/>
      <c r="AA80" s="1"/>
      <c r="AB80" s="1"/>
      <c r="AD80" s="1"/>
      <c r="AE80" s="1"/>
      <c r="AF80" s="1"/>
      <c r="AG80" s="6"/>
      <c r="AH80" s="1"/>
      <c r="AI80" s="1"/>
      <c r="AJ80" s="1"/>
      <c r="AK80" s="1"/>
      <c r="AL80" s="1"/>
      <c r="AN80" s="1"/>
      <c r="AO80" s="1"/>
      <c r="AX80" s="25"/>
      <c r="AY80" s="25"/>
      <c r="AZ80" s="25"/>
      <c r="BA80" s="25"/>
      <c r="BB80" s="17"/>
      <c r="BC80" s="20"/>
      <c r="BD80" s="19"/>
      <c r="BE80" s="19"/>
      <c r="BF80" s="18"/>
      <c r="BG80" s="18"/>
      <c r="BH80" s="21"/>
      <c r="BI80" s="27"/>
      <c r="BJ80" s="27"/>
      <c r="BK80" s="18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K80" s="22"/>
      <c r="CL80" s="22"/>
      <c r="CN80" s="1"/>
    </row>
    <row r="81" spans="13:92" s="2" customFormat="1" ht="16.25" customHeight="1" x14ac:dyDescent="0.35">
      <c r="M81" s="1"/>
      <c r="N81" s="1"/>
      <c r="O81" s="1"/>
      <c r="P81" s="1"/>
      <c r="Q81" s="1"/>
      <c r="R81" s="1"/>
      <c r="S81" s="1"/>
      <c r="T81" s="1"/>
      <c r="U81" s="1"/>
      <c r="V81" s="14"/>
      <c r="Z81" s="1"/>
      <c r="AA81" s="1"/>
      <c r="AB81" s="1"/>
      <c r="AD81" s="1"/>
      <c r="AE81" s="1"/>
      <c r="AF81" s="1"/>
      <c r="AG81" s="6"/>
      <c r="AH81" s="1"/>
      <c r="AI81" s="1"/>
      <c r="AJ81" s="1"/>
      <c r="AK81" s="1"/>
      <c r="AL81" s="1"/>
      <c r="AN81" s="1"/>
      <c r="AO81" s="1"/>
      <c r="AX81" s="25"/>
      <c r="AY81" s="25"/>
      <c r="AZ81" s="25"/>
      <c r="BA81" s="25"/>
      <c r="BB81" s="17"/>
      <c r="BC81" s="20"/>
      <c r="BD81" s="19"/>
      <c r="BE81" s="19"/>
      <c r="BF81" s="18"/>
      <c r="BG81" s="18"/>
      <c r="BH81" s="21"/>
      <c r="BI81" s="27"/>
      <c r="BJ81" s="27"/>
      <c r="BK81" s="18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K81" s="22"/>
      <c r="CL81" s="22"/>
      <c r="CN81" s="1"/>
    </row>
    <row r="82" spans="13:92" s="2" customFormat="1" ht="16.25" customHeight="1" x14ac:dyDescent="0.35">
      <c r="M82" s="1"/>
      <c r="N82" s="1"/>
      <c r="O82" s="1"/>
      <c r="P82" s="1"/>
      <c r="Q82" s="1"/>
      <c r="R82" s="1"/>
      <c r="S82" s="1"/>
      <c r="T82" s="1"/>
      <c r="U82" s="1"/>
      <c r="V82" s="14"/>
      <c r="Z82" s="1"/>
      <c r="AA82" s="1"/>
      <c r="AB82" s="1"/>
      <c r="AD82" s="1"/>
      <c r="AE82" s="1"/>
      <c r="AF82" s="1"/>
      <c r="AG82" s="6"/>
      <c r="AH82" s="1"/>
      <c r="AI82" s="1"/>
      <c r="AJ82" s="1"/>
      <c r="AK82" s="1"/>
      <c r="AL82" s="1"/>
      <c r="AN82" s="1"/>
      <c r="AO82" s="1"/>
      <c r="AX82" s="25"/>
      <c r="AY82" s="25"/>
      <c r="AZ82" s="25"/>
      <c r="BA82" s="25"/>
      <c r="BB82" s="17"/>
      <c r="BC82" s="20"/>
      <c r="BD82" s="19"/>
      <c r="BE82" s="19"/>
      <c r="BF82" s="18"/>
      <c r="BG82" s="18"/>
      <c r="BH82" s="21"/>
      <c r="BI82" s="27"/>
      <c r="BJ82" s="27"/>
      <c r="BK82" s="18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K82" s="22"/>
      <c r="CL82" s="22"/>
      <c r="CN82" s="1"/>
    </row>
    <row r="83" spans="13:92" s="2" customFormat="1" ht="16.25" customHeight="1" x14ac:dyDescent="0.35">
      <c r="M83" s="1"/>
      <c r="N83" s="1"/>
      <c r="O83" s="1"/>
      <c r="P83" s="1"/>
      <c r="Q83" s="1"/>
      <c r="R83" s="1"/>
      <c r="S83" s="1"/>
      <c r="T83" s="1"/>
      <c r="U83" s="1"/>
      <c r="V83" s="14"/>
      <c r="Z83" s="1"/>
      <c r="AA83" s="1"/>
      <c r="AB83" s="1"/>
      <c r="AD83" s="1"/>
      <c r="AE83" s="1"/>
      <c r="AF83" s="1"/>
      <c r="AG83" s="6"/>
      <c r="AH83" s="1"/>
      <c r="AI83" s="1"/>
      <c r="AJ83" s="1"/>
      <c r="AK83" s="1"/>
      <c r="AL83" s="1"/>
      <c r="AN83" s="1"/>
      <c r="AO83" s="1"/>
      <c r="AX83" s="25"/>
      <c r="AY83" s="25"/>
      <c r="AZ83" s="25"/>
      <c r="BA83" s="25"/>
      <c r="BB83" s="17"/>
      <c r="BC83" s="20"/>
      <c r="BD83" s="19"/>
      <c r="BE83" s="19"/>
      <c r="BF83" s="18"/>
      <c r="BG83" s="18"/>
      <c r="BH83" s="21"/>
      <c r="BI83" s="27"/>
      <c r="BJ83" s="27"/>
      <c r="BK83" s="18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K83" s="22"/>
      <c r="CL83" s="22"/>
      <c r="CN83" s="1"/>
    </row>
    <row r="84" spans="13:92" s="2" customFormat="1" ht="16.25" customHeight="1" x14ac:dyDescent="0.35">
      <c r="M84" s="1"/>
      <c r="N84" s="1"/>
      <c r="O84" s="1"/>
      <c r="P84" s="1"/>
      <c r="Q84" s="1"/>
      <c r="R84" s="1"/>
      <c r="S84" s="1"/>
      <c r="T84" s="1"/>
      <c r="U84" s="1"/>
      <c r="V84" s="14"/>
      <c r="Z84" s="1"/>
      <c r="AA84" s="1"/>
      <c r="AB84" s="1"/>
      <c r="AD84" s="1"/>
      <c r="AE84" s="1"/>
      <c r="AF84" s="1"/>
      <c r="AG84" s="6"/>
      <c r="AH84" s="1"/>
      <c r="AI84" s="1"/>
      <c r="AJ84" s="1"/>
      <c r="AK84" s="1"/>
      <c r="AL84" s="1"/>
      <c r="AN84" s="1"/>
      <c r="AO84" s="1"/>
      <c r="AX84" s="25"/>
      <c r="AY84" s="25"/>
      <c r="AZ84" s="25"/>
      <c r="BA84" s="25"/>
      <c r="BB84" s="17"/>
      <c r="BC84" s="20"/>
      <c r="BD84" s="19"/>
      <c r="BE84" s="19"/>
      <c r="BF84" s="18"/>
      <c r="BG84" s="18"/>
      <c r="BH84" s="21"/>
      <c r="BI84" s="27"/>
      <c r="BJ84" s="27"/>
      <c r="BK84" s="18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K84" s="22"/>
      <c r="CL84" s="22"/>
      <c r="CN84" s="1"/>
    </row>
    <row r="85" spans="13:92" s="2" customFormat="1" ht="16.25" customHeight="1" x14ac:dyDescent="0.35">
      <c r="M85" s="1"/>
      <c r="N85" s="1"/>
      <c r="O85" s="1"/>
      <c r="P85" s="1"/>
      <c r="Q85" s="1"/>
      <c r="R85" s="1"/>
      <c r="S85" s="1"/>
      <c r="T85" s="1"/>
      <c r="U85" s="1"/>
      <c r="V85" s="14"/>
      <c r="Z85" s="1"/>
      <c r="AA85" s="1"/>
      <c r="AB85" s="1"/>
      <c r="AD85" s="1"/>
      <c r="AE85" s="1"/>
      <c r="AF85" s="1"/>
      <c r="AG85" s="6"/>
      <c r="AH85" s="1"/>
      <c r="AI85" s="1"/>
      <c r="AJ85" s="1"/>
      <c r="AK85" s="1"/>
      <c r="AL85" s="1"/>
      <c r="AN85" s="1"/>
      <c r="AO85" s="1"/>
      <c r="AX85" s="25"/>
      <c r="AY85" s="25"/>
      <c r="AZ85" s="25"/>
      <c r="BA85" s="25"/>
      <c r="BB85" s="17"/>
      <c r="BC85" s="20"/>
      <c r="BD85" s="19"/>
      <c r="BE85" s="19"/>
      <c r="BF85" s="18"/>
      <c r="BG85" s="18"/>
      <c r="BH85" s="21"/>
      <c r="BI85" s="27"/>
      <c r="BJ85" s="27"/>
      <c r="BK85" s="18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K85" s="22"/>
      <c r="CL85" s="22"/>
      <c r="CN85" s="1"/>
    </row>
    <row r="86" spans="13:92" s="2" customFormat="1" ht="16.25" customHeight="1" x14ac:dyDescent="0.35">
      <c r="M86" s="1"/>
      <c r="N86" s="1"/>
      <c r="O86" s="1"/>
      <c r="P86" s="1"/>
      <c r="Q86" s="1"/>
      <c r="R86" s="1"/>
      <c r="S86" s="1"/>
      <c r="T86" s="1"/>
      <c r="U86" s="1"/>
      <c r="V86" s="14"/>
      <c r="Z86" s="1"/>
      <c r="AA86" s="1"/>
      <c r="AB86" s="1"/>
      <c r="AD86" s="1"/>
      <c r="AE86" s="1"/>
      <c r="AF86" s="1"/>
      <c r="AG86" s="6"/>
      <c r="AH86" s="1"/>
      <c r="AI86" s="1"/>
      <c r="AJ86" s="1"/>
      <c r="AK86" s="1"/>
      <c r="AL86" s="1"/>
      <c r="AN86" s="1"/>
      <c r="AO86" s="1"/>
      <c r="AX86" s="25"/>
      <c r="AY86" s="25"/>
      <c r="AZ86" s="25"/>
      <c r="BA86" s="25"/>
      <c r="BB86" s="17"/>
      <c r="BC86" s="20"/>
      <c r="BD86" s="19"/>
      <c r="BE86" s="19"/>
      <c r="BF86" s="18"/>
      <c r="BG86" s="18"/>
      <c r="BH86" s="21"/>
      <c r="BI86" s="27"/>
      <c r="BJ86" s="27"/>
      <c r="BK86" s="18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K86" s="22"/>
      <c r="CL86" s="22"/>
      <c r="CN86" s="1"/>
    </row>
    <row r="87" spans="13:92" s="2" customFormat="1" ht="16.25" customHeight="1" x14ac:dyDescent="0.35">
      <c r="M87" s="1"/>
      <c r="N87" s="1"/>
      <c r="O87" s="1"/>
      <c r="P87" s="1"/>
      <c r="Q87" s="1"/>
      <c r="R87" s="1"/>
      <c r="S87" s="1"/>
      <c r="T87" s="1"/>
      <c r="U87" s="1"/>
      <c r="V87" s="14"/>
      <c r="Z87" s="1"/>
      <c r="AA87" s="1"/>
      <c r="AB87" s="1"/>
      <c r="AD87" s="1"/>
      <c r="AE87" s="1"/>
      <c r="AF87" s="1"/>
      <c r="AG87" s="6"/>
      <c r="AH87" s="1"/>
      <c r="AI87" s="1"/>
      <c r="AJ87" s="1"/>
      <c r="AK87" s="1"/>
      <c r="AL87" s="1"/>
      <c r="AN87" s="1"/>
      <c r="AO87" s="1"/>
      <c r="AX87" s="25"/>
      <c r="AY87" s="25"/>
      <c r="AZ87" s="25"/>
      <c r="BA87" s="25"/>
      <c r="BB87" s="17"/>
      <c r="BC87" s="20"/>
      <c r="BD87" s="19"/>
      <c r="BE87" s="19"/>
      <c r="BF87" s="18"/>
      <c r="BG87" s="18"/>
      <c r="BH87" s="21"/>
      <c r="BI87" s="27"/>
      <c r="BJ87" s="27"/>
      <c r="BK87" s="18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K87" s="22"/>
      <c r="CL87" s="22"/>
      <c r="CN87" s="1"/>
    </row>
    <row r="88" spans="13:92" s="2" customFormat="1" ht="16.25" customHeight="1" x14ac:dyDescent="0.35">
      <c r="M88" s="1"/>
      <c r="N88" s="1"/>
      <c r="O88" s="1"/>
      <c r="P88" s="1"/>
      <c r="Q88" s="1"/>
      <c r="R88" s="1"/>
      <c r="S88" s="1"/>
      <c r="T88" s="1"/>
      <c r="U88" s="1"/>
      <c r="V88" s="14"/>
      <c r="Z88" s="1"/>
      <c r="AA88" s="1"/>
      <c r="AB88" s="1"/>
      <c r="AD88" s="1"/>
      <c r="AE88" s="1"/>
      <c r="AF88" s="1"/>
      <c r="AG88" s="6"/>
      <c r="AH88" s="1"/>
      <c r="AI88" s="1"/>
      <c r="AJ88" s="1"/>
      <c r="AK88" s="1"/>
      <c r="AL88" s="1"/>
      <c r="AN88" s="1"/>
      <c r="AO88" s="1"/>
      <c r="AX88" s="25"/>
      <c r="AY88" s="25"/>
      <c r="AZ88" s="25"/>
      <c r="BA88" s="25"/>
      <c r="BB88" s="17"/>
      <c r="BC88" s="20"/>
      <c r="BD88" s="19"/>
      <c r="BE88" s="19"/>
      <c r="BF88" s="18"/>
      <c r="BG88" s="18"/>
      <c r="BH88" s="21"/>
      <c r="BI88" s="27"/>
      <c r="BJ88" s="27"/>
      <c r="BK88" s="18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K88" s="22"/>
      <c r="CL88" s="22"/>
      <c r="CN88" s="1"/>
    </row>
    <row r="89" spans="13:92" s="2" customFormat="1" ht="16.25" customHeight="1" x14ac:dyDescent="0.35">
      <c r="M89" s="1"/>
      <c r="N89" s="1"/>
      <c r="O89" s="1"/>
      <c r="P89" s="1"/>
      <c r="Q89" s="1"/>
      <c r="R89" s="1"/>
      <c r="S89" s="1"/>
      <c r="T89" s="1"/>
      <c r="U89" s="1"/>
      <c r="V89" s="14"/>
      <c r="Z89" s="1"/>
      <c r="AA89" s="1"/>
      <c r="AB89" s="1"/>
      <c r="AD89" s="1"/>
      <c r="AE89" s="1"/>
      <c r="AF89" s="1"/>
      <c r="AG89" s="6"/>
      <c r="AH89" s="1"/>
      <c r="AI89" s="1"/>
      <c r="AJ89" s="1"/>
      <c r="AK89" s="1"/>
      <c r="AL89" s="1"/>
      <c r="AN89" s="1"/>
      <c r="AO89" s="1"/>
      <c r="AX89" s="25"/>
      <c r="AY89" s="25"/>
      <c r="AZ89" s="25"/>
      <c r="BA89" s="25"/>
      <c r="BB89" s="17"/>
      <c r="BC89" s="20"/>
      <c r="BD89" s="19"/>
      <c r="BE89" s="19"/>
      <c r="BF89" s="18"/>
      <c r="BG89" s="18"/>
      <c r="BH89" s="21"/>
      <c r="BI89" s="27"/>
      <c r="BJ89" s="27"/>
      <c r="BK89" s="18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K89" s="22"/>
      <c r="CL89" s="22"/>
      <c r="CN89" s="1"/>
    </row>
    <row r="90" spans="13:92" s="2" customFormat="1" ht="16.25" customHeight="1" x14ac:dyDescent="0.35">
      <c r="M90" s="1"/>
      <c r="N90" s="1"/>
      <c r="O90" s="1"/>
      <c r="P90" s="1"/>
      <c r="Q90" s="1"/>
      <c r="R90" s="1"/>
      <c r="S90" s="1"/>
      <c r="T90" s="1"/>
      <c r="U90" s="1"/>
      <c r="V90" s="14"/>
      <c r="Z90" s="1"/>
      <c r="AA90" s="1"/>
      <c r="AB90" s="1"/>
      <c r="AD90" s="1"/>
      <c r="AE90" s="1"/>
      <c r="AF90" s="1"/>
      <c r="AG90" s="6"/>
      <c r="AH90" s="1"/>
      <c r="AI90" s="1"/>
      <c r="AJ90" s="1"/>
      <c r="AK90" s="1"/>
      <c r="AL90" s="1"/>
      <c r="AN90" s="1"/>
      <c r="AO90" s="1"/>
      <c r="AX90" s="25"/>
      <c r="AY90" s="25"/>
      <c r="AZ90" s="25"/>
      <c r="BA90" s="25"/>
      <c r="BB90" s="17"/>
      <c r="BC90" s="20"/>
      <c r="BD90" s="19"/>
      <c r="BE90" s="19"/>
      <c r="BF90" s="18"/>
      <c r="BG90" s="18"/>
      <c r="BH90" s="21"/>
      <c r="BI90" s="27"/>
      <c r="BJ90" s="27"/>
      <c r="BK90" s="18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K90" s="22"/>
      <c r="CL90" s="22"/>
      <c r="CN90" s="1"/>
    </row>
    <row r="91" spans="13:92" s="2" customFormat="1" ht="16.25" customHeight="1" x14ac:dyDescent="0.35">
      <c r="M91" s="1"/>
      <c r="N91" s="1"/>
      <c r="O91" s="1"/>
      <c r="P91" s="1"/>
      <c r="Q91" s="1"/>
      <c r="R91" s="1"/>
      <c r="S91" s="1"/>
      <c r="T91" s="1"/>
      <c r="U91" s="1"/>
      <c r="V91" s="14"/>
      <c r="Z91" s="1"/>
      <c r="AA91" s="1"/>
      <c r="AB91" s="1"/>
      <c r="AD91" s="1"/>
      <c r="AE91" s="1"/>
      <c r="AF91" s="1"/>
      <c r="AG91" s="6"/>
      <c r="AH91" s="1"/>
      <c r="AI91" s="1"/>
      <c r="AJ91" s="1"/>
      <c r="AK91" s="1"/>
      <c r="AL91" s="1"/>
      <c r="AN91" s="1"/>
      <c r="AO91" s="1"/>
      <c r="AX91" s="25"/>
      <c r="AY91" s="25"/>
      <c r="AZ91" s="25"/>
      <c r="BA91" s="25"/>
      <c r="BB91" s="17"/>
      <c r="BC91" s="20"/>
      <c r="BD91" s="19"/>
      <c r="BE91" s="19"/>
      <c r="BF91" s="18"/>
      <c r="BG91" s="18"/>
      <c r="BH91" s="21"/>
      <c r="BI91" s="27"/>
      <c r="BJ91" s="27"/>
      <c r="BK91" s="18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K91" s="22"/>
      <c r="CL91" s="22"/>
      <c r="CN91" s="1"/>
    </row>
    <row r="92" spans="13:92" s="2" customFormat="1" ht="16.25" customHeight="1" x14ac:dyDescent="0.35">
      <c r="M92" s="1"/>
      <c r="N92" s="1"/>
      <c r="O92" s="1"/>
      <c r="P92" s="1"/>
      <c r="Q92" s="1"/>
      <c r="R92" s="1"/>
      <c r="S92" s="1"/>
      <c r="T92" s="1"/>
      <c r="U92" s="1"/>
      <c r="V92" s="14"/>
      <c r="Z92" s="1"/>
      <c r="AA92" s="1"/>
      <c r="AB92" s="1"/>
      <c r="AD92" s="1"/>
      <c r="AE92" s="1"/>
      <c r="AF92" s="1"/>
      <c r="AG92" s="6"/>
      <c r="AH92" s="1"/>
      <c r="AI92" s="1"/>
      <c r="AJ92" s="1"/>
      <c r="AK92" s="1"/>
      <c r="AL92" s="1"/>
      <c r="AN92" s="1"/>
      <c r="AO92" s="1"/>
      <c r="AX92" s="25"/>
      <c r="AY92" s="25"/>
      <c r="AZ92" s="25"/>
      <c r="BA92" s="25"/>
      <c r="BB92" s="17"/>
      <c r="BC92" s="20"/>
      <c r="BD92" s="19"/>
      <c r="BE92" s="19"/>
      <c r="BF92" s="18"/>
      <c r="BG92" s="18"/>
      <c r="BH92" s="21"/>
      <c r="BI92" s="27"/>
      <c r="BJ92" s="27"/>
      <c r="BK92" s="18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K92" s="22"/>
      <c r="CL92" s="22"/>
      <c r="CN92" s="1"/>
    </row>
    <row r="93" spans="13:92" s="2" customFormat="1" ht="16.25" customHeight="1" x14ac:dyDescent="0.35">
      <c r="M93" s="1"/>
      <c r="N93" s="1"/>
      <c r="O93" s="1"/>
      <c r="P93" s="1"/>
      <c r="Q93" s="1"/>
      <c r="R93" s="1"/>
      <c r="S93" s="1"/>
      <c r="T93" s="1"/>
      <c r="U93" s="1"/>
      <c r="V93" s="14"/>
      <c r="Z93" s="1"/>
      <c r="AA93" s="1"/>
      <c r="AB93" s="1"/>
      <c r="AD93" s="1"/>
      <c r="AE93" s="1"/>
      <c r="AF93" s="1"/>
      <c r="AG93" s="6"/>
      <c r="AH93" s="1"/>
      <c r="AI93" s="1"/>
      <c r="AJ93" s="1"/>
      <c r="AK93" s="1"/>
      <c r="AL93" s="1"/>
      <c r="AN93" s="1"/>
      <c r="AO93" s="1"/>
      <c r="AX93" s="25"/>
      <c r="AY93" s="25"/>
      <c r="AZ93" s="25"/>
      <c r="BA93" s="25"/>
      <c r="BB93" s="17"/>
      <c r="BC93" s="20"/>
      <c r="BD93" s="19"/>
      <c r="BE93" s="19"/>
      <c r="BF93" s="18"/>
      <c r="BG93" s="18"/>
      <c r="BH93" s="21"/>
      <c r="BI93" s="27"/>
      <c r="BJ93" s="27"/>
      <c r="BK93" s="18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K93" s="22"/>
      <c r="CL93" s="22"/>
      <c r="CN93" s="1"/>
    </row>
    <row r="94" spans="13:92" s="2" customFormat="1" ht="16.25" customHeight="1" x14ac:dyDescent="0.35">
      <c r="M94" s="1"/>
      <c r="N94" s="1"/>
      <c r="O94" s="1"/>
      <c r="P94" s="1"/>
      <c r="Q94" s="1"/>
      <c r="R94" s="1"/>
      <c r="S94" s="1"/>
      <c r="T94" s="1"/>
      <c r="U94" s="1"/>
      <c r="V94" s="14"/>
      <c r="Z94" s="1"/>
      <c r="AA94" s="1"/>
      <c r="AB94" s="1"/>
      <c r="AD94" s="1"/>
      <c r="AE94" s="1"/>
      <c r="AF94" s="1"/>
      <c r="AG94" s="6"/>
      <c r="AH94" s="1"/>
      <c r="AI94" s="1"/>
      <c r="AJ94" s="1"/>
      <c r="AK94" s="1"/>
      <c r="AL94" s="1"/>
      <c r="AN94" s="1"/>
      <c r="AO94" s="1"/>
      <c r="AX94" s="25"/>
      <c r="AY94" s="25"/>
      <c r="AZ94" s="25"/>
      <c r="BA94" s="25"/>
      <c r="BB94" s="17"/>
      <c r="BC94" s="20"/>
      <c r="BD94" s="19"/>
      <c r="BE94" s="19"/>
      <c r="BF94" s="18"/>
      <c r="BG94" s="18"/>
      <c r="BH94" s="21"/>
      <c r="BI94" s="27"/>
      <c r="BJ94" s="27"/>
      <c r="BK94" s="18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K94" s="22"/>
      <c r="CL94" s="22"/>
      <c r="CN94" s="1"/>
    </row>
    <row r="95" spans="13:92" s="2" customFormat="1" ht="16.25" customHeight="1" x14ac:dyDescent="0.35">
      <c r="M95" s="1"/>
      <c r="N95" s="1"/>
      <c r="O95" s="1"/>
      <c r="P95" s="1"/>
      <c r="Q95" s="1"/>
      <c r="R95" s="1"/>
      <c r="S95" s="1"/>
      <c r="T95" s="1"/>
      <c r="U95" s="1"/>
      <c r="V95" s="14"/>
      <c r="Z95" s="1"/>
      <c r="AA95" s="1"/>
      <c r="AB95" s="1"/>
      <c r="AD95" s="1"/>
      <c r="AE95" s="1"/>
      <c r="AF95" s="1"/>
      <c r="AG95" s="6"/>
      <c r="AH95" s="1"/>
      <c r="AI95" s="1"/>
      <c r="AJ95" s="1"/>
      <c r="AK95" s="1"/>
      <c r="AL95" s="1"/>
      <c r="AN95" s="1"/>
      <c r="AO95" s="1"/>
      <c r="AX95" s="25"/>
      <c r="AY95" s="25"/>
      <c r="AZ95" s="25"/>
      <c r="BA95" s="25"/>
      <c r="BB95" s="17"/>
      <c r="BC95" s="20"/>
      <c r="BD95" s="19"/>
      <c r="BE95" s="19"/>
      <c r="BF95" s="18"/>
      <c r="BG95" s="18"/>
      <c r="BH95" s="21"/>
      <c r="BI95" s="27"/>
      <c r="BJ95" s="27"/>
      <c r="BK95" s="18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K95" s="22"/>
      <c r="CL95" s="22"/>
      <c r="CN95" s="1"/>
    </row>
    <row r="96" spans="13:92" s="2" customFormat="1" ht="16.25" customHeight="1" x14ac:dyDescent="0.35">
      <c r="M96" s="1"/>
      <c r="N96" s="1"/>
      <c r="O96" s="1"/>
      <c r="P96" s="1"/>
      <c r="Q96" s="1"/>
      <c r="R96" s="1"/>
      <c r="S96" s="1"/>
      <c r="T96" s="1"/>
      <c r="U96" s="1"/>
      <c r="V96" s="14"/>
      <c r="Z96" s="1"/>
      <c r="AA96" s="1"/>
      <c r="AB96" s="1"/>
      <c r="AD96" s="1"/>
      <c r="AE96" s="1"/>
      <c r="AF96" s="1"/>
      <c r="AG96" s="6"/>
      <c r="AH96" s="1"/>
      <c r="AI96" s="1"/>
      <c r="AJ96" s="1"/>
      <c r="AK96" s="1"/>
      <c r="AL96" s="1"/>
      <c r="AN96" s="1"/>
      <c r="AO96" s="1"/>
      <c r="AX96" s="25"/>
      <c r="AY96" s="25"/>
      <c r="AZ96" s="25"/>
      <c r="BA96" s="25"/>
      <c r="BB96" s="17"/>
      <c r="BC96" s="20"/>
      <c r="BD96" s="19"/>
      <c r="BE96" s="19"/>
      <c r="BF96" s="18"/>
      <c r="BG96" s="18"/>
      <c r="BH96" s="21"/>
      <c r="BI96" s="27"/>
      <c r="BJ96" s="27"/>
      <c r="BK96" s="18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K96" s="22"/>
      <c r="CL96" s="22"/>
      <c r="CN96" s="1"/>
    </row>
    <row r="97" spans="13:92" s="2" customFormat="1" ht="16.25" customHeight="1" x14ac:dyDescent="0.35">
      <c r="M97" s="1"/>
      <c r="N97" s="1"/>
      <c r="O97" s="1"/>
      <c r="P97" s="1"/>
      <c r="Q97" s="1"/>
      <c r="R97" s="1"/>
      <c r="S97" s="1"/>
      <c r="T97" s="1"/>
      <c r="U97" s="1"/>
      <c r="V97" s="14"/>
      <c r="Z97" s="1"/>
      <c r="AA97" s="1"/>
      <c r="AB97" s="1"/>
      <c r="AD97" s="1"/>
      <c r="AE97" s="1"/>
      <c r="AF97" s="1"/>
      <c r="AG97" s="6"/>
      <c r="AH97" s="1"/>
      <c r="AI97" s="1"/>
      <c r="AJ97" s="1"/>
      <c r="AK97" s="1"/>
      <c r="AL97" s="1"/>
      <c r="AN97" s="1"/>
      <c r="AO97" s="1"/>
      <c r="AX97" s="25"/>
      <c r="AY97" s="25"/>
      <c r="AZ97" s="25"/>
      <c r="BA97" s="25"/>
      <c r="BB97" s="17"/>
      <c r="BC97" s="20"/>
      <c r="BD97" s="19"/>
      <c r="BE97" s="19"/>
      <c r="BF97" s="18"/>
      <c r="BG97" s="18"/>
      <c r="BH97" s="21"/>
      <c r="BI97" s="27"/>
      <c r="BJ97" s="27"/>
      <c r="BK97" s="18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K97" s="22"/>
      <c r="CL97" s="22"/>
      <c r="CN97" s="1"/>
    </row>
    <row r="98" spans="13:92" s="2" customFormat="1" ht="16.25" customHeight="1" x14ac:dyDescent="0.35">
      <c r="M98" s="1"/>
      <c r="N98" s="1"/>
      <c r="O98" s="1"/>
      <c r="P98" s="1"/>
      <c r="Q98" s="1"/>
      <c r="R98" s="1"/>
      <c r="S98" s="1"/>
      <c r="T98" s="1"/>
      <c r="U98" s="1"/>
      <c r="V98" s="14"/>
      <c r="Z98" s="1"/>
      <c r="AA98" s="1"/>
      <c r="AB98" s="1"/>
      <c r="AD98" s="1"/>
      <c r="AE98" s="1"/>
      <c r="AF98" s="1"/>
      <c r="AG98" s="6"/>
      <c r="AH98" s="1"/>
      <c r="AI98" s="1"/>
      <c r="AJ98" s="1"/>
      <c r="AK98" s="1"/>
      <c r="AL98" s="1"/>
      <c r="AN98" s="1"/>
      <c r="AO98" s="1"/>
      <c r="AX98" s="25"/>
      <c r="AY98" s="25"/>
      <c r="AZ98" s="25"/>
      <c r="BA98" s="25"/>
      <c r="BB98" s="17"/>
      <c r="BC98" s="20"/>
      <c r="BD98" s="19"/>
      <c r="BE98" s="19"/>
      <c r="BF98" s="18"/>
      <c r="BG98" s="18"/>
      <c r="BH98" s="21"/>
      <c r="BI98" s="27"/>
      <c r="BJ98" s="27"/>
      <c r="BK98" s="18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K98" s="22"/>
      <c r="CL98" s="22"/>
      <c r="CN98" s="1"/>
    </row>
    <row r="99" spans="13:92" s="2" customFormat="1" ht="13.5" x14ac:dyDescent="0.35">
      <c r="M99" s="1"/>
      <c r="N99" s="1"/>
      <c r="O99" s="1"/>
      <c r="P99" s="1"/>
      <c r="Q99" s="1"/>
      <c r="R99" s="1"/>
      <c r="S99" s="1"/>
      <c r="T99" s="1"/>
      <c r="U99" s="1"/>
      <c r="V99" s="14"/>
      <c r="Z99" s="1"/>
      <c r="AA99" s="1"/>
      <c r="AB99" s="1"/>
      <c r="AD99" s="1"/>
      <c r="AE99" s="1"/>
      <c r="AF99" s="1"/>
      <c r="AG99" s="6"/>
      <c r="AH99" s="1"/>
      <c r="AI99" s="1"/>
      <c r="AJ99" s="1"/>
      <c r="AK99" s="1"/>
      <c r="AL99" s="1"/>
      <c r="AN99" s="1"/>
      <c r="AO99" s="1"/>
      <c r="AX99" s="25"/>
      <c r="AY99" s="25"/>
      <c r="AZ99" s="25"/>
      <c r="BA99" s="25"/>
      <c r="BB99" s="17"/>
      <c r="BC99" s="20"/>
      <c r="BD99" s="19"/>
      <c r="BE99" s="19"/>
      <c r="BF99" s="18"/>
      <c r="BG99" s="18"/>
      <c r="BH99" s="21"/>
      <c r="BI99" s="27"/>
      <c r="BJ99" s="27"/>
      <c r="BK99" s="18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K99" s="22"/>
      <c r="CL99" s="22"/>
      <c r="CN99" s="1"/>
    </row>
    <row r="100" spans="13:92" s="2" customFormat="1" ht="13.5" x14ac:dyDescent="0.35">
      <c r="M100" s="1"/>
      <c r="N100" s="1"/>
      <c r="O100" s="1"/>
      <c r="P100" s="1"/>
      <c r="Q100" s="1"/>
      <c r="R100" s="1"/>
      <c r="S100" s="1"/>
      <c r="T100" s="1"/>
      <c r="U100" s="1"/>
      <c r="V100" s="14"/>
      <c r="Z100" s="1"/>
      <c r="AA100" s="1"/>
      <c r="AB100" s="1"/>
      <c r="AD100" s="1"/>
      <c r="AE100" s="1"/>
      <c r="AF100" s="1"/>
      <c r="AG100" s="6"/>
      <c r="AH100" s="1"/>
      <c r="AI100" s="1"/>
      <c r="AJ100" s="1"/>
      <c r="AK100" s="1"/>
      <c r="AL100" s="1"/>
      <c r="AN100" s="1"/>
      <c r="AO100" s="1"/>
      <c r="AX100" s="25"/>
      <c r="AY100" s="25"/>
      <c r="AZ100" s="25"/>
      <c r="BA100" s="25"/>
      <c r="BB100" s="17"/>
      <c r="BC100" s="20"/>
      <c r="BD100" s="19"/>
      <c r="BE100" s="19"/>
      <c r="BF100" s="18"/>
      <c r="BG100" s="18"/>
      <c r="BH100" s="21"/>
      <c r="BI100" s="27"/>
      <c r="BJ100" s="27"/>
      <c r="BK100" s="18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K100" s="22"/>
      <c r="CL100" s="22"/>
      <c r="CN100" s="1"/>
    </row>
    <row r="101" spans="13:92" s="2" customFormat="1" ht="13.5" x14ac:dyDescent="0.35">
      <c r="M101" s="1"/>
      <c r="N101" s="1"/>
      <c r="O101" s="1"/>
      <c r="P101" s="1"/>
      <c r="Q101" s="1"/>
      <c r="R101" s="1"/>
      <c r="S101" s="1"/>
      <c r="T101" s="1"/>
      <c r="U101" s="1"/>
      <c r="V101" s="14"/>
      <c r="Z101" s="1"/>
      <c r="AA101" s="1"/>
      <c r="AB101" s="1"/>
      <c r="AD101" s="1"/>
      <c r="AE101" s="1"/>
      <c r="AF101" s="1"/>
      <c r="AG101" s="6"/>
      <c r="AH101" s="1"/>
      <c r="AI101" s="1"/>
      <c r="AJ101" s="1"/>
      <c r="AK101" s="1"/>
      <c r="AL101" s="1"/>
      <c r="AN101" s="1"/>
      <c r="AO101" s="1"/>
      <c r="AX101" s="25"/>
      <c r="AY101" s="25"/>
      <c r="AZ101" s="25"/>
      <c r="BA101" s="25"/>
      <c r="BB101" s="17"/>
      <c r="BC101" s="20"/>
      <c r="BD101" s="19"/>
      <c r="BE101" s="19"/>
      <c r="BF101" s="18"/>
      <c r="BG101" s="18"/>
      <c r="BH101" s="21"/>
      <c r="BI101" s="27"/>
      <c r="BJ101" s="27"/>
      <c r="BK101" s="18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K101" s="22"/>
      <c r="CL101" s="22"/>
      <c r="CN101" s="1"/>
    </row>
    <row r="102" spans="13:92" s="2" customFormat="1" ht="13.5" x14ac:dyDescent="0.35">
      <c r="M102" s="1"/>
      <c r="N102" s="1"/>
      <c r="O102" s="1"/>
      <c r="P102" s="1"/>
      <c r="Q102" s="1"/>
      <c r="R102" s="1"/>
      <c r="S102" s="1"/>
      <c r="T102" s="1"/>
      <c r="U102" s="1"/>
      <c r="V102" s="14"/>
      <c r="Z102" s="1"/>
      <c r="AA102" s="1"/>
      <c r="AB102" s="1"/>
      <c r="AD102" s="1"/>
      <c r="AE102" s="1"/>
      <c r="AF102" s="1"/>
      <c r="AG102" s="6"/>
      <c r="AH102" s="1"/>
      <c r="AI102" s="1"/>
      <c r="AJ102" s="1"/>
      <c r="AK102" s="1"/>
      <c r="AL102" s="1"/>
      <c r="AN102" s="1"/>
      <c r="AO102" s="1"/>
      <c r="AX102" s="25"/>
      <c r="AY102" s="25"/>
      <c r="AZ102" s="25"/>
      <c r="BA102" s="25"/>
      <c r="BB102" s="17"/>
      <c r="BC102" s="20"/>
      <c r="BD102" s="19"/>
      <c r="BE102" s="19"/>
      <c r="BF102" s="18"/>
      <c r="BG102" s="18"/>
      <c r="BH102" s="21"/>
      <c r="BI102" s="27"/>
      <c r="BJ102" s="27"/>
      <c r="BK102" s="18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K102" s="22"/>
      <c r="CL102" s="22"/>
      <c r="CN102" s="1"/>
    </row>
    <row r="103" spans="13:92" s="2" customFormat="1" ht="13.5" x14ac:dyDescent="0.35">
      <c r="M103" s="1"/>
      <c r="N103" s="1"/>
      <c r="O103" s="1"/>
      <c r="P103" s="1"/>
      <c r="Q103" s="1"/>
      <c r="R103" s="1"/>
      <c r="S103" s="1"/>
      <c r="T103" s="1"/>
      <c r="U103" s="1"/>
      <c r="V103" s="14"/>
      <c r="Z103" s="1"/>
      <c r="AA103" s="1"/>
      <c r="AB103" s="1"/>
      <c r="AD103" s="1"/>
      <c r="AE103" s="1"/>
      <c r="AF103" s="1"/>
      <c r="AG103" s="6"/>
      <c r="AH103" s="1"/>
      <c r="AI103" s="1"/>
      <c r="AJ103" s="1"/>
      <c r="AK103" s="1"/>
      <c r="AL103" s="1"/>
      <c r="AN103" s="1"/>
      <c r="AO103" s="1"/>
      <c r="AX103" s="25"/>
      <c r="AY103" s="25"/>
      <c r="AZ103" s="25"/>
      <c r="BA103" s="25"/>
      <c r="BB103" s="17"/>
      <c r="BC103" s="20"/>
      <c r="BD103" s="19"/>
      <c r="BE103" s="19"/>
      <c r="BF103" s="18"/>
      <c r="BG103" s="18"/>
      <c r="BH103" s="21"/>
      <c r="BI103" s="27"/>
      <c r="BJ103" s="27"/>
      <c r="BK103" s="18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K103" s="22"/>
      <c r="CL103" s="22"/>
      <c r="CN103" s="1"/>
    </row>
    <row r="104" spans="13:92" s="2" customFormat="1" ht="13.5" x14ac:dyDescent="0.35">
      <c r="M104" s="1"/>
      <c r="N104" s="1"/>
      <c r="O104" s="1"/>
      <c r="P104" s="1"/>
      <c r="Q104" s="1"/>
      <c r="R104" s="1"/>
      <c r="S104" s="1"/>
      <c r="T104" s="1"/>
      <c r="U104" s="1"/>
      <c r="V104" s="14"/>
      <c r="Z104" s="1"/>
      <c r="AA104" s="1"/>
      <c r="AB104" s="1"/>
      <c r="AD104" s="1"/>
      <c r="AE104" s="1"/>
      <c r="AF104" s="1"/>
      <c r="AG104" s="6"/>
      <c r="AH104" s="1"/>
      <c r="AI104" s="1"/>
      <c r="AJ104" s="1"/>
      <c r="AK104" s="1"/>
      <c r="AL104" s="1"/>
      <c r="AN104" s="1"/>
      <c r="AO104" s="1"/>
      <c r="AX104" s="25"/>
      <c r="AY104" s="25"/>
      <c r="AZ104" s="25"/>
      <c r="BA104" s="25"/>
      <c r="BB104" s="17"/>
      <c r="BC104" s="20"/>
      <c r="BD104" s="19"/>
      <c r="BE104" s="19"/>
      <c r="BF104" s="18"/>
      <c r="BG104" s="18"/>
      <c r="BH104" s="21"/>
      <c r="BI104" s="27"/>
      <c r="BJ104" s="27"/>
      <c r="BK104" s="18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K104" s="22"/>
      <c r="CL104" s="22"/>
      <c r="CN104" s="1"/>
    </row>
    <row r="105" spans="13:92" s="2" customFormat="1" ht="13.5" x14ac:dyDescent="0.35">
      <c r="M105" s="1"/>
      <c r="N105" s="1"/>
      <c r="O105" s="1"/>
      <c r="P105" s="1"/>
      <c r="Q105" s="1"/>
      <c r="R105" s="1"/>
      <c r="S105" s="1"/>
      <c r="T105" s="1"/>
      <c r="U105" s="1"/>
      <c r="V105" s="14"/>
      <c r="Z105" s="1"/>
      <c r="AA105" s="1"/>
      <c r="AB105" s="1"/>
      <c r="AD105" s="1"/>
      <c r="AE105" s="1"/>
      <c r="AF105" s="1"/>
      <c r="AG105" s="6"/>
      <c r="AH105" s="1"/>
      <c r="AI105" s="1"/>
      <c r="AJ105" s="1"/>
      <c r="AK105" s="1"/>
      <c r="AL105" s="1"/>
      <c r="AN105" s="1"/>
      <c r="AO105" s="1"/>
      <c r="AX105" s="25"/>
      <c r="AY105" s="25"/>
      <c r="AZ105" s="25"/>
      <c r="BA105" s="25"/>
      <c r="BB105" s="17"/>
      <c r="BC105" s="20"/>
      <c r="BD105" s="19"/>
      <c r="BE105" s="19"/>
      <c r="BF105" s="18"/>
      <c r="BG105" s="18"/>
      <c r="BH105" s="21"/>
      <c r="BI105" s="27"/>
      <c r="BJ105" s="27"/>
      <c r="BK105" s="18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K105" s="22"/>
      <c r="CL105" s="22"/>
      <c r="CN105" s="1"/>
    </row>
    <row r="106" spans="13:92" s="2" customFormat="1" ht="13.5" x14ac:dyDescent="0.35">
      <c r="M106" s="1"/>
      <c r="N106" s="1"/>
      <c r="O106" s="1"/>
      <c r="P106" s="1"/>
      <c r="Q106" s="1"/>
      <c r="R106" s="1"/>
      <c r="S106" s="1"/>
      <c r="T106" s="1"/>
      <c r="U106" s="1"/>
      <c r="V106" s="14"/>
      <c r="Z106" s="1"/>
      <c r="AA106" s="1"/>
      <c r="AB106" s="1"/>
      <c r="AD106" s="1"/>
      <c r="AE106" s="1"/>
      <c r="AF106" s="1"/>
      <c r="AG106" s="6"/>
      <c r="AH106" s="1"/>
      <c r="AI106" s="1"/>
      <c r="AJ106" s="1"/>
      <c r="AK106" s="1"/>
      <c r="AL106" s="1"/>
      <c r="AN106" s="1"/>
      <c r="AO106" s="1"/>
      <c r="AX106" s="25"/>
      <c r="AY106" s="25"/>
      <c r="AZ106" s="25"/>
      <c r="BA106" s="25"/>
      <c r="BB106" s="17"/>
      <c r="BC106" s="20"/>
      <c r="BD106" s="19"/>
      <c r="BE106" s="19"/>
      <c r="BF106" s="18"/>
      <c r="BG106" s="18"/>
      <c r="BH106" s="21"/>
      <c r="BI106" s="27"/>
      <c r="BJ106" s="27"/>
      <c r="BK106" s="18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K106" s="22"/>
      <c r="CL106" s="22"/>
      <c r="CN106" s="1"/>
    </row>
    <row r="107" spans="13:92" s="2" customFormat="1" ht="13.5" x14ac:dyDescent="0.35">
      <c r="M107" s="1"/>
      <c r="N107" s="1"/>
      <c r="O107" s="1"/>
      <c r="P107" s="1"/>
      <c r="Q107" s="1"/>
      <c r="R107" s="1"/>
      <c r="S107" s="1"/>
      <c r="T107" s="1"/>
      <c r="U107" s="1"/>
      <c r="V107" s="14"/>
      <c r="Z107" s="1"/>
      <c r="AA107" s="1"/>
      <c r="AB107" s="1"/>
      <c r="AD107" s="1"/>
      <c r="AE107" s="1"/>
      <c r="AF107" s="1"/>
      <c r="AG107" s="6"/>
      <c r="AH107" s="1"/>
      <c r="AI107" s="1"/>
      <c r="AJ107" s="1"/>
      <c r="AK107" s="1"/>
      <c r="AL107" s="1"/>
      <c r="AN107" s="1"/>
      <c r="AO107" s="1"/>
      <c r="AX107" s="25"/>
      <c r="AY107" s="25"/>
      <c r="AZ107" s="25"/>
      <c r="BA107" s="25"/>
      <c r="BB107" s="17"/>
      <c r="BC107" s="20"/>
      <c r="BD107" s="19"/>
      <c r="BE107" s="19"/>
      <c r="BF107" s="18"/>
      <c r="BG107" s="18"/>
      <c r="BH107" s="21"/>
      <c r="BI107" s="27"/>
      <c r="BJ107" s="27"/>
      <c r="BK107" s="18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K107" s="22"/>
      <c r="CL107" s="22"/>
      <c r="CN107" s="1"/>
    </row>
    <row r="108" spans="13:92" s="2" customFormat="1" ht="13.5" x14ac:dyDescent="0.35">
      <c r="M108" s="1"/>
      <c r="N108" s="1"/>
      <c r="O108" s="1"/>
      <c r="P108" s="1"/>
      <c r="Q108" s="1"/>
      <c r="R108" s="1"/>
      <c r="S108" s="1"/>
      <c r="T108" s="1"/>
      <c r="U108" s="1"/>
      <c r="V108" s="14"/>
      <c r="Z108" s="1"/>
      <c r="AA108" s="1"/>
      <c r="AB108" s="1"/>
      <c r="AD108" s="1"/>
      <c r="AE108" s="1"/>
      <c r="AF108" s="1"/>
      <c r="AG108" s="6"/>
      <c r="AH108" s="1"/>
      <c r="AI108" s="1"/>
      <c r="AJ108" s="1"/>
      <c r="AK108" s="1"/>
      <c r="AL108" s="1"/>
      <c r="AN108" s="1"/>
      <c r="AO108" s="1"/>
      <c r="AX108" s="25"/>
      <c r="AY108" s="25"/>
      <c r="AZ108" s="25"/>
      <c r="BA108" s="25"/>
      <c r="BB108" s="17"/>
      <c r="BC108" s="20"/>
      <c r="BD108" s="19"/>
      <c r="BE108" s="19"/>
      <c r="BF108" s="18"/>
      <c r="BG108" s="18"/>
      <c r="BH108" s="21"/>
      <c r="BI108" s="27"/>
      <c r="BJ108" s="27"/>
      <c r="BK108" s="18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K108" s="22"/>
      <c r="CL108" s="22"/>
      <c r="CN108" s="1"/>
    </row>
    <row r="109" spans="13:92" s="2" customFormat="1" ht="13.5" x14ac:dyDescent="0.35">
      <c r="M109" s="1"/>
      <c r="N109" s="1"/>
      <c r="O109" s="1"/>
      <c r="P109" s="1"/>
      <c r="Q109" s="1"/>
      <c r="R109" s="1"/>
      <c r="S109" s="1"/>
      <c r="T109" s="1"/>
      <c r="U109" s="1"/>
      <c r="V109" s="14"/>
      <c r="Z109" s="1"/>
      <c r="AA109" s="1"/>
      <c r="AB109" s="1"/>
      <c r="AD109" s="1"/>
      <c r="AE109" s="1"/>
      <c r="AF109" s="1"/>
      <c r="AG109" s="6"/>
      <c r="AH109" s="1"/>
      <c r="AI109" s="1"/>
      <c r="AJ109" s="1"/>
      <c r="AK109" s="1"/>
      <c r="AL109" s="1"/>
      <c r="AN109" s="1"/>
      <c r="AO109" s="1"/>
      <c r="AX109" s="25"/>
      <c r="AY109" s="25"/>
      <c r="AZ109" s="25"/>
      <c r="BA109" s="25"/>
      <c r="BB109" s="17"/>
      <c r="BC109" s="20"/>
      <c r="BD109" s="19"/>
      <c r="BE109" s="19"/>
      <c r="BF109" s="18"/>
      <c r="BG109" s="18"/>
      <c r="BH109" s="21"/>
      <c r="BI109" s="27"/>
      <c r="BJ109" s="27"/>
      <c r="BK109" s="18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K109" s="22"/>
      <c r="CL109" s="22"/>
      <c r="CN109" s="1"/>
    </row>
    <row r="110" spans="13:92" s="2" customFormat="1" ht="13.5" x14ac:dyDescent="0.35">
      <c r="M110" s="1"/>
      <c r="N110" s="1"/>
      <c r="O110" s="1"/>
      <c r="P110" s="1"/>
      <c r="Q110" s="1"/>
      <c r="R110" s="1"/>
      <c r="S110" s="1"/>
      <c r="T110" s="1"/>
      <c r="U110" s="1"/>
      <c r="V110" s="14"/>
      <c r="Z110" s="1"/>
      <c r="AA110" s="1"/>
      <c r="AB110" s="1"/>
      <c r="AD110" s="1"/>
      <c r="AE110" s="1"/>
      <c r="AF110" s="1"/>
      <c r="AG110" s="6"/>
      <c r="AH110" s="1"/>
      <c r="AI110" s="1"/>
      <c r="AJ110" s="1"/>
      <c r="AK110" s="1"/>
      <c r="AL110" s="1"/>
      <c r="AN110" s="1"/>
      <c r="AO110" s="1"/>
      <c r="AX110" s="25"/>
      <c r="AY110" s="25"/>
      <c r="AZ110" s="25"/>
      <c r="BA110" s="25"/>
      <c r="BB110" s="17"/>
      <c r="BC110" s="20"/>
      <c r="BD110" s="19"/>
      <c r="BE110" s="19"/>
      <c r="BF110" s="18"/>
      <c r="BG110" s="18"/>
      <c r="BH110" s="21"/>
      <c r="BI110" s="27"/>
      <c r="BJ110" s="27"/>
      <c r="BK110" s="18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K110" s="22"/>
      <c r="CL110" s="22"/>
      <c r="CN110" s="1"/>
    </row>
    <row r="111" spans="13:92" s="2" customFormat="1" ht="13.5" x14ac:dyDescent="0.35">
      <c r="M111" s="1"/>
      <c r="N111" s="1"/>
      <c r="O111" s="1"/>
      <c r="P111" s="1"/>
      <c r="Q111" s="1"/>
      <c r="R111" s="1"/>
      <c r="S111" s="1"/>
      <c r="T111" s="1"/>
      <c r="U111" s="1"/>
      <c r="V111" s="14"/>
      <c r="Z111" s="1"/>
      <c r="AA111" s="1"/>
      <c r="AB111" s="1"/>
      <c r="AD111" s="1"/>
      <c r="AE111" s="1"/>
      <c r="AF111" s="1"/>
      <c r="AG111" s="6"/>
      <c r="AH111" s="1"/>
      <c r="AI111" s="1"/>
      <c r="AJ111" s="1"/>
      <c r="AK111" s="1"/>
      <c r="AL111" s="1"/>
      <c r="AN111" s="1"/>
      <c r="AO111" s="1"/>
      <c r="AX111" s="25"/>
      <c r="AY111" s="25"/>
      <c r="AZ111" s="25"/>
      <c r="BA111" s="25"/>
      <c r="BB111" s="17"/>
      <c r="BC111" s="20"/>
      <c r="BD111" s="19"/>
      <c r="BE111" s="19"/>
      <c r="BF111" s="18"/>
      <c r="BG111" s="18"/>
      <c r="BH111" s="21"/>
      <c r="BI111" s="27"/>
      <c r="BJ111" s="27"/>
      <c r="BK111" s="18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K111" s="22"/>
      <c r="CL111" s="22"/>
      <c r="CN111" s="1"/>
    </row>
    <row r="112" spans="13:92" s="2" customFormat="1" ht="13.5" x14ac:dyDescent="0.35">
      <c r="M112" s="1"/>
      <c r="N112" s="1"/>
      <c r="O112" s="1"/>
      <c r="P112" s="1"/>
      <c r="Q112" s="1"/>
      <c r="R112" s="1"/>
      <c r="S112" s="1"/>
      <c r="T112" s="1"/>
      <c r="U112" s="1"/>
      <c r="V112" s="14"/>
      <c r="Z112" s="1"/>
      <c r="AA112" s="1"/>
      <c r="AB112" s="1"/>
      <c r="AD112" s="1"/>
      <c r="AE112" s="1"/>
      <c r="AF112" s="1"/>
      <c r="AG112" s="6"/>
      <c r="AH112" s="1"/>
      <c r="AI112" s="1"/>
      <c r="AJ112" s="1"/>
      <c r="AK112" s="1"/>
      <c r="AL112" s="1"/>
      <c r="AN112" s="1"/>
      <c r="AO112" s="1"/>
      <c r="AX112" s="25"/>
      <c r="AY112" s="25"/>
      <c r="AZ112" s="25"/>
      <c r="BA112" s="25"/>
      <c r="BB112" s="17"/>
      <c r="BC112" s="20"/>
      <c r="BD112" s="19"/>
      <c r="BE112" s="19"/>
      <c r="BF112" s="18"/>
      <c r="BG112" s="18"/>
      <c r="BH112" s="21"/>
      <c r="BI112" s="27"/>
      <c r="BJ112" s="27"/>
      <c r="BK112" s="18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K112" s="22"/>
      <c r="CL112" s="22"/>
      <c r="CN112" s="1"/>
    </row>
    <row r="113" spans="13:92" s="2" customFormat="1" ht="13.5" x14ac:dyDescent="0.35">
      <c r="M113" s="1"/>
      <c r="N113" s="1"/>
      <c r="O113" s="1"/>
      <c r="P113" s="1"/>
      <c r="Q113" s="1"/>
      <c r="R113" s="1"/>
      <c r="S113" s="1"/>
      <c r="T113" s="1"/>
      <c r="U113" s="1"/>
      <c r="V113" s="14"/>
      <c r="Z113" s="1"/>
      <c r="AA113" s="1"/>
      <c r="AB113" s="1"/>
      <c r="AD113" s="1"/>
      <c r="AE113" s="1"/>
      <c r="AF113" s="1"/>
      <c r="AG113" s="6"/>
      <c r="AH113" s="1"/>
      <c r="AI113" s="1"/>
      <c r="AJ113" s="1"/>
      <c r="AK113" s="1"/>
      <c r="AL113" s="1"/>
      <c r="AN113" s="1"/>
      <c r="AO113" s="1"/>
      <c r="AX113" s="25"/>
      <c r="AY113" s="25"/>
      <c r="AZ113" s="25"/>
      <c r="BA113" s="25"/>
      <c r="BB113" s="17"/>
      <c r="BC113" s="20"/>
      <c r="BD113" s="19"/>
      <c r="BE113" s="19"/>
      <c r="BF113" s="18"/>
      <c r="BG113" s="18"/>
      <c r="BH113" s="21"/>
      <c r="BI113" s="27"/>
      <c r="BJ113" s="27"/>
      <c r="BK113" s="18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K113" s="22"/>
      <c r="CL113" s="22"/>
      <c r="CN113" s="1"/>
    </row>
    <row r="114" spans="13:92" s="2" customFormat="1" ht="13.5" x14ac:dyDescent="0.35">
      <c r="M114" s="1"/>
      <c r="N114" s="1"/>
      <c r="O114" s="1"/>
      <c r="P114" s="1"/>
      <c r="Q114" s="1"/>
      <c r="R114" s="1"/>
      <c r="S114" s="1"/>
      <c r="T114" s="1"/>
      <c r="U114" s="1"/>
      <c r="V114" s="14"/>
      <c r="Z114" s="1"/>
      <c r="AA114" s="1"/>
      <c r="AB114" s="1"/>
      <c r="AD114" s="1"/>
      <c r="AE114" s="1"/>
      <c r="AF114" s="1"/>
      <c r="AG114" s="6"/>
      <c r="AH114" s="1"/>
      <c r="AI114" s="1"/>
      <c r="AJ114" s="1"/>
      <c r="AK114" s="1"/>
      <c r="AL114" s="1"/>
      <c r="AN114" s="1"/>
      <c r="AO114" s="1"/>
      <c r="AX114" s="25"/>
      <c r="AY114" s="25"/>
      <c r="AZ114" s="25"/>
      <c r="BA114" s="25"/>
      <c r="BB114" s="17"/>
      <c r="BC114" s="20"/>
      <c r="BD114" s="19"/>
      <c r="BE114" s="19"/>
      <c r="BF114" s="18"/>
      <c r="BG114" s="18"/>
      <c r="BH114" s="21"/>
      <c r="BI114" s="27"/>
      <c r="BJ114" s="27"/>
      <c r="BK114" s="18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K114" s="22"/>
      <c r="CL114" s="22"/>
      <c r="CN114" s="1"/>
    </row>
    <row r="115" spans="13:92" s="2" customFormat="1" ht="13.5" x14ac:dyDescent="0.35">
      <c r="M115" s="1"/>
      <c r="N115" s="1"/>
      <c r="O115" s="1"/>
      <c r="P115" s="1"/>
      <c r="Q115" s="1"/>
      <c r="R115" s="1"/>
      <c r="S115" s="1"/>
      <c r="T115" s="1"/>
      <c r="U115" s="1"/>
      <c r="V115" s="14"/>
      <c r="Z115" s="1"/>
      <c r="AA115" s="1"/>
      <c r="AB115" s="1"/>
      <c r="AD115" s="1"/>
      <c r="AE115" s="1"/>
      <c r="AF115" s="1"/>
      <c r="AG115" s="6"/>
      <c r="AH115" s="1"/>
      <c r="AI115" s="1"/>
      <c r="AJ115" s="1"/>
      <c r="AK115" s="1"/>
      <c r="AL115" s="1"/>
      <c r="AN115" s="1"/>
      <c r="AO115" s="1"/>
      <c r="AX115" s="25"/>
      <c r="AY115" s="25"/>
      <c r="AZ115" s="25"/>
      <c r="BA115" s="25"/>
      <c r="BB115" s="17"/>
      <c r="BC115" s="20"/>
      <c r="BD115" s="19"/>
      <c r="BE115" s="19"/>
      <c r="BF115" s="18"/>
      <c r="BG115" s="18"/>
      <c r="BH115" s="21"/>
      <c r="BI115" s="27"/>
      <c r="BJ115" s="27"/>
      <c r="BK115" s="18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K115" s="22"/>
      <c r="CL115" s="22"/>
      <c r="CN115" s="1"/>
    </row>
    <row r="116" spans="13:92" s="2" customFormat="1" ht="13.5" x14ac:dyDescent="0.35">
      <c r="M116" s="1"/>
      <c r="N116" s="1"/>
      <c r="O116" s="1"/>
      <c r="P116" s="1"/>
      <c r="Q116" s="1"/>
      <c r="R116" s="1"/>
      <c r="S116" s="1"/>
      <c r="T116" s="1"/>
      <c r="U116" s="1"/>
      <c r="V116" s="14"/>
      <c r="Z116" s="1"/>
      <c r="AA116" s="1"/>
      <c r="AB116" s="1"/>
      <c r="AD116" s="1"/>
      <c r="AE116" s="1"/>
      <c r="AF116" s="1"/>
      <c r="AG116" s="6"/>
      <c r="AH116" s="1"/>
      <c r="AI116" s="1"/>
      <c r="AJ116" s="1"/>
      <c r="AK116" s="1"/>
      <c r="AL116" s="1"/>
      <c r="AN116" s="1"/>
      <c r="AO116" s="1"/>
      <c r="AX116" s="25"/>
      <c r="AY116" s="25"/>
      <c r="AZ116" s="25"/>
      <c r="BA116" s="25"/>
      <c r="BB116" s="17"/>
      <c r="BC116" s="20"/>
      <c r="BD116" s="19"/>
      <c r="BE116" s="19"/>
      <c r="BF116" s="18"/>
      <c r="BG116" s="18"/>
      <c r="BH116" s="21"/>
      <c r="BI116" s="27"/>
      <c r="BJ116" s="27"/>
      <c r="BK116" s="18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K116" s="22"/>
      <c r="CL116" s="22"/>
      <c r="CN116" s="1"/>
    </row>
    <row r="117" spans="13:92" s="2" customFormat="1" ht="13.5" x14ac:dyDescent="0.35">
      <c r="M117" s="1"/>
      <c r="N117" s="1"/>
      <c r="O117" s="1"/>
      <c r="P117" s="1"/>
      <c r="Q117" s="1"/>
      <c r="R117" s="1"/>
      <c r="S117" s="1"/>
      <c r="T117" s="1"/>
      <c r="U117" s="1"/>
      <c r="V117" s="14"/>
      <c r="Z117" s="1"/>
      <c r="AA117" s="1"/>
      <c r="AB117" s="1"/>
      <c r="AD117" s="1"/>
      <c r="AE117" s="1"/>
      <c r="AF117" s="1"/>
      <c r="AG117" s="6"/>
      <c r="AH117" s="1"/>
      <c r="AI117" s="1"/>
      <c r="AJ117" s="1"/>
      <c r="AK117" s="1"/>
      <c r="AL117" s="1"/>
      <c r="AN117" s="1"/>
      <c r="AO117" s="1"/>
      <c r="AX117" s="25"/>
      <c r="AY117" s="25"/>
      <c r="AZ117" s="25"/>
      <c r="BA117" s="25"/>
      <c r="BB117" s="17"/>
      <c r="BC117" s="20"/>
      <c r="BD117" s="19"/>
      <c r="BE117" s="19"/>
      <c r="BF117" s="18"/>
      <c r="BG117" s="18"/>
      <c r="BH117" s="21"/>
      <c r="BI117" s="27"/>
      <c r="BJ117" s="27"/>
      <c r="BK117" s="18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K117" s="22"/>
      <c r="CL117" s="22"/>
      <c r="CN117" s="1"/>
    </row>
    <row r="118" spans="13:92" s="2" customFormat="1" ht="13.5" x14ac:dyDescent="0.35">
      <c r="M118" s="1"/>
      <c r="N118" s="1"/>
      <c r="O118" s="1"/>
      <c r="P118" s="1"/>
      <c r="Q118" s="1"/>
      <c r="R118" s="1"/>
      <c r="S118" s="1"/>
      <c r="T118" s="1"/>
      <c r="U118" s="1"/>
      <c r="V118" s="14"/>
      <c r="Z118" s="1"/>
      <c r="AA118" s="1"/>
      <c r="AB118" s="1"/>
      <c r="AD118" s="1"/>
      <c r="AE118" s="1"/>
      <c r="AF118" s="1"/>
      <c r="AG118" s="6"/>
      <c r="AH118" s="1"/>
      <c r="AI118" s="1"/>
      <c r="AJ118" s="1"/>
      <c r="AK118" s="1"/>
      <c r="AL118" s="1"/>
      <c r="AN118" s="1"/>
      <c r="AO118" s="1"/>
      <c r="AX118" s="25"/>
      <c r="AY118" s="25"/>
      <c r="AZ118" s="25"/>
      <c r="BA118" s="25"/>
      <c r="BB118" s="17"/>
      <c r="BC118" s="20"/>
      <c r="BD118" s="19"/>
      <c r="BE118" s="19"/>
      <c r="BF118" s="18"/>
      <c r="BG118" s="18"/>
      <c r="BH118" s="21"/>
      <c r="BI118" s="27"/>
      <c r="BJ118" s="27"/>
      <c r="BK118" s="18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K118" s="22"/>
      <c r="CL118" s="22"/>
      <c r="CN118" s="1"/>
    </row>
    <row r="119" spans="13:92" s="2" customFormat="1" ht="13.5" x14ac:dyDescent="0.35">
      <c r="M119" s="1"/>
      <c r="N119" s="1"/>
      <c r="O119" s="1"/>
      <c r="P119" s="1"/>
      <c r="Q119" s="1"/>
      <c r="R119" s="1"/>
      <c r="S119" s="1"/>
      <c r="T119" s="1"/>
      <c r="U119" s="1"/>
      <c r="V119" s="14"/>
      <c r="Z119" s="1"/>
      <c r="AA119" s="1"/>
      <c r="AB119" s="1"/>
      <c r="AD119" s="1"/>
      <c r="AE119" s="1"/>
      <c r="AF119" s="1"/>
      <c r="AG119" s="6"/>
      <c r="AH119" s="1"/>
      <c r="AI119" s="1"/>
      <c r="AJ119" s="1"/>
      <c r="AK119" s="1"/>
      <c r="AL119" s="1"/>
      <c r="AN119" s="1"/>
      <c r="AO119" s="1"/>
      <c r="AX119" s="25"/>
      <c r="AY119" s="25"/>
      <c r="AZ119" s="25"/>
      <c r="BA119" s="25"/>
      <c r="BB119" s="17"/>
      <c r="BC119" s="20"/>
      <c r="BD119" s="19"/>
      <c r="BE119" s="19"/>
      <c r="BF119" s="18"/>
      <c r="BG119" s="18"/>
      <c r="BH119" s="21"/>
      <c r="BI119" s="27"/>
      <c r="BJ119" s="27"/>
      <c r="BK119" s="18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K119" s="22"/>
      <c r="CL119" s="22"/>
      <c r="CN119" s="1"/>
    </row>
    <row r="120" spans="13:92" s="2" customFormat="1" ht="13.5" x14ac:dyDescent="0.35">
      <c r="M120" s="1"/>
      <c r="N120" s="1"/>
      <c r="O120" s="1"/>
      <c r="P120" s="1"/>
      <c r="Q120" s="1"/>
      <c r="R120" s="1"/>
      <c r="S120" s="1"/>
      <c r="T120" s="1"/>
      <c r="U120" s="1"/>
      <c r="V120" s="14"/>
      <c r="Z120" s="1"/>
      <c r="AA120" s="1"/>
      <c r="AB120" s="1"/>
      <c r="AD120" s="1"/>
      <c r="AE120" s="1"/>
      <c r="AF120" s="1"/>
      <c r="AG120" s="6"/>
      <c r="AH120" s="1"/>
      <c r="AI120" s="1"/>
      <c r="AJ120" s="1"/>
      <c r="AK120" s="1"/>
      <c r="AL120" s="1"/>
      <c r="AN120" s="1"/>
      <c r="AO120" s="1"/>
      <c r="AX120" s="25"/>
      <c r="AY120" s="25"/>
      <c r="AZ120" s="25"/>
      <c r="BA120" s="25"/>
      <c r="BB120" s="17"/>
      <c r="BC120" s="20"/>
      <c r="BD120" s="19"/>
      <c r="BE120" s="19"/>
      <c r="BF120" s="18"/>
      <c r="BG120" s="18"/>
      <c r="BH120" s="21"/>
      <c r="BI120" s="27"/>
      <c r="BJ120" s="27"/>
      <c r="BK120" s="18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K120" s="22"/>
      <c r="CL120" s="22"/>
      <c r="CN120" s="1"/>
    </row>
    <row r="121" spans="13:92" s="2" customFormat="1" ht="13.5" x14ac:dyDescent="0.35">
      <c r="M121" s="1"/>
      <c r="N121" s="1"/>
      <c r="O121" s="1"/>
      <c r="P121" s="1"/>
      <c r="Q121" s="1"/>
      <c r="R121" s="1"/>
      <c r="S121" s="1"/>
      <c r="T121" s="1"/>
      <c r="U121" s="1"/>
      <c r="V121" s="14"/>
      <c r="Z121" s="1"/>
      <c r="AA121" s="1"/>
      <c r="AB121" s="1"/>
      <c r="AD121" s="1"/>
      <c r="AE121" s="1"/>
      <c r="AF121" s="1"/>
      <c r="AG121" s="6"/>
      <c r="AH121" s="1"/>
      <c r="AI121" s="1"/>
      <c r="AJ121" s="1"/>
      <c r="AK121" s="1"/>
      <c r="AL121" s="1"/>
      <c r="AN121" s="1"/>
      <c r="AO121" s="1"/>
      <c r="AX121" s="25"/>
      <c r="AY121" s="25"/>
      <c r="AZ121" s="25"/>
      <c r="BA121" s="25"/>
      <c r="BB121" s="17"/>
      <c r="BC121" s="20"/>
      <c r="BD121" s="19"/>
      <c r="BE121" s="19"/>
      <c r="BF121" s="18"/>
      <c r="BG121" s="18"/>
      <c r="BH121" s="21"/>
      <c r="BI121" s="27"/>
      <c r="BJ121" s="27"/>
      <c r="BK121" s="18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K121" s="22"/>
      <c r="CL121" s="22"/>
      <c r="CN121" s="1"/>
    </row>
    <row r="122" spans="13:92" s="2" customFormat="1" ht="13.5" x14ac:dyDescent="0.35">
      <c r="M122" s="1"/>
      <c r="N122" s="1"/>
      <c r="O122" s="1"/>
      <c r="P122" s="1"/>
      <c r="Q122" s="1"/>
      <c r="R122" s="1"/>
      <c r="S122" s="1"/>
      <c r="T122" s="1"/>
      <c r="U122" s="1"/>
      <c r="V122" s="14"/>
      <c r="Z122" s="1"/>
      <c r="AA122" s="1"/>
      <c r="AB122" s="1"/>
      <c r="AD122" s="1"/>
      <c r="AE122" s="1"/>
      <c r="AF122" s="1"/>
      <c r="AG122" s="6"/>
      <c r="AH122" s="1"/>
      <c r="AI122" s="1"/>
      <c r="AJ122" s="1"/>
      <c r="AK122" s="1"/>
      <c r="AL122" s="1"/>
      <c r="AN122" s="1"/>
      <c r="AO122" s="1"/>
      <c r="AX122" s="25"/>
      <c r="AY122" s="25"/>
      <c r="AZ122" s="25"/>
      <c r="BA122" s="25"/>
      <c r="BB122" s="17"/>
      <c r="BC122" s="20"/>
      <c r="BD122" s="19"/>
      <c r="BE122" s="19"/>
      <c r="BF122" s="18"/>
      <c r="BG122" s="18"/>
      <c r="BH122" s="21"/>
      <c r="BI122" s="27"/>
      <c r="BJ122" s="27"/>
      <c r="BK122" s="18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K122" s="22"/>
      <c r="CL122" s="22"/>
      <c r="CN122" s="1"/>
    </row>
    <row r="123" spans="13:92" s="2" customFormat="1" ht="13.5" x14ac:dyDescent="0.35">
      <c r="M123" s="1"/>
      <c r="N123" s="1"/>
      <c r="O123" s="1"/>
      <c r="P123" s="1"/>
      <c r="Q123" s="1"/>
      <c r="R123" s="1"/>
      <c r="S123" s="1"/>
      <c r="T123" s="1"/>
      <c r="U123" s="1"/>
      <c r="V123" s="14"/>
      <c r="Z123" s="1"/>
      <c r="AA123" s="1"/>
      <c r="AB123" s="1"/>
      <c r="AD123" s="1"/>
      <c r="AE123" s="1"/>
      <c r="AF123" s="1"/>
      <c r="AG123" s="6"/>
      <c r="AH123" s="1"/>
      <c r="AI123" s="1"/>
      <c r="AJ123" s="1"/>
      <c r="AK123" s="1"/>
      <c r="AL123" s="1"/>
      <c r="AN123" s="1"/>
      <c r="AO123" s="1"/>
      <c r="AX123" s="25"/>
      <c r="AY123" s="25"/>
      <c r="AZ123" s="25"/>
      <c r="BA123" s="25"/>
      <c r="BB123" s="17"/>
      <c r="BC123" s="20"/>
      <c r="BD123" s="19"/>
      <c r="BE123" s="19"/>
      <c r="BF123" s="18"/>
      <c r="BG123" s="18"/>
      <c r="BH123" s="21"/>
      <c r="BI123" s="27"/>
      <c r="BJ123" s="27"/>
      <c r="BK123" s="18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K123" s="22"/>
      <c r="CL123" s="22"/>
      <c r="CN123" s="1"/>
    </row>
    <row r="124" spans="13:92" s="2" customFormat="1" ht="13.5" x14ac:dyDescent="0.35">
      <c r="M124" s="1"/>
      <c r="N124" s="1"/>
      <c r="O124" s="1"/>
      <c r="P124" s="1"/>
      <c r="Q124" s="1"/>
      <c r="R124" s="1"/>
      <c r="S124" s="1"/>
      <c r="T124" s="1"/>
      <c r="U124" s="1"/>
      <c r="V124" s="14"/>
      <c r="Z124" s="1"/>
      <c r="AA124" s="1"/>
      <c r="AB124" s="1"/>
      <c r="AD124" s="1"/>
      <c r="AE124" s="1"/>
      <c r="AF124" s="1"/>
      <c r="AG124" s="6"/>
      <c r="AH124" s="1"/>
      <c r="AI124" s="1"/>
      <c r="AJ124" s="1"/>
      <c r="AK124" s="1"/>
      <c r="AL124" s="1"/>
      <c r="AN124" s="1"/>
      <c r="AO124" s="1"/>
      <c r="AX124" s="25"/>
      <c r="AY124" s="25"/>
      <c r="AZ124" s="25"/>
      <c r="BA124" s="25"/>
      <c r="BB124" s="17"/>
      <c r="BC124" s="20"/>
      <c r="BD124" s="19"/>
      <c r="BE124" s="19"/>
      <c r="BF124" s="18"/>
      <c r="BG124" s="18"/>
      <c r="BH124" s="21"/>
      <c r="BI124" s="27"/>
      <c r="BJ124" s="27"/>
      <c r="BK124" s="18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K124" s="22"/>
      <c r="CL124" s="22"/>
      <c r="CN124" s="1"/>
    </row>
    <row r="125" spans="13:92" s="2" customFormat="1" ht="13.5" x14ac:dyDescent="0.35">
      <c r="M125" s="1"/>
      <c r="N125" s="1"/>
      <c r="O125" s="1"/>
      <c r="P125" s="1"/>
      <c r="Q125" s="1"/>
      <c r="R125" s="1"/>
      <c r="S125" s="1"/>
      <c r="T125" s="1"/>
      <c r="U125" s="1"/>
      <c r="V125" s="14"/>
      <c r="Z125" s="1"/>
      <c r="AA125" s="1"/>
      <c r="AB125" s="1"/>
      <c r="AD125" s="1"/>
      <c r="AE125" s="1"/>
      <c r="AF125" s="1"/>
      <c r="AG125" s="6"/>
      <c r="AH125" s="1"/>
      <c r="AI125" s="1"/>
      <c r="AJ125" s="1"/>
      <c r="AK125" s="1"/>
      <c r="AL125" s="1"/>
      <c r="AN125" s="1"/>
      <c r="AO125" s="1"/>
      <c r="AX125" s="25"/>
      <c r="AY125" s="25"/>
      <c r="AZ125" s="25"/>
      <c r="BA125" s="25"/>
      <c r="BB125" s="17"/>
      <c r="BC125" s="20"/>
      <c r="BD125" s="19"/>
      <c r="BE125" s="19"/>
      <c r="BF125" s="18"/>
      <c r="BG125" s="18"/>
      <c r="BH125" s="21"/>
      <c r="BI125" s="27"/>
      <c r="BJ125" s="27"/>
      <c r="BK125" s="18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K125" s="22"/>
      <c r="CL125" s="22"/>
      <c r="CN125" s="1"/>
    </row>
    <row r="126" spans="13:92" s="2" customFormat="1" ht="13.5" x14ac:dyDescent="0.35">
      <c r="M126" s="1"/>
      <c r="N126" s="1"/>
      <c r="O126" s="1"/>
      <c r="P126" s="1"/>
      <c r="Q126" s="1"/>
      <c r="R126" s="1"/>
      <c r="S126" s="1"/>
      <c r="T126" s="1"/>
      <c r="U126" s="1"/>
      <c r="V126" s="14"/>
      <c r="Z126" s="1"/>
      <c r="AA126" s="1"/>
      <c r="AB126" s="1"/>
      <c r="AD126" s="1"/>
      <c r="AE126" s="1"/>
      <c r="AF126" s="1"/>
      <c r="AG126" s="6"/>
      <c r="AH126" s="1"/>
      <c r="AI126" s="1"/>
      <c r="AJ126" s="1"/>
      <c r="AK126" s="1"/>
      <c r="AL126" s="1"/>
      <c r="AN126" s="1"/>
      <c r="AO126" s="1"/>
      <c r="AX126" s="25"/>
      <c r="AY126" s="25"/>
      <c r="AZ126" s="25"/>
      <c r="BA126" s="25"/>
      <c r="BB126" s="17"/>
      <c r="BC126" s="20"/>
      <c r="BD126" s="19"/>
      <c r="BE126" s="19"/>
      <c r="BF126" s="18"/>
      <c r="BG126" s="18"/>
      <c r="BH126" s="21"/>
      <c r="BI126" s="27"/>
      <c r="BJ126" s="27"/>
      <c r="BK126" s="18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K126" s="22"/>
      <c r="CL126" s="22"/>
      <c r="CN126" s="1"/>
    </row>
    <row r="127" spans="13:92" s="2" customFormat="1" ht="13.5" x14ac:dyDescent="0.35">
      <c r="M127" s="1"/>
      <c r="N127" s="1"/>
      <c r="O127" s="1"/>
      <c r="P127" s="1"/>
      <c r="Q127" s="1"/>
      <c r="R127" s="1"/>
      <c r="S127" s="1"/>
      <c r="T127" s="1"/>
      <c r="U127" s="1"/>
      <c r="V127" s="14"/>
      <c r="Z127" s="1"/>
      <c r="AA127" s="1"/>
      <c r="AB127" s="1"/>
      <c r="AD127" s="1"/>
      <c r="AE127" s="1"/>
      <c r="AF127" s="1"/>
      <c r="AG127" s="6"/>
      <c r="AH127" s="1"/>
      <c r="AI127" s="1"/>
      <c r="AJ127" s="1"/>
      <c r="AK127" s="1"/>
      <c r="AL127" s="1"/>
      <c r="AN127" s="1"/>
      <c r="AO127" s="1"/>
      <c r="AX127" s="25"/>
      <c r="AY127" s="25"/>
      <c r="AZ127" s="25"/>
      <c r="BA127" s="25"/>
      <c r="BB127" s="17"/>
      <c r="BC127" s="20"/>
      <c r="BD127" s="19"/>
      <c r="BE127" s="19"/>
      <c r="BF127" s="18"/>
      <c r="BG127" s="18"/>
      <c r="BH127" s="21"/>
      <c r="BI127" s="27"/>
      <c r="BJ127" s="27"/>
      <c r="BK127" s="18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K127" s="22"/>
      <c r="CL127" s="22"/>
      <c r="CN127" s="1"/>
    </row>
    <row r="128" spans="13:92" s="2" customFormat="1" ht="13.5" x14ac:dyDescent="0.35">
      <c r="M128" s="1"/>
      <c r="N128" s="1"/>
      <c r="O128" s="1"/>
      <c r="P128" s="1"/>
      <c r="Q128" s="1"/>
      <c r="R128" s="1"/>
      <c r="S128" s="1"/>
      <c r="T128" s="1"/>
      <c r="U128" s="1"/>
      <c r="V128" s="14"/>
      <c r="Z128" s="1"/>
      <c r="AA128" s="1"/>
      <c r="AB128" s="1"/>
      <c r="AD128" s="1"/>
      <c r="AE128" s="1"/>
      <c r="AF128" s="1"/>
      <c r="AG128" s="6"/>
      <c r="AH128" s="1"/>
      <c r="AI128" s="1"/>
      <c r="AJ128" s="1"/>
      <c r="AK128" s="1"/>
      <c r="AL128" s="1"/>
      <c r="AN128" s="1"/>
      <c r="AO128" s="1"/>
      <c r="AX128" s="25"/>
      <c r="AY128" s="25"/>
      <c r="AZ128" s="25"/>
      <c r="BA128" s="25"/>
      <c r="BB128" s="17"/>
      <c r="BC128" s="20"/>
      <c r="BD128" s="19"/>
      <c r="BE128" s="19"/>
      <c r="BF128" s="18"/>
      <c r="BG128" s="18"/>
      <c r="BH128" s="21"/>
      <c r="BI128" s="27"/>
      <c r="BJ128" s="27"/>
      <c r="BK128" s="18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K128" s="22"/>
      <c r="CL128" s="22"/>
      <c r="CN128" s="1"/>
    </row>
    <row r="129" spans="13:92" s="2" customFormat="1" ht="13.5" x14ac:dyDescent="0.35">
      <c r="M129" s="1"/>
      <c r="N129" s="1"/>
      <c r="O129" s="1"/>
      <c r="P129" s="1"/>
      <c r="Q129" s="1"/>
      <c r="R129" s="1"/>
      <c r="S129" s="1"/>
      <c r="T129" s="1"/>
      <c r="U129" s="1"/>
      <c r="V129" s="14"/>
      <c r="Z129" s="1"/>
      <c r="AA129" s="1"/>
      <c r="AB129" s="1"/>
      <c r="AD129" s="1"/>
      <c r="AE129" s="1"/>
      <c r="AF129" s="1"/>
      <c r="AG129" s="6"/>
      <c r="AH129" s="1"/>
      <c r="AI129" s="1"/>
      <c r="AJ129" s="1"/>
      <c r="AK129" s="1"/>
      <c r="AL129" s="1"/>
      <c r="AN129" s="1"/>
      <c r="AO129" s="1"/>
      <c r="AX129" s="25"/>
      <c r="AY129" s="25"/>
      <c r="AZ129" s="25"/>
      <c r="BA129" s="25"/>
      <c r="BB129" s="17"/>
      <c r="BC129" s="20"/>
      <c r="BD129" s="19"/>
      <c r="BE129" s="19"/>
      <c r="BF129" s="18"/>
      <c r="BG129" s="18"/>
      <c r="BH129" s="21"/>
      <c r="BI129" s="27"/>
      <c r="BJ129" s="27"/>
      <c r="BK129" s="18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K129" s="22"/>
      <c r="CL129" s="22"/>
      <c r="CN129" s="1"/>
    </row>
    <row r="130" spans="13:92" s="2" customFormat="1" ht="13.5" x14ac:dyDescent="0.35">
      <c r="M130" s="1"/>
      <c r="N130" s="1"/>
      <c r="O130" s="1"/>
      <c r="P130" s="1"/>
      <c r="Q130" s="1"/>
      <c r="R130" s="1"/>
      <c r="S130" s="1"/>
      <c r="T130" s="1"/>
      <c r="U130" s="1"/>
      <c r="V130" s="14"/>
      <c r="Z130" s="1"/>
      <c r="AA130" s="1"/>
      <c r="AB130" s="1"/>
      <c r="AD130" s="1"/>
      <c r="AE130" s="1"/>
      <c r="AF130" s="1"/>
      <c r="AG130" s="6"/>
      <c r="AH130" s="1"/>
      <c r="AI130" s="1"/>
      <c r="AJ130" s="1"/>
      <c r="AK130" s="1"/>
      <c r="AL130" s="1"/>
      <c r="AN130" s="1"/>
      <c r="AO130" s="1"/>
      <c r="AX130" s="25"/>
      <c r="AY130" s="25"/>
      <c r="AZ130" s="25"/>
      <c r="BA130" s="25"/>
      <c r="BB130" s="17"/>
      <c r="BC130" s="20"/>
      <c r="BD130" s="19"/>
      <c r="BE130" s="19"/>
      <c r="BF130" s="18"/>
      <c r="BG130" s="18"/>
      <c r="BH130" s="21"/>
      <c r="BI130" s="27"/>
      <c r="BJ130" s="27"/>
      <c r="BK130" s="18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K130" s="22"/>
      <c r="CL130" s="22"/>
      <c r="CN130" s="1"/>
    </row>
    <row r="131" spans="13:92" s="2" customFormat="1" ht="13.5" x14ac:dyDescent="0.35">
      <c r="M131" s="1"/>
      <c r="N131" s="1"/>
      <c r="O131" s="1"/>
      <c r="P131" s="1"/>
      <c r="Q131" s="1"/>
      <c r="R131" s="1"/>
      <c r="S131" s="1"/>
      <c r="T131" s="1"/>
      <c r="U131" s="1"/>
      <c r="V131" s="14"/>
      <c r="Z131" s="1"/>
      <c r="AA131" s="1"/>
      <c r="AB131" s="1"/>
      <c r="AD131" s="1"/>
      <c r="AE131" s="1"/>
      <c r="AF131" s="1"/>
      <c r="AG131" s="6"/>
      <c r="AH131" s="1"/>
      <c r="AI131" s="1"/>
      <c r="AJ131" s="1"/>
      <c r="AK131" s="1"/>
      <c r="AL131" s="1"/>
      <c r="AN131" s="1"/>
      <c r="AO131" s="1"/>
      <c r="AX131" s="25"/>
      <c r="AY131" s="25"/>
      <c r="AZ131" s="25"/>
      <c r="BA131" s="25"/>
      <c r="BB131" s="17"/>
      <c r="BC131" s="20"/>
      <c r="BD131" s="19"/>
      <c r="BE131" s="19"/>
      <c r="BF131" s="18"/>
      <c r="BG131" s="18"/>
      <c r="BH131" s="21"/>
      <c r="BI131" s="27"/>
      <c r="BJ131" s="27"/>
      <c r="BK131" s="18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K131" s="22"/>
      <c r="CL131" s="22"/>
      <c r="CN131" s="1"/>
    </row>
    <row r="132" spans="13:92" s="2" customFormat="1" ht="13.5" x14ac:dyDescent="0.35">
      <c r="M132" s="1"/>
      <c r="N132" s="1"/>
      <c r="O132" s="1"/>
      <c r="P132" s="1"/>
      <c r="Q132" s="1"/>
      <c r="R132" s="1"/>
      <c r="S132" s="1"/>
      <c r="T132" s="1"/>
      <c r="U132" s="1"/>
      <c r="V132" s="14"/>
      <c r="Z132" s="1"/>
      <c r="AA132" s="1"/>
      <c r="AB132" s="1"/>
      <c r="AD132" s="1"/>
      <c r="AE132" s="1"/>
      <c r="AF132" s="1"/>
      <c r="AG132" s="6"/>
      <c r="AH132" s="1"/>
      <c r="AI132" s="1"/>
      <c r="AJ132" s="1"/>
      <c r="AK132" s="1"/>
      <c r="AL132" s="1"/>
      <c r="AN132" s="1"/>
      <c r="AO132" s="1"/>
      <c r="AX132" s="25"/>
      <c r="AY132" s="25"/>
      <c r="AZ132" s="25"/>
      <c r="BA132" s="25"/>
      <c r="BB132" s="17"/>
      <c r="BC132" s="20"/>
      <c r="BD132" s="19"/>
      <c r="BE132" s="19"/>
      <c r="BF132" s="18"/>
      <c r="BG132" s="18"/>
      <c r="BH132" s="21"/>
      <c r="BI132" s="27"/>
      <c r="BJ132" s="27"/>
      <c r="BK132" s="18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K132" s="22"/>
      <c r="CL132" s="22"/>
      <c r="CN132" s="1"/>
    </row>
    <row r="133" spans="13:92" s="2" customFormat="1" ht="13.5" x14ac:dyDescent="0.35">
      <c r="M133" s="1"/>
      <c r="N133" s="1"/>
      <c r="O133" s="1"/>
      <c r="P133" s="1"/>
      <c r="Q133" s="1"/>
      <c r="R133" s="1"/>
      <c r="S133" s="1"/>
      <c r="T133" s="1"/>
      <c r="U133" s="1"/>
      <c r="V133" s="14"/>
      <c r="Z133" s="1"/>
      <c r="AA133" s="1"/>
      <c r="AB133" s="1"/>
      <c r="AD133" s="1"/>
      <c r="AE133" s="1"/>
      <c r="AF133" s="1"/>
      <c r="AG133" s="6"/>
      <c r="AH133" s="1"/>
      <c r="AI133" s="1"/>
      <c r="AJ133" s="1"/>
      <c r="AK133" s="1"/>
      <c r="AL133" s="1"/>
      <c r="AN133" s="1"/>
      <c r="AO133" s="1"/>
      <c r="AX133" s="25"/>
      <c r="AY133" s="25"/>
      <c r="AZ133" s="25"/>
      <c r="BA133" s="25"/>
      <c r="BB133" s="17"/>
      <c r="BC133" s="20"/>
      <c r="BD133" s="19"/>
      <c r="BE133" s="19"/>
      <c r="BF133" s="18"/>
      <c r="BG133" s="18"/>
      <c r="BH133" s="21"/>
      <c r="BI133" s="27"/>
      <c r="BJ133" s="27"/>
      <c r="BK133" s="18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K133" s="22"/>
      <c r="CL133" s="22"/>
      <c r="CN133" s="1"/>
    </row>
    <row r="134" spans="13:92" s="2" customFormat="1" ht="13.5" x14ac:dyDescent="0.35">
      <c r="M134" s="1"/>
      <c r="N134" s="1"/>
      <c r="O134" s="1"/>
      <c r="P134" s="1"/>
      <c r="Q134" s="1"/>
      <c r="R134" s="1"/>
      <c r="S134" s="1"/>
      <c r="T134" s="1"/>
      <c r="U134" s="1"/>
      <c r="V134" s="14"/>
      <c r="Z134" s="1"/>
      <c r="AA134" s="1"/>
      <c r="AB134" s="1"/>
      <c r="AD134" s="1"/>
      <c r="AE134" s="1"/>
      <c r="AF134" s="1"/>
      <c r="AG134" s="6"/>
      <c r="AH134" s="1"/>
      <c r="AI134" s="1"/>
      <c r="AJ134" s="1"/>
      <c r="AK134" s="1"/>
      <c r="AL134" s="1"/>
      <c r="AN134" s="1"/>
      <c r="AO134" s="1"/>
      <c r="AX134" s="25"/>
      <c r="AY134" s="25"/>
      <c r="AZ134" s="25"/>
      <c r="BA134" s="25"/>
      <c r="BB134" s="17"/>
      <c r="BC134" s="20"/>
      <c r="BD134" s="19"/>
      <c r="BE134" s="19"/>
      <c r="BF134" s="18"/>
      <c r="BG134" s="18"/>
      <c r="BH134" s="21"/>
      <c r="BI134" s="27"/>
      <c r="BJ134" s="27"/>
      <c r="BK134" s="18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K134" s="22"/>
      <c r="CL134" s="22"/>
      <c r="CN134" s="1"/>
    </row>
    <row r="135" spans="13:92" s="2" customFormat="1" ht="13.5" x14ac:dyDescent="0.35">
      <c r="M135" s="1"/>
      <c r="N135" s="1"/>
      <c r="O135" s="1"/>
      <c r="P135" s="1"/>
      <c r="Q135" s="1"/>
      <c r="R135" s="1"/>
      <c r="S135" s="1"/>
      <c r="T135" s="1"/>
      <c r="U135" s="1"/>
      <c r="V135" s="14"/>
      <c r="Z135" s="1"/>
      <c r="AA135" s="1"/>
      <c r="AB135" s="1"/>
      <c r="AD135" s="1"/>
      <c r="AE135" s="1"/>
      <c r="AF135" s="1"/>
      <c r="AG135" s="6"/>
      <c r="AH135" s="1"/>
      <c r="AI135" s="1"/>
      <c r="AJ135" s="1"/>
      <c r="AK135" s="1"/>
      <c r="AL135" s="1"/>
      <c r="AN135" s="1"/>
      <c r="AO135" s="1"/>
      <c r="AX135" s="25"/>
      <c r="AY135" s="25"/>
      <c r="AZ135" s="25"/>
      <c r="BA135" s="25"/>
      <c r="BB135" s="17"/>
      <c r="BC135" s="20"/>
      <c r="BD135" s="19"/>
      <c r="BE135" s="19"/>
      <c r="BF135" s="18"/>
      <c r="BG135" s="18"/>
      <c r="BH135" s="21"/>
      <c r="BI135" s="27"/>
      <c r="BJ135" s="27"/>
      <c r="BK135" s="18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K135" s="22"/>
      <c r="CL135" s="22"/>
      <c r="CN135" s="1"/>
    </row>
    <row r="136" spans="13:92" s="2" customFormat="1" ht="13.5" x14ac:dyDescent="0.35">
      <c r="M136" s="1"/>
      <c r="N136" s="1"/>
      <c r="O136" s="1"/>
      <c r="P136" s="1"/>
      <c r="Q136" s="1"/>
      <c r="R136" s="1"/>
      <c r="S136" s="1"/>
      <c r="T136" s="1"/>
      <c r="U136" s="1"/>
      <c r="V136" s="14"/>
      <c r="Z136" s="1"/>
      <c r="AA136" s="1"/>
      <c r="AB136" s="1"/>
      <c r="AD136" s="1"/>
      <c r="AE136" s="1"/>
      <c r="AF136" s="1"/>
      <c r="AG136" s="6"/>
      <c r="AH136" s="1"/>
      <c r="AI136" s="1"/>
      <c r="AJ136" s="1"/>
      <c r="AK136" s="1"/>
      <c r="AL136" s="1"/>
      <c r="AN136" s="1"/>
      <c r="AO136" s="1"/>
      <c r="AX136" s="25"/>
      <c r="AY136" s="25"/>
      <c r="AZ136" s="25"/>
      <c r="BA136" s="25"/>
      <c r="BB136" s="17"/>
      <c r="BC136" s="20"/>
      <c r="BD136" s="19"/>
      <c r="BE136" s="19"/>
      <c r="BF136" s="18"/>
      <c r="BG136" s="18"/>
      <c r="BH136" s="21"/>
      <c r="BI136" s="27"/>
      <c r="BJ136" s="27"/>
      <c r="BK136" s="18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K136" s="22"/>
      <c r="CL136" s="22"/>
      <c r="CN136" s="1"/>
    </row>
    <row r="137" spans="13:92" s="2" customFormat="1" ht="13.5" x14ac:dyDescent="0.35">
      <c r="M137" s="1"/>
      <c r="N137" s="1"/>
      <c r="O137" s="1"/>
      <c r="P137" s="1"/>
      <c r="Q137" s="1"/>
      <c r="R137" s="1"/>
      <c r="S137" s="1"/>
      <c r="T137" s="1"/>
      <c r="U137" s="1"/>
      <c r="V137" s="14"/>
      <c r="Z137" s="1"/>
      <c r="AA137" s="1"/>
      <c r="AB137" s="1"/>
      <c r="AD137" s="1"/>
      <c r="AE137" s="1"/>
      <c r="AF137" s="1"/>
      <c r="AG137" s="6"/>
      <c r="AH137" s="1"/>
      <c r="AI137" s="1"/>
      <c r="AJ137" s="1"/>
      <c r="AK137" s="1"/>
      <c r="AL137" s="1"/>
      <c r="AN137" s="1"/>
      <c r="AO137" s="1"/>
      <c r="AX137" s="25"/>
      <c r="AY137" s="25"/>
      <c r="AZ137" s="25"/>
      <c r="BA137" s="25"/>
      <c r="BB137" s="17"/>
      <c r="BC137" s="20"/>
      <c r="BD137" s="19"/>
      <c r="BE137" s="19"/>
      <c r="BF137" s="18"/>
      <c r="BG137" s="18"/>
      <c r="BH137" s="21"/>
      <c r="BI137" s="27"/>
      <c r="BJ137" s="27"/>
      <c r="BK137" s="18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K137" s="22"/>
      <c r="CL137" s="22"/>
      <c r="CN137" s="1"/>
    </row>
    <row r="138" spans="13:92" s="2" customFormat="1" ht="13.5" x14ac:dyDescent="0.35">
      <c r="M138" s="1"/>
      <c r="N138" s="1"/>
      <c r="O138" s="1"/>
      <c r="P138" s="1"/>
      <c r="Q138" s="1"/>
      <c r="R138" s="1"/>
      <c r="S138" s="1"/>
      <c r="T138" s="1"/>
      <c r="U138" s="1"/>
      <c r="V138" s="14"/>
      <c r="Z138" s="1"/>
      <c r="AA138" s="1"/>
      <c r="AB138" s="1"/>
      <c r="AD138" s="1"/>
      <c r="AE138" s="1"/>
      <c r="AF138" s="1"/>
      <c r="AG138" s="6"/>
      <c r="AH138" s="1"/>
      <c r="AI138" s="1"/>
      <c r="AJ138" s="1"/>
      <c r="AK138" s="1"/>
      <c r="AL138" s="1"/>
      <c r="AN138" s="1"/>
      <c r="AO138" s="1"/>
      <c r="AX138" s="25"/>
      <c r="AY138" s="25"/>
      <c r="AZ138" s="25"/>
      <c r="BA138" s="25"/>
      <c r="BB138" s="17"/>
      <c r="BC138" s="20"/>
      <c r="BD138" s="19"/>
      <c r="BE138" s="19"/>
      <c r="BF138" s="18"/>
      <c r="BG138" s="18"/>
      <c r="BH138" s="21"/>
      <c r="BI138" s="27"/>
      <c r="BJ138" s="27"/>
      <c r="BK138" s="18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K138" s="22"/>
      <c r="CL138" s="22"/>
      <c r="CN138" s="1"/>
    </row>
    <row r="139" spans="13:92" s="2" customFormat="1" ht="13.5" x14ac:dyDescent="0.35">
      <c r="M139" s="1"/>
      <c r="N139" s="1"/>
      <c r="O139" s="1"/>
      <c r="P139" s="1"/>
      <c r="Q139" s="1"/>
      <c r="R139" s="1"/>
      <c r="S139" s="1"/>
      <c r="T139" s="1"/>
      <c r="U139" s="1"/>
      <c r="V139" s="14"/>
      <c r="Z139" s="1"/>
      <c r="AA139" s="1"/>
      <c r="AB139" s="1"/>
      <c r="AD139" s="1"/>
      <c r="AE139" s="1"/>
      <c r="AF139" s="1"/>
      <c r="AG139" s="6"/>
      <c r="AH139" s="1"/>
      <c r="AI139" s="1"/>
      <c r="AJ139" s="1"/>
      <c r="AK139" s="1"/>
      <c r="AL139" s="1"/>
      <c r="AN139" s="1"/>
      <c r="AO139" s="1"/>
      <c r="AX139" s="25"/>
      <c r="AY139" s="25"/>
      <c r="AZ139" s="25"/>
      <c r="BA139" s="25"/>
      <c r="BB139" s="17"/>
      <c r="BC139" s="20"/>
      <c r="BD139" s="19"/>
      <c r="BE139" s="19"/>
      <c r="BF139" s="18"/>
      <c r="BG139" s="18"/>
      <c r="BH139" s="21"/>
      <c r="BI139" s="27"/>
      <c r="BJ139" s="27"/>
      <c r="BK139" s="18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K139" s="22"/>
      <c r="CL139" s="22"/>
      <c r="CN139" s="1"/>
    </row>
    <row r="140" spans="13:92" s="2" customFormat="1" ht="13.5" x14ac:dyDescent="0.35">
      <c r="M140" s="1"/>
      <c r="N140" s="1"/>
      <c r="O140" s="1"/>
      <c r="P140" s="1"/>
      <c r="Q140" s="1"/>
      <c r="R140" s="1"/>
      <c r="S140" s="1"/>
      <c r="T140" s="1"/>
      <c r="U140" s="1"/>
      <c r="V140" s="14"/>
      <c r="Z140" s="1"/>
      <c r="AA140" s="1"/>
      <c r="AB140" s="1"/>
      <c r="AD140" s="1"/>
      <c r="AE140" s="1"/>
      <c r="AF140" s="1"/>
      <c r="AG140" s="6"/>
      <c r="AH140" s="1"/>
      <c r="AI140" s="1"/>
      <c r="AJ140" s="1"/>
      <c r="AK140" s="1"/>
      <c r="AL140" s="1"/>
      <c r="AN140" s="1"/>
      <c r="AO140" s="1"/>
      <c r="AX140" s="25"/>
      <c r="AY140" s="25"/>
      <c r="AZ140" s="25"/>
      <c r="BA140" s="25"/>
      <c r="BB140" s="17"/>
      <c r="BC140" s="20"/>
      <c r="BD140" s="19"/>
      <c r="BE140" s="19"/>
      <c r="BF140" s="18"/>
      <c r="BG140" s="18"/>
      <c r="BH140" s="21"/>
      <c r="BI140" s="27"/>
      <c r="BJ140" s="27"/>
      <c r="BK140" s="18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K140" s="22"/>
      <c r="CL140" s="22"/>
      <c r="CN140" s="1"/>
    </row>
    <row r="141" spans="13:92" s="2" customFormat="1" ht="13.5" x14ac:dyDescent="0.35">
      <c r="M141" s="1"/>
      <c r="N141" s="1"/>
      <c r="O141" s="1"/>
      <c r="P141" s="1"/>
      <c r="Q141" s="1"/>
      <c r="R141" s="1"/>
      <c r="S141" s="1"/>
      <c r="T141" s="1"/>
      <c r="U141" s="1"/>
      <c r="V141" s="14"/>
      <c r="Z141" s="1"/>
      <c r="AA141" s="1"/>
      <c r="AB141" s="1"/>
      <c r="AD141" s="1"/>
      <c r="AE141" s="1"/>
      <c r="AF141" s="1"/>
      <c r="AG141" s="6"/>
      <c r="AH141" s="1"/>
      <c r="AI141" s="1"/>
      <c r="AJ141" s="1"/>
      <c r="AK141" s="1"/>
      <c r="AL141" s="1"/>
      <c r="AN141" s="1"/>
      <c r="AO141" s="1"/>
      <c r="AX141" s="25"/>
      <c r="AY141" s="25"/>
      <c r="AZ141" s="25"/>
      <c r="BA141" s="25"/>
      <c r="BB141" s="17"/>
      <c r="BC141" s="20"/>
      <c r="BD141" s="19"/>
      <c r="BE141" s="19"/>
      <c r="BF141" s="18"/>
      <c r="BG141" s="18"/>
      <c r="BH141" s="21"/>
      <c r="BI141" s="27"/>
      <c r="BJ141" s="27"/>
      <c r="BK141" s="18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K141" s="22"/>
      <c r="CL141" s="22"/>
      <c r="CN141" s="1"/>
    </row>
    <row r="142" spans="13:92" s="2" customFormat="1" ht="13.5" x14ac:dyDescent="0.35">
      <c r="M142" s="1"/>
      <c r="N142" s="1"/>
      <c r="O142" s="1"/>
      <c r="P142" s="1"/>
      <c r="Q142" s="1"/>
      <c r="R142" s="1"/>
      <c r="S142" s="1"/>
      <c r="T142" s="1"/>
      <c r="U142" s="1"/>
      <c r="V142" s="14"/>
      <c r="Z142" s="1"/>
      <c r="AA142" s="1"/>
      <c r="AB142" s="1"/>
      <c r="AD142" s="1"/>
      <c r="AE142" s="1"/>
      <c r="AF142" s="1"/>
      <c r="AG142" s="6"/>
      <c r="AH142" s="1"/>
      <c r="AI142" s="1"/>
      <c r="AJ142" s="1"/>
      <c r="AK142" s="1"/>
      <c r="AL142" s="1"/>
      <c r="AN142" s="1"/>
      <c r="AO142" s="1"/>
      <c r="AX142" s="25"/>
      <c r="AY142" s="25"/>
      <c r="AZ142" s="25"/>
      <c r="BA142" s="25"/>
      <c r="BB142" s="17"/>
      <c r="BC142" s="20"/>
      <c r="BD142" s="19"/>
      <c r="BE142" s="19"/>
      <c r="BF142" s="18"/>
      <c r="BG142" s="18"/>
      <c r="BH142" s="21"/>
      <c r="BI142" s="27"/>
      <c r="BJ142" s="27"/>
      <c r="BK142" s="18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K142" s="22"/>
      <c r="CL142" s="22"/>
      <c r="CN142" s="1"/>
    </row>
    <row r="143" spans="13:92" s="2" customFormat="1" ht="13.5" x14ac:dyDescent="0.35">
      <c r="M143" s="1"/>
      <c r="N143" s="1"/>
      <c r="O143" s="1"/>
      <c r="P143" s="1"/>
      <c r="Q143" s="1"/>
      <c r="R143" s="1"/>
      <c r="S143" s="1"/>
      <c r="T143" s="1"/>
      <c r="U143" s="1"/>
      <c r="V143" s="14"/>
      <c r="Z143" s="1"/>
      <c r="AA143" s="1"/>
      <c r="AB143" s="1"/>
      <c r="AD143" s="1"/>
      <c r="AE143" s="1"/>
      <c r="AF143" s="1"/>
      <c r="AG143" s="6"/>
      <c r="AH143" s="1"/>
      <c r="AI143" s="1"/>
      <c r="AJ143" s="1"/>
      <c r="AK143" s="1"/>
      <c r="AL143" s="1"/>
      <c r="AN143" s="1"/>
      <c r="AO143" s="1"/>
      <c r="AX143" s="25"/>
      <c r="AY143" s="25"/>
      <c r="AZ143" s="25"/>
      <c r="BA143" s="25"/>
      <c r="BB143" s="17"/>
      <c r="BC143" s="20"/>
      <c r="BD143" s="19"/>
      <c r="BE143" s="19"/>
      <c r="BF143" s="18"/>
      <c r="BG143" s="18"/>
      <c r="BH143" s="21"/>
      <c r="BI143" s="27"/>
      <c r="BJ143" s="27"/>
      <c r="BK143" s="18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K143" s="22"/>
      <c r="CL143" s="22"/>
      <c r="CN143" s="1"/>
    </row>
    <row r="144" spans="13:92" s="2" customFormat="1" ht="13.5" x14ac:dyDescent="0.35">
      <c r="M144" s="1"/>
      <c r="N144" s="1"/>
      <c r="O144" s="1"/>
      <c r="P144" s="1"/>
      <c r="Q144" s="1"/>
      <c r="R144" s="1"/>
      <c r="S144" s="1"/>
      <c r="T144" s="1"/>
      <c r="U144" s="1"/>
      <c r="V144" s="14"/>
      <c r="Z144" s="1"/>
      <c r="AA144" s="1"/>
      <c r="AB144" s="1"/>
      <c r="AD144" s="1"/>
      <c r="AE144" s="1"/>
      <c r="AF144" s="1"/>
      <c r="AG144" s="6"/>
      <c r="AH144" s="1"/>
      <c r="AI144" s="1"/>
      <c r="AJ144" s="1"/>
      <c r="AK144" s="1"/>
      <c r="AL144" s="1"/>
      <c r="AN144" s="1"/>
      <c r="AO144" s="1"/>
      <c r="AX144" s="25"/>
      <c r="AY144" s="25"/>
      <c r="AZ144" s="25"/>
      <c r="BA144" s="25"/>
      <c r="BB144" s="17"/>
      <c r="BC144" s="20"/>
      <c r="BD144" s="19"/>
      <c r="BE144" s="19"/>
      <c r="BF144" s="18"/>
      <c r="BG144" s="18"/>
      <c r="BH144" s="21"/>
      <c r="BI144" s="27"/>
      <c r="BJ144" s="27"/>
      <c r="BK144" s="18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K144" s="22"/>
      <c r="CL144" s="22"/>
      <c r="CN144" s="1"/>
    </row>
    <row r="145" spans="13:92" s="2" customFormat="1" ht="13.5" x14ac:dyDescent="0.35">
      <c r="M145" s="1"/>
      <c r="N145" s="1"/>
      <c r="O145" s="1"/>
      <c r="P145" s="1"/>
      <c r="Q145" s="1"/>
      <c r="R145" s="1"/>
      <c r="S145" s="1"/>
      <c r="T145" s="1"/>
      <c r="U145" s="1"/>
      <c r="V145" s="14"/>
      <c r="Z145" s="1"/>
      <c r="AA145" s="1"/>
      <c r="AB145" s="1"/>
      <c r="AD145" s="1"/>
      <c r="AE145" s="1"/>
      <c r="AF145" s="1"/>
      <c r="AG145" s="6"/>
      <c r="AH145" s="1"/>
      <c r="AI145" s="1"/>
      <c r="AJ145" s="1"/>
      <c r="AK145" s="1"/>
      <c r="AL145" s="1"/>
      <c r="AN145" s="1"/>
      <c r="AO145" s="1"/>
      <c r="AX145" s="25"/>
      <c r="AY145" s="25"/>
      <c r="AZ145" s="25"/>
      <c r="BA145" s="25"/>
      <c r="BB145" s="17"/>
      <c r="BC145" s="20"/>
      <c r="BD145" s="19"/>
      <c r="BE145" s="19"/>
      <c r="BF145" s="18"/>
      <c r="BG145" s="18"/>
      <c r="BH145" s="21"/>
      <c r="BI145" s="27"/>
      <c r="BJ145" s="27"/>
      <c r="BK145" s="18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K145" s="22"/>
      <c r="CL145" s="22"/>
      <c r="CN145" s="1"/>
    </row>
    <row r="146" spans="13:92" s="2" customFormat="1" ht="13.5" x14ac:dyDescent="0.35">
      <c r="M146" s="1"/>
      <c r="N146" s="1"/>
      <c r="O146" s="1"/>
      <c r="P146" s="1"/>
      <c r="Q146" s="1"/>
      <c r="R146" s="1"/>
      <c r="S146" s="1"/>
      <c r="T146" s="1"/>
      <c r="U146" s="1"/>
      <c r="V146" s="14"/>
      <c r="Z146" s="1"/>
      <c r="AA146" s="1"/>
      <c r="AB146" s="1"/>
      <c r="AD146" s="1"/>
      <c r="AE146" s="1"/>
      <c r="AF146" s="1"/>
      <c r="AG146" s="6"/>
      <c r="AH146" s="1"/>
      <c r="AI146" s="1"/>
      <c r="AJ146" s="1"/>
      <c r="AK146" s="1"/>
      <c r="AL146" s="1"/>
      <c r="AN146" s="1"/>
      <c r="AO146" s="1"/>
      <c r="AX146" s="25"/>
      <c r="AY146" s="25"/>
      <c r="AZ146" s="25"/>
      <c r="BA146" s="25"/>
      <c r="BB146" s="17"/>
      <c r="BC146" s="20"/>
      <c r="BD146" s="19"/>
      <c r="BE146" s="19"/>
      <c r="BF146" s="18"/>
      <c r="BG146" s="18"/>
      <c r="BH146" s="21"/>
      <c r="BI146" s="27"/>
      <c r="BJ146" s="27"/>
      <c r="BK146" s="18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K146" s="22"/>
      <c r="CL146" s="22"/>
      <c r="CN146" s="1"/>
    </row>
    <row r="147" spans="13:92" s="2" customFormat="1" ht="13.5" x14ac:dyDescent="0.35">
      <c r="M147" s="1"/>
      <c r="N147" s="1"/>
      <c r="O147" s="1"/>
      <c r="P147" s="1"/>
      <c r="Q147" s="1"/>
      <c r="R147" s="1"/>
      <c r="S147" s="1"/>
      <c r="T147" s="1"/>
      <c r="U147" s="1"/>
      <c r="V147" s="14"/>
      <c r="Z147" s="1"/>
      <c r="AA147" s="1"/>
      <c r="AB147" s="1"/>
      <c r="AD147" s="1"/>
      <c r="AE147" s="1"/>
      <c r="AF147" s="1"/>
      <c r="AG147" s="6"/>
      <c r="AH147" s="1"/>
      <c r="AI147" s="1"/>
      <c r="AJ147" s="1"/>
      <c r="AK147" s="1"/>
      <c r="AL147" s="1"/>
      <c r="AN147" s="1"/>
      <c r="AO147" s="1"/>
      <c r="AX147" s="25"/>
      <c r="AY147" s="25"/>
      <c r="AZ147" s="25"/>
      <c r="BA147" s="25"/>
      <c r="BB147" s="17"/>
      <c r="BC147" s="20"/>
      <c r="BD147" s="19"/>
      <c r="BE147" s="19"/>
      <c r="BF147" s="18"/>
      <c r="BG147" s="18"/>
      <c r="BH147" s="21"/>
      <c r="BI147" s="27"/>
      <c r="BJ147" s="27"/>
      <c r="BK147" s="18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K147" s="22"/>
      <c r="CL147" s="22"/>
      <c r="CN147" s="1"/>
    </row>
    <row r="148" spans="13:92" s="2" customFormat="1" ht="13.5" x14ac:dyDescent="0.35">
      <c r="M148" s="1"/>
      <c r="N148" s="1"/>
      <c r="O148" s="1"/>
      <c r="P148" s="1"/>
      <c r="Q148" s="1"/>
      <c r="R148" s="1"/>
      <c r="S148" s="1"/>
      <c r="T148" s="1"/>
      <c r="U148" s="1"/>
      <c r="V148" s="14"/>
      <c r="Z148" s="1"/>
      <c r="AA148" s="1"/>
      <c r="AB148" s="1"/>
      <c r="AD148" s="1"/>
      <c r="AE148" s="1"/>
      <c r="AF148" s="1"/>
      <c r="AG148" s="6"/>
      <c r="AH148" s="1"/>
      <c r="AI148" s="1"/>
      <c r="AJ148" s="1"/>
      <c r="AK148" s="1"/>
      <c r="AL148" s="1"/>
      <c r="AN148" s="1"/>
      <c r="AO148" s="1"/>
      <c r="AX148" s="25"/>
      <c r="AY148" s="25"/>
      <c r="AZ148" s="25"/>
      <c r="BA148" s="25"/>
      <c r="BB148" s="17"/>
      <c r="BC148" s="20"/>
      <c r="BD148" s="19"/>
      <c r="BE148" s="19"/>
      <c r="BF148" s="18"/>
      <c r="BG148" s="18"/>
      <c r="BH148" s="21"/>
      <c r="BI148" s="27"/>
      <c r="BJ148" s="27"/>
      <c r="BK148" s="18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K148" s="22"/>
      <c r="CL148" s="22"/>
      <c r="CN148" s="1"/>
    </row>
    <row r="149" spans="13:92" s="2" customFormat="1" ht="13.5" x14ac:dyDescent="0.35">
      <c r="M149" s="1"/>
      <c r="N149" s="1"/>
      <c r="O149" s="1"/>
      <c r="P149" s="1"/>
      <c r="Q149" s="1"/>
      <c r="R149" s="1"/>
      <c r="S149" s="1"/>
      <c r="T149" s="1"/>
      <c r="U149" s="1"/>
      <c r="V149" s="14"/>
      <c r="Z149" s="1"/>
      <c r="AA149" s="1"/>
      <c r="AB149" s="1"/>
      <c r="AD149" s="1"/>
      <c r="AE149" s="1"/>
      <c r="AF149" s="1"/>
      <c r="AG149" s="6"/>
      <c r="AH149" s="1"/>
      <c r="AI149" s="1"/>
      <c r="AJ149" s="1"/>
      <c r="AK149" s="1"/>
      <c r="AL149" s="1"/>
      <c r="AN149" s="1"/>
      <c r="AO149" s="1"/>
      <c r="AX149" s="25"/>
      <c r="AY149" s="25"/>
      <c r="AZ149" s="25"/>
      <c r="BA149" s="25"/>
      <c r="BB149" s="17"/>
      <c r="BC149" s="20"/>
      <c r="BD149" s="19"/>
      <c r="BE149" s="19"/>
      <c r="BF149" s="18"/>
      <c r="BG149" s="18"/>
      <c r="BH149" s="21"/>
      <c r="BI149" s="27"/>
      <c r="BJ149" s="27"/>
      <c r="BK149" s="18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K149" s="22"/>
      <c r="CL149" s="22"/>
      <c r="CN149" s="1"/>
    </row>
    <row r="150" spans="13:92" s="2" customFormat="1" ht="13.5" x14ac:dyDescent="0.35">
      <c r="M150" s="1"/>
      <c r="N150" s="1"/>
      <c r="O150" s="1"/>
      <c r="P150" s="1"/>
      <c r="Q150" s="1"/>
      <c r="R150" s="1"/>
      <c r="S150" s="1"/>
      <c r="T150" s="1"/>
      <c r="U150" s="1"/>
      <c r="V150" s="14"/>
      <c r="Z150" s="1"/>
      <c r="AA150" s="1"/>
      <c r="AB150" s="1"/>
      <c r="AD150" s="1"/>
      <c r="AE150" s="1"/>
      <c r="AF150" s="1"/>
      <c r="AG150" s="6"/>
      <c r="AH150" s="1"/>
      <c r="AI150" s="1"/>
      <c r="AJ150" s="1"/>
      <c r="AK150" s="1"/>
      <c r="AL150" s="1"/>
      <c r="AN150" s="1"/>
      <c r="AO150" s="1"/>
      <c r="AX150" s="25"/>
      <c r="AY150" s="25"/>
      <c r="AZ150" s="25"/>
      <c r="BA150" s="25"/>
      <c r="BB150" s="17"/>
      <c r="BC150" s="20"/>
      <c r="BD150" s="19"/>
      <c r="BE150" s="19"/>
      <c r="BF150" s="18"/>
      <c r="BG150" s="18"/>
      <c r="BH150" s="21"/>
      <c r="BI150" s="27"/>
      <c r="BJ150" s="27"/>
      <c r="BK150" s="18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K150" s="22"/>
      <c r="CL150" s="22"/>
      <c r="CN150" s="1"/>
    </row>
    <row r="151" spans="13:92" s="2" customFormat="1" ht="13.5" x14ac:dyDescent="0.35">
      <c r="M151" s="1"/>
      <c r="N151" s="1"/>
      <c r="O151" s="1"/>
      <c r="P151" s="1"/>
      <c r="Q151" s="1"/>
      <c r="R151" s="1"/>
      <c r="S151" s="1"/>
      <c r="T151" s="1"/>
      <c r="U151" s="1"/>
      <c r="V151" s="14"/>
      <c r="Z151" s="1"/>
      <c r="AA151" s="1"/>
      <c r="AB151" s="1"/>
      <c r="AD151" s="1"/>
      <c r="AE151" s="1"/>
      <c r="AF151" s="1"/>
      <c r="AG151" s="6"/>
      <c r="AH151" s="1"/>
      <c r="AI151" s="1"/>
      <c r="AJ151" s="1"/>
      <c r="AK151" s="1"/>
      <c r="AL151" s="1"/>
      <c r="AN151" s="1"/>
      <c r="AO151" s="1"/>
      <c r="AX151" s="25"/>
      <c r="AY151" s="25"/>
      <c r="AZ151" s="25"/>
      <c r="BA151" s="25"/>
      <c r="BB151" s="17"/>
      <c r="BC151" s="20"/>
      <c r="BD151" s="19"/>
      <c r="BE151" s="19"/>
      <c r="BF151" s="18"/>
      <c r="BG151" s="18"/>
      <c r="BH151" s="21"/>
      <c r="BI151" s="27"/>
      <c r="BJ151" s="27"/>
      <c r="BK151" s="18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K151" s="22"/>
      <c r="CL151" s="22"/>
      <c r="CN151" s="1"/>
    </row>
    <row r="152" spans="13:92" s="2" customFormat="1" ht="13.5" x14ac:dyDescent="0.35">
      <c r="M152" s="1"/>
      <c r="N152" s="1"/>
      <c r="O152" s="1"/>
      <c r="P152" s="1"/>
      <c r="Q152" s="1"/>
      <c r="R152" s="1"/>
      <c r="S152" s="1"/>
      <c r="T152" s="1"/>
      <c r="U152" s="1"/>
      <c r="V152" s="14"/>
      <c r="Z152" s="1"/>
      <c r="AA152" s="1"/>
      <c r="AB152" s="1"/>
      <c r="AD152" s="1"/>
      <c r="AE152" s="1"/>
      <c r="AF152" s="1"/>
      <c r="AG152" s="6"/>
      <c r="AH152" s="1"/>
      <c r="AI152" s="1"/>
      <c r="AJ152" s="1"/>
      <c r="AK152" s="1"/>
      <c r="AL152" s="1"/>
      <c r="AN152" s="1"/>
      <c r="AO152" s="1"/>
      <c r="AX152" s="25"/>
      <c r="AY152" s="25"/>
      <c r="AZ152" s="25"/>
      <c r="BA152" s="25"/>
      <c r="BB152" s="17"/>
      <c r="BC152" s="20"/>
      <c r="BD152" s="19"/>
      <c r="BE152" s="19"/>
      <c r="BF152" s="18"/>
      <c r="BG152" s="18"/>
      <c r="BH152" s="21"/>
      <c r="BI152" s="27"/>
      <c r="BJ152" s="27"/>
      <c r="BK152" s="18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K152" s="22"/>
      <c r="CL152" s="22"/>
      <c r="CN152" s="1"/>
    </row>
    <row r="153" spans="13:92" s="2" customFormat="1" ht="13.5" x14ac:dyDescent="0.35">
      <c r="M153" s="1"/>
      <c r="N153" s="1"/>
      <c r="O153" s="1"/>
      <c r="P153" s="1"/>
      <c r="Q153" s="1"/>
      <c r="R153" s="1"/>
      <c r="S153" s="1"/>
      <c r="T153" s="1"/>
      <c r="U153" s="1"/>
      <c r="V153" s="14"/>
      <c r="Z153" s="1"/>
      <c r="AA153" s="1"/>
      <c r="AB153" s="1"/>
      <c r="AD153" s="1"/>
      <c r="AE153" s="1"/>
      <c r="AF153" s="1"/>
      <c r="AG153" s="6"/>
      <c r="AH153" s="1"/>
      <c r="AI153" s="1"/>
      <c r="AJ153" s="1"/>
      <c r="AK153" s="1"/>
      <c r="AL153" s="1"/>
      <c r="AN153" s="1"/>
      <c r="AO153" s="1"/>
      <c r="AX153" s="25"/>
      <c r="AY153" s="25"/>
      <c r="AZ153" s="25"/>
      <c r="BA153" s="25"/>
      <c r="BB153" s="17"/>
      <c r="BC153" s="20"/>
      <c r="BD153" s="19"/>
      <c r="BE153" s="19"/>
      <c r="BF153" s="18"/>
      <c r="BG153" s="18"/>
      <c r="BH153" s="21"/>
      <c r="BI153" s="27"/>
      <c r="BJ153" s="27"/>
      <c r="BK153" s="18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K153" s="22"/>
      <c r="CL153" s="22"/>
      <c r="CN153" s="1"/>
    </row>
    <row r="154" spans="13:92" s="2" customFormat="1" ht="13.5" x14ac:dyDescent="0.35">
      <c r="M154" s="1"/>
      <c r="N154" s="1"/>
      <c r="O154" s="1"/>
      <c r="P154" s="1"/>
      <c r="Q154" s="1"/>
      <c r="R154" s="1"/>
      <c r="S154" s="1"/>
      <c r="T154" s="1"/>
      <c r="U154" s="1"/>
      <c r="V154" s="14"/>
      <c r="Z154" s="1"/>
      <c r="AA154" s="1"/>
      <c r="AB154" s="1"/>
      <c r="AD154" s="1"/>
      <c r="AE154" s="1"/>
      <c r="AF154" s="1"/>
      <c r="AG154" s="6"/>
      <c r="AH154" s="1"/>
      <c r="AI154" s="1"/>
      <c r="AJ154" s="1"/>
      <c r="AK154" s="1"/>
      <c r="AL154" s="1"/>
      <c r="AN154" s="1"/>
      <c r="AO154" s="1"/>
      <c r="AX154" s="25"/>
      <c r="AY154" s="25"/>
      <c r="AZ154" s="25"/>
      <c r="BA154" s="25"/>
      <c r="BB154" s="17"/>
      <c r="BC154" s="20"/>
      <c r="BD154" s="19"/>
      <c r="BE154" s="19"/>
      <c r="BF154" s="18"/>
      <c r="BG154" s="18"/>
      <c r="BH154" s="21"/>
      <c r="BI154" s="27"/>
      <c r="BJ154" s="27"/>
      <c r="BK154" s="18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K154" s="22"/>
      <c r="CL154" s="22"/>
      <c r="CN154" s="1"/>
    </row>
    <row r="155" spans="13:92" s="2" customFormat="1" ht="13.5" x14ac:dyDescent="0.35">
      <c r="M155" s="1"/>
      <c r="N155" s="1"/>
      <c r="O155" s="1"/>
      <c r="P155" s="1"/>
      <c r="Q155" s="1"/>
      <c r="R155" s="1"/>
      <c r="S155" s="1"/>
      <c r="T155" s="1"/>
      <c r="U155" s="1"/>
      <c r="V155" s="14"/>
      <c r="Z155" s="1"/>
      <c r="AA155" s="1"/>
      <c r="AB155" s="1"/>
      <c r="AD155" s="1"/>
      <c r="AE155" s="1"/>
      <c r="AF155" s="1"/>
      <c r="AG155" s="6"/>
      <c r="AH155" s="1"/>
      <c r="AI155" s="1"/>
      <c r="AJ155" s="1"/>
      <c r="AK155" s="1"/>
      <c r="AL155" s="1"/>
      <c r="AN155" s="1"/>
      <c r="AO155" s="1"/>
      <c r="AX155" s="25"/>
      <c r="AY155" s="25"/>
      <c r="AZ155" s="25"/>
      <c r="BA155" s="25"/>
      <c r="BB155" s="17"/>
      <c r="BC155" s="20"/>
      <c r="BD155" s="19"/>
      <c r="BE155" s="19"/>
      <c r="BF155" s="18"/>
      <c r="BG155" s="18"/>
      <c r="BH155" s="21"/>
      <c r="BI155" s="27"/>
      <c r="BJ155" s="27"/>
      <c r="BK155" s="18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K155" s="22"/>
      <c r="CL155" s="22"/>
      <c r="CN155" s="1"/>
    </row>
    <row r="156" spans="13:92" s="2" customFormat="1" ht="13.5" x14ac:dyDescent="0.35">
      <c r="M156" s="1"/>
      <c r="N156" s="1"/>
      <c r="O156" s="1"/>
      <c r="P156" s="1"/>
      <c r="Q156" s="1"/>
      <c r="R156" s="1"/>
      <c r="S156" s="1"/>
      <c r="T156" s="1"/>
      <c r="U156" s="1"/>
      <c r="V156" s="14"/>
      <c r="Z156" s="1"/>
      <c r="AA156" s="1"/>
      <c r="AB156" s="1"/>
      <c r="AD156" s="1"/>
      <c r="AE156" s="1"/>
      <c r="AF156" s="1"/>
      <c r="AG156" s="6"/>
      <c r="AH156" s="1"/>
      <c r="AI156" s="1"/>
      <c r="AJ156" s="1"/>
      <c r="AK156" s="1"/>
      <c r="AL156" s="1"/>
      <c r="AN156" s="1"/>
      <c r="AO156" s="1"/>
      <c r="AX156" s="25"/>
      <c r="AY156" s="25"/>
      <c r="AZ156" s="25"/>
      <c r="BA156" s="25"/>
      <c r="BB156" s="17"/>
      <c r="BC156" s="20"/>
      <c r="BD156" s="19"/>
      <c r="BE156" s="19"/>
      <c r="BF156" s="18"/>
      <c r="BG156" s="18"/>
      <c r="BH156" s="21"/>
      <c r="BI156" s="27"/>
      <c r="BJ156" s="27"/>
      <c r="BK156" s="18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K156" s="22"/>
      <c r="CL156" s="22"/>
      <c r="CN156" s="1"/>
    </row>
    <row r="157" spans="13:92" s="2" customFormat="1" ht="13.5" x14ac:dyDescent="0.35">
      <c r="M157" s="1"/>
      <c r="N157" s="1"/>
      <c r="O157" s="1"/>
      <c r="P157" s="1"/>
      <c r="Q157" s="1"/>
      <c r="R157" s="1"/>
      <c r="S157" s="1"/>
      <c r="T157" s="1"/>
      <c r="U157" s="1"/>
      <c r="V157" s="14"/>
      <c r="Z157" s="1"/>
      <c r="AA157" s="1"/>
      <c r="AB157" s="1"/>
      <c r="AD157" s="1"/>
      <c r="AE157" s="1"/>
      <c r="AF157" s="1"/>
      <c r="AG157" s="6"/>
      <c r="AH157" s="1"/>
      <c r="AI157" s="1"/>
      <c r="AJ157" s="1"/>
      <c r="AK157" s="1"/>
      <c r="AL157" s="1"/>
      <c r="AN157" s="1"/>
      <c r="AO157" s="1"/>
      <c r="AX157" s="25"/>
      <c r="AY157" s="25"/>
      <c r="AZ157" s="25"/>
      <c r="BA157" s="25"/>
      <c r="BB157" s="17"/>
      <c r="BC157" s="20"/>
      <c r="BD157" s="19"/>
      <c r="BE157" s="19"/>
      <c r="BF157" s="18"/>
      <c r="BG157" s="18"/>
      <c r="BH157" s="21"/>
      <c r="BI157" s="27"/>
      <c r="BJ157" s="27"/>
      <c r="BK157" s="18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K157" s="22"/>
      <c r="CL157" s="22"/>
      <c r="CN157" s="1"/>
    </row>
    <row r="158" spans="13:92" s="2" customFormat="1" ht="13.5" x14ac:dyDescent="0.35">
      <c r="M158" s="1"/>
      <c r="N158" s="1"/>
      <c r="O158" s="1"/>
      <c r="P158" s="1"/>
      <c r="Q158" s="1"/>
      <c r="R158" s="1"/>
      <c r="S158" s="1"/>
      <c r="T158" s="1"/>
      <c r="U158" s="1"/>
      <c r="V158" s="14"/>
      <c r="Z158" s="1"/>
      <c r="AA158" s="1"/>
      <c r="AB158" s="1"/>
      <c r="AD158" s="1"/>
      <c r="AE158" s="1"/>
      <c r="AF158" s="1"/>
      <c r="AG158" s="6"/>
      <c r="AH158" s="1"/>
      <c r="AI158" s="1"/>
      <c r="AJ158" s="1"/>
      <c r="AK158" s="1"/>
      <c r="AL158" s="1"/>
      <c r="AN158" s="1"/>
      <c r="AO158" s="1"/>
      <c r="AX158" s="25"/>
      <c r="AY158" s="25"/>
      <c r="AZ158" s="25"/>
      <c r="BA158" s="25"/>
      <c r="BB158" s="17"/>
      <c r="BC158" s="20"/>
      <c r="BD158" s="19"/>
      <c r="BE158" s="19"/>
      <c r="BF158" s="18"/>
      <c r="BG158" s="18"/>
      <c r="BH158" s="21"/>
      <c r="BI158" s="27"/>
      <c r="BJ158" s="27"/>
      <c r="BK158" s="18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K158" s="22"/>
      <c r="CL158" s="22"/>
      <c r="CN158" s="1"/>
    </row>
    <row r="159" spans="13:92" s="2" customFormat="1" ht="13.5" x14ac:dyDescent="0.35">
      <c r="M159" s="1"/>
      <c r="N159" s="1"/>
      <c r="O159" s="1"/>
      <c r="P159" s="1"/>
      <c r="Q159" s="1"/>
      <c r="R159" s="1"/>
      <c r="S159" s="1"/>
      <c r="T159" s="1"/>
      <c r="U159" s="1"/>
      <c r="V159" s="14"/>
      <c r="Z159" s="1"/>
      <c r="AA159" s="1"/>
      <c r="AB159" s="1"/>
      <c r="AD159" s="1"/>
      <c r="AE159" s="1"/>
      <c r="AF159" s="1"/>
      <c r="AG159" s="6"/>
      <c r="AH159" s="1"/>
      <c r="AI159" s="1"/>
      <c r="AJ159" s="1"/>
      <c r="AK159" s="1"/>
      <c r="AL159" s="1"/>
      <c r="AN159" s="1"/>
      <c r="AO159" s="1"/>
      <c r="AX159" s="25"/>
      <c r="AY159" s="25"/>
      <c r="AZ159" s="25"/>
      <c r="BA159" s="25"/>
      <c r="BB159" s="17"/>
      <c r="BC159" s="20"/>
      <c r="BD159" s="19"/>
      <c r="BE159" s="19"/>
      <c r="BF159" s="18"/>
      <c r="BG159" s="18"/>
      <c r="BH159" s="21"/>
      <c r="BI159" s="27"/>
      <c r="BJ159" s="27"/>
      <c r="BK159" s="18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K159" s="22"/>
      <c r="CL159" s="22"/>
      <c r="CN159" s="1"/>
    </row>
    <row r="160" spans="13:92" s="2" customFormat="1" ht="13.5" x14ac:dyDescent="0.35">
      <c r="M160" s="1"/>
      <c r="N160" s="1"/>
      <c r="O160" s="1"/>
      <c r="P160" s="1"/>
      <c r="Q160" s="1"/>
      <c r="R160" s="1"/>
      <c r="S160" s="1"/>
      <c r="T160" s="1"/>
      <c r="U160" s="1"/>
      <c r="V160" s="14"/>
      <c r="Z160" s="1"/>
      <c r="AA160" s="1"/>
      <c r="AB160" s="1"/>
      <c r="AD160" s="1"/>
      <c r="AE160" s="1"/>
      <c r="AF160" s="1"/>
      <c r="AG160" s="6"/>
      <c r="AH160" s="1"/>
      <c r="AI160" s="1"/>
      <c r="AJ160" s="1"/>
      <c r="AK160" s="1"/>
      <c r="AL160" s="1"/>
      <c r="AN160" s="1"/>
      <c r="AO160" s="1"/>
      <c r="AX160" s="25"/>
      <c r="AY160" s="25"/>
      <c r="AZ160" s="25"/>
      <c r="BA160" s="25"/>
      <c r="BB160" s="17"/>
      <c r="BC160" s="20"/>
      <c r="BD160" s="19"/>
      <c r="BE160" s="19"/>
      <c r="BF160" s="18"/>
      <c r="BG160" s="18"/>
      <c r="BH160" s="21"/>
      <c r="BI160" s="27"/>
      <c r="BJ160" s="27"/>
      <c r="BK160" s="18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K160" s="22"/>
      <c r="CL160" s="22"/>
      <c r="CN160" s="1"/>
    </row>
    <row r="161" spans="13:92" s="2" customFormat="1" ht="13.5" x14ac:dyDescent="0.35">
      <c r="M161" s="1"/>
      <c r="N161" s="1"/>
      <c r="O161" s="1"/>
      <c r="P161" s="1"/>
      <c r="Q161" s="1"/>
      <c r="R161" s="1"/>
      <c r="S161" s="1"/>
      <c r="T161" s="1"/>
      <c r="U161" s="1"/>
      <c r="V161" s="14"/>
      <c r="Z161" s="1"/>
      <c r="AA161" s="1"/>
      <c r="AB161" s="1"/>
      <c r="AD161" s="1"/>
      <c r="AE161" s="1"/>
      <c r="AF161" s="1"/>
      <c r="AG161" s="6"/>
      <c r="AH161" s="1"/>
      <c r="AI161" s="1"/>
      <c r="AJ161" s="1"/>
      <c r="AK161" s="1"/>
      <c r="AL161" s="1"/>
      <c r="AN161" s="1"/>
      <c r="AO161" s="1"/>
      <c r="AX161" s="25"/>
      <c r="AY161" s="25"/>
      <c r="AZ161" s="25"/>
      <c r="BA161" s="25"/>
      <c r="BB161" s="17"/>
      <c r="BC161" s="20"/>
      <c r="BD161" s="19"/>
      <c r="BE161" s="19"/>
      <c r="BF161" s="18"/>
      <c r="BG161" s="18"/>
      <c r="BH161" s="21"/>
      <c r="BI161" s="27"/>
      <c r="BJ161" s="27"/>
      <c r="BK161" s="18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K161" s="22"/>
      <c r="CL161" s="22"/>
      <c r="CN161" s="1"/>
    </row>
    <row r="162" spans="13:92" s="2" customFormat="1" ht="13.5" x14ac:dyDescent="0.35">
      <c r="M162" s="1"/>
      <c r="N162" s="1"/>
      <c r="O162" s="1"/>
      <c r="P162" s="1"/>
      <c r="Q162" s="1"/>
      <c r="R162" s="1"/>
      <c r="S162" s="1"/>
      <c r="T162" s="1"/>
      <c r="U162" s="1"/>
      <c r="V162" s="14"/>
      <c r="Z162" s="1"/>
      <c r="AA162" s="1"/>
      <c r="AB162" s="1"/>
      <c r="AD162" s="1"/>
      <c r="AE162" s="1"/>
      <c r="AF162" s="1"/>
      <c r="AG162" s="6"/>
      <c r="AH162" s="1"/>
      <c r="AI162" s="1"/>
      <c r="AJ162" s="1"/>
      <c r="AK162" s="1"/>
      <c r="AL162" s="1"/>
      <c r="AN162" s="1"/>
      <c r="AO162" s="1"/>
      <c r="AX162" s="25"/>
      <c r="AY162" s="25"/>
      <c r="AZ162" s="25"/>
      <c r="BA162" s="25"/>
      <c r="BB162" s="17"/>
      <c r="BC162" s="20"/>
      <c r="BD162" s="19"/>
      <c r="BE162" s="19"/>
      <c r="BF162" s="18"/>
      <c r="BG162" s="18"/>
      <c r="BH162" s="21"/>
      <c r="BI162" s="27"/>
      <c r="BJ162" s="27"/>
      <c r="BK162" s="18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K162" s="22"/>
      <c r="CL162" s="22"/>
      <c r="CN162" s="1"/>
    </row>
    <row r="163" spans="13:92" s="2" customFormat="1" ht="13.5" x14ac:dyDescent="0.35">
      <c r="M163" s="1"/>
      <c r="N163" s="1"/>
      <c r="O163" s="1"/>
      <c r="P163" s="1"/>
      <c r="Q163" s="1"/>
      <c r="R163" s="1"/>
      <c r="S163" s="1"/>
      <c r="T163" s="1"/>
      <c r="U163" s="1"/>
      <c r="V163" s="14"/>
      <c r="Z163" s="1"/>
      <c r="AA163" s="1"/>
      <c r="AB163" s="1"/>
      <c r="AD163" s="1"/>
      <c r="AE163" s="1"/>
      <c r="AF163" s="1"/>
      <c r="AG163" s="6"/>
      <c r="AH163" s="1"/>
      <c r="AI163" s="1"/>
      <c r="AJ163" s="1"/>
      <c r="AK163" s="1"/>
      <c r="AL163" s="1"/>
      <c r="AN163" s="1"/>
      <c r="AO163" s="1"/>
      <c r="AX163" s="25"/>
      <c r="AY163" s="25"/>
      <c r="AZ163" s="25"/>
      <c r="BA163" s="25"/>
      <c r="BB163" s="17"/>
      <c r="BC163" s="20"/>
      <c r="BD163" s="19"/>
      <c r="BE163" s="19"/>
      <c r="BF163" s="18"/>
      <c r="BG163" s="18"/>
      <c r="BH163" s="21"/>
      <c r="BI163" s="27"/>
      <c r="BJ163" s="27"/>
      <c r="BK163" s="18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K163" s="22"/>
      <c r="CL163" s="22"/>
      <c r="CN163" s="1"/>
    </row>
    <row r="164" spans="13:92" s="2" customFormat="1" ht="13.5" x14ac:dyDescent="0.35">
      <c r="M164" s="1"/>
      <c r="N164" s="1"/>
      <c r="O164" s="1"/>
      <c r="P164" s="1"/>
      <c r="Q164" s="1"/>
      <c r="R164" s="1"/>
      <c r="S164" s="1"/>
      <c r="T164" s="1"/>
      <c r="U164" s="1"/>
      <c r="V164" s="14"/>
      <c r="Z164" s="1"/>
      <c r="AA164" s="1"/>
      <c r="AB164" s="1"/>
      <c r="AD164" s="1"/>
      <c r="AE164" s="1"/>
      <c r="AF164" s="1"/>
      <c r="AG164" s="6"/>
      <c r="AH164" s="1"/>
      <c r="AI164" s="1"/>
      <c r="AJ164" s="1"/>
      <c r="AK164" s="1"/>
      <c r="AL164" s="1"/>
      <c r="AN164" s="1"/>
      <c r="AO164" s="1"/>
      <c r="AX164" s="25"/>
      <c r="AY164" s="25"/>
      <c r="AZ164" s="25"/>
      <c r="BA164" s="25"/>
      <c r="BB164" s="17"/>
      <c r="BC164" s="20"/>
      <c r="BD164" s="19"/>
      <c r="BE164" s="19"/>
      <c r="BF164" s="18"/>
      <c r="BG164" s="18"/>
      <c r="BH164" s="21"/>
      <c r="BI164" s="27"/>
      <c r="BJ164" s="27"/>
      <c r="BK164" s="18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K164" s="22"/>
      <c r="CL164" s="22"/>
      <c r="CN164" s="1"/>
    </row>
    <row r="165" spans="13:92" s="2" customFormat="1" ht="13.5" x14ac:dyDescent="0.35">
      <c r="M165" s="1"/>
      <c r="N165" s="1"/>
      <c r="O165" s="1"/>
      <c r="P165" s="1"/>
      <c r="Q165" s="1"/>
      <c r="R165" s="1"/>
      <c r="S165" s="1"/>
      <c r="T165" s="1"/>
      <c r="U165" s="1"/>
      <c r="V165" s="14"/>
      <c r="Z165" s="1"/>
      <c r="AA165" s="1"/>
      <c r="AB165" s="1"/>
      <c r="AD165" s="1"/>
      <c r="AE165" s="1"/>
      <c r="AF165" s="1"/>
      <c r="AG165" s="6"/>
      <c r="AH165" s="1"/>
      <c r="AI165" s="1"/>
      <c r="AJ165" s="1"/>
      <c r="AK165" s="1"/>
      <c r="AL165" s="1"/>
      <c r="AN165" s="1"/>
      <c r="AO165" s="1"/>
      <c r="AX165" s="25"/>
      <c r="AY165" s="25"/>
      <c r="AZ165" s="25"/>
      <c r="BA165" s="25"/>
      <c r="BB165" s="17"/>
      <c r="BC165" s="20"/>
      <c r="BD165" s="19"/>
      <c r="BE165" s="19"/>
      <c r="BF165" s="18"/>
      <c r="BG165" s="18"/>
      <c r="BH165" s="21"/>
      <c r="BI165" s="27"/>
      <c r="BJ165" s="27"/>
      <c r="BK165" s="18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K165" s="22"/>
      <c r="CL165" s="22"/>
      <c r="CN165" s="1"/>
    </row>
    <row r="166" spans="13:92" s="2" customFormat="1" ht="13.5" x14ac:dyDescent="0.35">
      <c r="M166" s="1"/>
      <c r="N166" s="1"/>
      <c r="O166" s="1"/>
      <c r="P166" s="1"/>
      <c r="Q166" s="1"/>
      <c r="R166" s="1"/>
      <c r="S166" s="1"/>
      <c r="T166" s="1"/>
      <c r="U166" s="1"/>
      <c r="V166" s="14"/>
      <c r="Z166" s="1"/>
      <c r="AA166" s="1"/>
      <c r="AB166" s="1"/>
      <c r="AD166" s="1"/>
      <c r="AE166" s="1"/>
      <c r="AF166" s="1"/>
      <c r="AG166" s="6"/>
      <c r="AH166" s="1"/>
      <c r="AI166" s="1"/>
      <c r="AJ166" s="1"/>
      <c r="AK166" s="1"/>
      <c r="AL166" s="1"/>
      <c r="AN166" s="1"/>
      <c r="AO166" s="1"/>
      <c r="AX166" s="25"/>
      <c r="AY166" s="25"/>
      <c r="AZ166" s="25"/>
      <c r="BA166" s="25"/>
      <c r="BB166" s="17"/>
      <c r="BC166" s="20"/>
      <c r="BD166" s="19"/>
      <c r="BE166" s="19"/>
      <c r="BF166" s="18"/>
      <c r="BG166" s="18"/>
      <c r="BH166" s="21"/>
      <c r="BI166" s="27"/>
      <c r="BJ166" s="27"/>
      <c r="BK166" s="18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K166" s="22"/>
      <c r="CL166" s="22"/>
      <c r="CN166" s="1"/>
    </row>
    <row r="167" spans="13:92" s="2" customFormat="1" ht="13.5" x14ac:dyDescent="0.35">
      <c r="M167" s="1"/>
      <c r="N167" s="1"/>
      <c r="O167" s="1"/>
      <c r="P167" s="1"/>
      <c r="Q167" s="1"/>
      <c r="R167" s="1"/>
      <c r="S167" s="1"/>
      <c r="T167" s="1"/>
      <c r="U167" s="1"/>
      <c r="V167" s="14"/>
      <c r="Z167" s="1"/>
      <c r="AA167" s="1"/>
      <c r="AB167" s="1"/>
      <c r="AD167" s="1"/>
      <c r="AE167" s="1"/>
      <c r="AF167" s="1"/>
      <c r="AG167" s="6"/>
      <c r="AH167" s="1"/>
      <c r="AI167" s="1"/>
      <c r="AJ167" s="1"/>
      <c r="AK167" s="1"/>
      <c r="AL167" s="1"/>
      <c r="AN167" s="1"/>
      <c r="AO167" s="1"/>
      <c r="AX167" s="25"/>
      <c r="AY167" s="25"/>
      <c r="AZ167" s="25"/>
      <c r="BA167" s="25"/>
      <c r="BB167" s="17"/>
      <c r="BC167" s="20"/>
      <c r="BD167" s="19"/>
      <c r="BE167" s="19"/>
      <c r="BF167" s="18"/>
      <c r="BG167" s="18"/>
      <c r="BH167" s="21"/>
      <c r="BI167" s="27"/>
      <c r="BJ167" s="27"/>
      <c r="BK167" s="18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K167" s="22"/>
      <c r="CL167" s="22"/>
      <c r="CN167" s="1"/>
    </row>
    <row r="168" spans="13:92" s="2" customFormat="1" ht="13.5" x14ac:dyDescent="0.35">
      <c r="M168" s="1"/>
      <c r="N168" s="1"/>
      <c r="O168" s="1"/>
      <c r="P168" s="1"/>
      <c r="Q168" s="1"/>
      <c r="R168" s="1"/>
      <c r="S168" s="1"/>
      <c r="T168" s="1"/>
      <c r="U168" s="1"/>
      <c r="V168" s="14"/>
      <c r="Z168" s="1"/>
      <c r="AA168" s="1"/>
      <c r="AB168" s="1"/>
      <c r="AD168" s="1"/>
      <c r="AE168" s="1"/>
      <c r="AF168" s="1"/>
      <c r="AG168" s="6"/>
      <c r="AH168" s="1"/>
      <c r="AI168" s="1"/>
      <c r="AJ168" s="1"/>
      <c r="AK168" s="1"/>
      <c r="AL168" s="1"/>
      <c r="AN168" s="1"/>
      <c r="AO168" s="1"/>
      <c r="AX168" s="25"/>
      <c r="AY168" s="25"/>
      <c r="AZ168" s="25"/>
      <c r="BA168" s="25"/>
      <c r="BB168" s="17"/>
      <c r="BC168" s="20"/>
      <c r="BD168" s="19"/>
      <c r="BE168" s="19"/>
      <c r="BF168" s="18"/>
      <c r="BG168" s="18"/>
      <c r="BH168" s="21"/>
      <c r="BI168" s="27"/>
      <c r="BJ168" s="27"/>
      <c r="BK168" s="18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K168" s="22"/>
      <c r="CL168" s="22"/>
      <c r="CN168" s="1"/>
    </row>
    <row r="169" spans="13:92" s="2" customFormat="1" ht="13.5" x14ac:dyDescent="0.35">
      <c r="M169" s="1"/>
      <c r="N169" s="1"/>
      <c r="O169" s="1"/>
      <c r="P169" s="1"/>
      <c r="Q169" s="1"/>
      <c r="R169" s="1"/>
      <c r="S169" s="1"/>
      <c r="T169" s="1"/>
      <c r="U169" s="1"/>
      <c r="V169" s="14"/>
      <c r="Z169" s="1"/>
      <c r="AA169" s="1"/>
      <c r="AB169" s="1"/>
      <c r="AD169" s="1"/>
      <c r="AE169" s="1"/>
      <c r="AF169" s="1"/>
      <c r="AG169" s="6"/>
      <c r="AH169" s="1"/>
      <c r="AI169" s="1"/>
      <c r="AJ169" s="1"/>
      <c r="AK169" s="1"/>
      <c r="AL169" s="1"/>
      <c r="AN169" s="1"/>
      <c r="AO169" s="1"/>
      <c r="AX169" s="25"/>
      <c r="AY169" s="25"/>
      <c r="AZ169" s="25"/>
      <c r="BA169" s="25"/>
      <c r="BB169" s="17"/>
      <c r="BC169" s="20"/>
      <c r="BD169" s="19"/>
      <c r="BE169" s="19"/>
      <c r="BF169" s="18"/>
      <c r="BG169" s="18"/>
      <c r="BH169" s="21"/>
      <c r="BI169" s="27"/>
      <c r="BJ169" s="27"/>
      <c r="BK169" s="18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K169" s="22"/>
      <c r="CL169" s="22"/>
      <c r="CN169" s="1"/>
    </row>
    <row r="170" spans="13:92" s="2" customFormat="1" ht="13.5" x14ac:dyDescent="0.35">
      <c r="M170" s="1"/>
      <c r="N170" s="1"/>
      <c r="O170" s="1"/>
      <c r="P170" s="1"/>
      <c r="Q170" s="1"/>
      <c r="R170" s="1"/>
      <c r="S170" s="1"/>
      <c r="T170" s="1"/>
      <c r="U170" s="1"/>
      <c r="V170" s="14"/>
      <c r="Z170" s="1"/>
      <c r="AA170" s="1"/>
      <c r="AB170" s="1"/>
      <c r="AD170" s="1"/>
      <c r="AE170" s="1"/>
      <c r="AF170" s="1"/>
      <c r="AG170" s="6"/>
      <c r="AH170" s="1"/>
      <c r="AI170" s="1"/>
      <c r="AJ170" s="1"/>
      <c r="AK170" s="1"/>
      <c r="AL170" s="1"/>
      <c r="AN170" s="1"/>
      <c r="AO170" s="1"/>
      <c r="AX170" s="25"/>
      <c r="AY170" s="25"/>
      <c r="AZ170" s="25"/>
      <c r="BA170" s="25"/>
      <c r="BB170" s="17"/>
      <c r="BC170" s="20"/>
      <c r="BD170" s="19"/>
      <c r="BE170" s="19"/>
      <c r="BF170" s="18"/>
      <c r="BG170" s="18"/>
      <c r="BH170" s="21"/>
      <c r="BI170" s="27"/>
      <c r="BJ170" s="27"/>
      <c r="BK170" s="18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K170" s="22"/>
      <c r="CL170" s="22"/>
      <c r="CN170" s="1"/>
    </row>
    <row r="171" spans="13:92" s="2" customFormat="1" ht="13.5" x14ac:dyDescent="0.35">
      <c r="M171" s="1"/>
      <c r="N171" s="1"/>
      <c r="O171" s="1"/>
      <c r="P171" s="1"/>
      <c r="Q171" s="1"/>
      <c r="R171" s="1"/>
      <c r="S171" s="1"/>
      <c r="T171" s="1"/>
      <c r="U171" s="1"/>
      <c r="V171" s="14"/>
      <c r="Z171" s="1"/>
      <c r="AA171" s="1"/>
      <c r="AB171" s="1"/>
      <c r="AD171" s="1"/>
      <c r="AE171" s="1"/>
      <c r="AF171" s="1"/>
      <c r="AG171" s="6"/>
      <c r="AH171" s="1"/>
      <c r="AI171" s="1"/>
      <c r="AJ171" s="1"/>
      <c r="AK171" s="1"/>
      <c r="AL171" s="1"/>
      <c r="AN171" s="1"/>
      <c r="AO171" s="1"/>
      <c r="AX171" s="25"/>
      <c r="AY171" s="25"/>
      <c r="AZ171" s="25"/>
      <c r="BA171" s="25"/>
      <c r="BB171" s="17"/>
      <c r="BC171" s="20"/>
      <c r="BD171" s="19"/>
      <c r="BE171" s="19"/>
      <c r="BF171" s="18"/>
      <c r="BG171" s="18"/>
      <c r="BH171" s="21"/>
      <c r="BI171" s="27"/>
      <c r="BJ171" s="27"/>
      <c r="BK171" s="18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K171" s="22"/>
      <c r="CL171" s="22"/>
      <c r="CN171" s="1"/>
    </row>
    <row r="172" spans="13:92" s="2" customFormat="1" ht="13.5" x14ac:dyDescent="0.35">
      <c r="M172" s="1"/>
      <c r="N172" s="1"/>
      <c r="O172" s="1"/>
      <c r="P172" s="1"/>
      <c r="Q172" s="1"/>
      <c r="R172" s="1"/>
      <c r="S172" s="1"/>
      <c r="T172" s="1"/>
      <c r="U172" s="1"/>
      <c r="V172" s="14"/>
      <c r="Z172" s="1"/>
      <c r="AA172" s="1"/>
      <c r="AB172" s="1"/>
      <c r="AD172" s="1"/>
      <c r="AE172" s="1"/>
      <c r="AF172" s="1"/>
      <c r="AG172" s="6"/>
      <c r="AH172" s="1"/>
      <c r="AI172" s="1"/>
      <c r="AJ172" s="1"/>
      <c r="AK172" s="1"/>
      <c r="AL172" s="1"/>
      <c r="AN172" s="1"/>
      <c r="AO172" s="1"/>
      <c r="AX172" s="25"/>
      <c r="AY172" s="25"/>
      <c r="AZ172" s="25"/>
      <c r="BA172" s="25"/>
      <c r="BB172" s="17"/>
      <c r="BC172" s="20"/>
      <c r="BD172" s="19"/>
      <c r="BE172" s="19"/>
      <c r="BF172" s="18"/>
      <c r="BG172" s="18"/>
      <c r="BH172" s="21"/>
      <c r="BI172" s="27"/>
      <c r="BJ172" s="27"/>
      <c r="BK172" s="18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K172" s="22"/>
      <c r="CL172" s="22"/>
      <c r="CN172" s="1"/>
    </row>
    <row r="173" spans="13:92" s="2" customFormat="1" ht="13.5" x14ac:dyDescent="0.35">
      <c r="M173" s="1"/>
      <c r="N173" s="1"/>
      <c r="O173" s="1"/>
      <c r="P173" s="1"/>
      <c r="Q173" s="1"/>
      <c r="R173" s="1"/>
      <c r="S173" s="1"/>
      <c r="T173" s="1"/>
      <c r="U173" s="1"/>
      <c r="V173" s="14"/>
      <c r="Z173" s="1"/>
      <c r="AA173" s="1"/>
      <c r="AB173" s="1"/>
      <c r="AD173" s="1"/>
      <c r="AE173" s="1"/>
      <c r="AF173" s="1"/>
      <c r="AG173" s="6"/>
      <c r="AH173" s="1"/>
      <c r="AI173" s="1"/>
      <c r="AJ173" s="1"/>
      <c r="AK173" s="1"/>
      <c r="AL173" s="1"/>
      <c r="AN173" s="1"/>
      <c r="AO173" s="1"/>
      <c r="AX173" s="25"/>
      <c r="AY173" s="25"/>
      <c r="AZ173" s="25"/>
      <c r="BA173" s="25"/>
      <c r="BB173" s="17"/>
      <c r="BC173" s="20"/>
      <c r="BD173" s="19"/>
      <c r="BE173" s="19"/>
      <c r="BF173" s="18"/>
      <c r="BG173" s="18"/>
      <c r="BH173" s="21"/>
      <c r="BI173" s="27"/>
      <c r="BJ173" s="27"/>
      <c r="BK173" s="18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K173" s="22"/>
      <c r="CL173" s="22"/>
      <c r="CN173" s="1"/>
    </row>
    <row r="174" spans="13:92" s="2" customFormat="1" ht="13.5" x14ac:dyDescent="0.35">
      <c r="M174" s="1"/>
      <c r="N174" s="1"/>
      <c r="O174" s="1"/>
      <c r="P174" s="1"/>
      <c r="Q174" s="1"/>
      <c r="R174" s="1"/>
      <c r="S174" s="1"/>
      <c r="T174" s="1"/>
      <c r="U174" s="1"/>
      <c r="V174" s="14"/>
      <c r="Z174" s="1"/>
      <c r="AA174" s="1"/>
      <c r="AB174" s="1"/>
      <c r="AD174" s="1"/>
      <c r="AE174" s="1"/>
      <c r="AF174" s="1"/>
      <c r="AG174" s="6"/>
      <c r="AH174" s="1"/>
      <c r="AI174" s="1"/>
      <c r="AJ174" s="1"/>
      <c r="AK174" s="1"/>
      <c r="AL174" s="1"/>
      <c r="AN174" s="1"/>
      <c r="AO174" s="1"/>
      <c r="AX174" s="25"/>
      <c r="AY174" s="25"/>
      <c r="AZ174" s="25"/>
      <c r="BA174" s="25"/>
      <c r="BB174" s="17"/>
      <c r="BC174" s="20"/>
      <c r="BD174" s="19"/>
      <c r="BE174" s="19"/>
      <c r="BF174" s="18"/>
      <c r="BG174" s="18"/>
      <c r="BH174" s="21"/>
      <c r="BI174" s="27"/>
      <c r="BJ174" s="27"/>
      <c r="BK174" s="18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K174" s="22"/>
      <c r="CL174" s="22"/>
      <c r="CN174" s="1"/>
    </row>
    <row r="175" spans="13:92" s="2" customFormat="1" ht="13.5" x14ac:dyDescent="0.35">
      <c r="M175" s="1"/>
      <c r="N175" s="1"/>
      <c r="O175" s="1"/>
      <c r="P175" s="1"/>
      <c r="Q175" s="1"/>
      <c r="R175" s="1"/>
      <c r="S175" s="1"/>
      <c r="T175" s="1"/>
      <c r="U175" s="1"/>
      <c r="V175" s="14"/>
      <c r="Z175" s="1"/>
      <c r="AA175" s="1"/>
      <c r="AB175" s="1"/>
      <c r="AD175" s="1"/>
      <c r="AE175" s="1"/>
      <c r="AF175" s="1"/>
      <c r="AG175" s="6"/>
      <c r="AH175" s="1"/>
      <c r="AI175" s="1"/>
      <c r="AJ175" s="1"/>
      <c r="AK175" s="1"/>
      <c r="AL175" s="1"/>
      <c r="AN175" s="1"/>
      <c r="AO175" s="1"/>
      <c r="AX175" s="25"/>
      <c r="AY175" s="25"/>
      <c r="AZ175" s="25"/>
      <c r="BA175" s="25"/>
      <c r="BB175" s="17"/>
      <c r="BC175" s="20"/>
      <c r="BD175" s="19"/>
      <c r="BE175" s="19"/>
      <c r="BF175" s="18"/>
      <c r="BG175" s="18"/>
      <c r="BH175" s="21"/>
      <c r="BI175" s="27"/>
      <c r="BJ175" s="27"/>
      <c r="BK175" s="18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K175" s="22"/>
      <c r="CL175" s="22"/>
      <c r="CN175" s="1"/>
    </row>
    <row r="176" spans="13:92" s="2" customFormat="1" ht="13.5" x14ac:dyDescent="0.35">
      <c r="M176" s="1"/>
      <c r="N176" s="1"/>
      <c r="O176" s="1"/>
      <c r="P176" s="1"/>
      <c r="Q176" s="1"/>
      <c r="R176" s="1"/>
      <c r="S176" s="1"/>
      <c r="T176" s="1"/>
      <c r="U176" s="1"/>
      <c r="V176" s="14"/>
      <c r="Z176" s="1"/>
      <c r="AA176" s="1"/>
      <c r="AB176" s="1"/>
      <c r="AD176" s="1"/>
      <c r="AE176" s="1"/>
      <c r="AF176" s="1"/>
      <c r="AG176" s="6"/>
      <c r="AH176" s="1"/>
      <c r="AI176" s="1"/>
      <c r="AJ176" s="1"/>
      <c r="AK176" s="1"/>
      <c r="AL176" s="1"/>
      <c r="AN176" s="1"/>
      <c r="AO176" s="1"/>
      <c r="AX176" s="25"/>
      <c r="AY176" s="25"/>
      <c r="AZ176" s="25"/>
      <c r="BA176" s="25"/>
      <c r="BB176" s="17"/>
      <c r="BC176" s="20"/>
      <c r="BD176" s="19"/>
      <c r="BE176" s="19"/>
      <c r="BF176" s="18"/>
      <c r="BG176" s="18"/>
      <c r="BH176" s="21"/>
      <c r="BI176" s="27"/>
      <c r="BJ176" s="27"/>
      <c r="BK176" s="18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K176" s="22"/>
      <c r="CL176" s="22"/>
      <c r="CN176" s="1"/>
    </row>
    <row r="177" spans="13:92" s="2" customFormat="1" ht="13.5" x14ac:dyDescent="0.35">
      <c r="M177" s="1"/>
      <c r="N177" s="1"/>
      <c r="O177" s="1"/>
      <c r="P177" s="1"/>
      <c r="Q177" s="1"/>
      <c r="R177" s="1"/>
      <c r="S177" s="1"/>
      <c r="T177" s="1"/>
      <c r="U177" s="1"/>
      <c r="V177" s="14"/>
      <c r="Z177" s="1"/>
      <c r="AA177" s="1"/>
      <c r="AB177" s="1"/>
      <c r="AD177" s="1"/>
      <c r="AE177" s="1"/>
      <c r="AF177" s="1"/>
      <c r="AG177" s="6"/>
      <c r="AH177" s="1"/>
      <c r="AI177" s="1"/>
      <c r="AJ177" s="1"/>
      <c r="AK177" s="1"/>
      <c r="AL177" s="1"/>
      <c r="AN177" s="1"/>
      <c r="AO177" s="1"/>
      <c r="AX177" s="25"/>
      <c r="AY177" s="25"/>
      <c r="AZ177" s="25"/>
      <c r="BA177" s="25"/>
      <c r="BB177" s="17"/>
      <c r="BC177" s="20"/>
      <c r="BD177" s="19"/>
      <c r="BE177" s="19"/>
      <c r="BF177" s="18"/>
      <c r="BG177" s="18"/>
      <c r="BH177" s="21"/>
      <c r="BI177" s="27"/>
      <c r="BJ177" s="27"/>
      <c r="BK177" s="18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K177" s="22"/>
      <c r="CL177" s="22"/>
      <c r="CN177" s="1"/>
    </row>
    <row r="178" spans="13:92" s="2" customFormat="1" ht="13.5" x14ac:dyDescent="0.35">
      <c r="M178" s="1"/>
      <c r="N178" s="1"/>
      <c r="O178" s="1"/>
      <c r="P178" s="1"/>
      <c r="Q178" s="1"/>
      <c r="R178" s="1"/>
      <c r="S178" s="1"/>
      <c r="T178" s="1"/>
      <c r="U178" s="1"/>
      <c r="V178" s="14"/>
      <c r="Z178" s="1"/>
      <c r="AA178" s="1"/>
      <c r="AB178" s="1"/>
      <c r="AD178" s="1"/>
      <c r="AE178" s="1"/>
      <c r="AF178" s="1"/>
      <c r="AG178" s="6"/>
      <c r="AH178" s="1"/>
      <c r="AI178" s="1"/>
      <c r="AJ178" s="1"/>
      <c r="AK178" s="1"/>
      <c r="AL178" s="1"/>
      <c r="AN178" s="1"/>
      <c r="AO178" s="1"/>
      <c r="AX178" s="25"/>
      <c r="AY178" s="25"/>
      <c r="AZ178" s="25"/>
      <c r="BA178" s="25"/>
      <c r="BB178" s="17"/>
      <c r="BC178" s="20"/>
      <c r="BD178" s="19"/>
      <c r="BE178" s="19"/>
      <c r="BF178" s="18"/>
      <c r="BG178" s="18"/>
      <c r="BH178" s="21"/>
      <c r="BI178" s="27"/>
      <c r="BJ178" s="27"/>
      <c r="BK178" s="18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K178" s="22"/>
      <c r="CL178" s="22"/>
      <c r="CN178" s="1"/>
    </row>
    <row r="179" spans="13:92" s="2" customFormat="1" ht="13.5" x14ac:dyDescent="0.35">
      <c r="M179" s="1"/>
      <c r="N179" s="1"/>
      <c r="O179" s="1"/>
      <c r="P179" s="1"/>
      <c r="Q179" s="1"/>
      <c r="R179" s="1"/>
      <c r="S179" s="1"/>
      <c r="T179" s="1"/>
      <c r="U179" s="1"/>
      <c r="V179" s="14"/>
      <c r="Z179" s="1"/>
      <c r="AA179" s="1"/>
      <c r="AB179" s="1"/>
      <c r="AD179" s="1"/>
      <c r="AE179" s="1"/>
      <c r="AF179" s="1"/>
      <c r="AG179" s="6"/>
      <c r="AH179" s="1"/>
      <c r="AI179" s="1"/>
      <c r="AJ179" s="1"/>
      <c r="AK179" s="1"/>
      <c r="AL179" s="1"/>
      <c r="AN179" s="1"/>
      <c r="AO179" s="1"/>
      <c r="AX179" s="25"/>
      <c r="AY179" s="25"/>
      <c r="AZ179" s="25"/>
      <c r="BA179" s="25"/>
      <c r="BB179" s="17"/>
      <c r="BC179" s="20"/>
      <c r="BD179" s="19"/>
      <c r="BE179" s="19"/>
      <c r="BF179" s="18"/>
      <c r="BG179" s="18"/>
      <c r="BH179" s="21"/>
      <c r="BI179" s="27"/>
      <c r="BJ179" s="27"/>
      <c r="BK179" s="18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K179" s="22"/>
      <c r="CL179" s="22"/>
      <c r="CN179" s="1"/>
    </row>
    <row r="180" spans="13:92" s="2" customFormat="1" ht="13.5" x14ac:dyDescent="0.35">
      <c r="M180" s="1"/>
      <c r="N180" s="1"/>
      <c r="O180" s="1"/>
      <c r="P180" s="1"/>
      <c r="Q180" s="1"/>
      <c r="R180" s="1"/>
      <c r="S180" s="1"/>
      <c r="T180" s="1"/>
      <c r="U180" s="1"/>
      <c r="V180" s="14"/>
      <c r="Z180" s="1"/>
      <c r="AA180" s="1"/>
      <c r="AB180" s="1"/>
      <c r="AD180" s="1"/>
      <c r="AE180" s="1"/>
      <c r="AF180" s="1"/>
      <c r="AG180" s="6"/>
      <c r="AH180" s="1"/>
      <c r="AI180" s="1"/>
      <c r="AJ180" s="1"/>
      <c r="AK180" s="1"/>
      <c r="AL180" s="1"/>
      <c r="AN180" s="1"/>
      <c r="AO180" s="1"/>
      <c r="AX180" s="25"/>
      <c r="AY180" s="25"/>
      <c r="AZ180" s="25"/>
      <c r="BA180" s="25"/>
      <c r="BB180" s="17"/>
      <c r="BC180" s="20"/>
      <c r="BD180" s="19"/>
      <c r="BE180" s="19"/>
      <c r="BF180" s="18"/>
      <c r="BG180" s="18"/>
      <c r="BH180" s="21"/>
      <c r="BI180" s="27"/>
      <c r="BJ180" s="27"/>
      <c r="BK180" s="18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K180" s="22"/>
      <c r="CL180" s="22"/>
      <c r="CN180" s="1"/>
    </row>
    <row r="181" spans="13:92" s="2" customFormat="1" ht="13.5" x14ac:dyDescent="0.35">
      <c r="M181" s="1"/>
      <c r="N181" s="1"/>
      <c r="O181" s="1"/>
      <c r="P181" s="1"/>
      <c r="Q181" s="1"/>
      <c r="R181" s="1"/>
      <c r="S181" s="1"/>
      <c r="T181" s="1"/>
      <c r="U181" s="1"/>
      <c r="V181" s="14"/>
      <c r="Z181" s="1"/>
      <c r="AA181" s="1"/>
      <c r="AB181" s="1"/>
      <c r="AD181" s="1"/>
      <c r="AE181" s="1"/>
      <c r="AF181" s="1"/>
      <c r="AG181" s="6"/>
      <c r="AH181" s="1"/>
      <c r="AI181" s="1"/>
      <c r="AJ181" s="1"/>
      <c r="AK181" s="1"/>
      <c r="AL181" s="1"/>
      <c r="AN181" s="1"/>
      <c r="AO181" s="1"/>
      <c r="AX181" s="25"/>
      <c r="AY181" s="25"/>
      <c r="AZ181" s="25"/>
      <c r="BA181" s="25"/>
      <c r="BB181" s="17"/>
      <c r="BC181" s="20"/>
      <c r="BD181" s="19"/>
      <c r="BE181" s="19"/>
      <c r="BF181" s="18"/>
      <c r="BG181" s="18"/>
      <c r="BH181" s="21"/>
      <c r="BI181" s="27"/>
      <c r="BJ181" s="27"/>
      <c r="BK181" s="18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K181" s="22"/>
      <c r="CL181" s="22"/>
      <c r="CN181" s="1"/>
    </row>
    <row r="182" spans="13:92" s="2" customFormat="1" ht="13.5" x14ac:dyDescent="0.35">
      <c r="M182" s="1"/>
      <c r="N182" s="1"/>
      <c r="O182" s="1"/>
      <c r="P182" s="1"/>
      <c r="Q182" s="1"/>
      <c r="R182" s="1"/>
      <c r="S182" s="1"/>
      <c r="T182" s="1"/>
      <c r="U182" s="1"/>
      <c r="V182" s="14"/>
      <c r="Z182" s="1"/>
      <c r="AA182" s="1"/>
      <c r="AB182" s="1"/>
      <c r="AD182" s="1"/>
      <c r="AE182" s="1"/>
      <c r="AF182" s="1"/>
      <c r="AG182" s="6"/>
      <c r="AH182" s="1"/>
      <c r="AI182" s="1"/>
      <c r="AJ182" s="1"/>
      <c r="AK182" s="1"/>
      <c r="AL182" s="1"/>
      <c r="AN182" s="1"/>
      <c r="AO182" s="1"/>
      <c r="AX182" s="25"/>
      <c r="AY182" s="25"/>
      <c r="AZ182" s="25"/>
      <c r="BA182" s="25"/>
      <c r="BB182" s="17"/>
      <c r="BC182" s="20"/>
      <c r="BD182" s="19"/>
      <c r="BE182" s="19"/>
      <c r="BF182" s="18"/>
      <c r="BG182" s="18"/>
      <c r="BH182" s="21"/>
      <c r="BI182" s="27"/>
      <c r="BJ182" s="27"/>
      <c r="BK182" s="18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K182" s="22"/>
      <c r="CL182" s="22"/>
      <c r="CN182" s="1"/>
    </row>
    <row r="183" spans="13:92" s="2" customFormat="1" ht="13.5" x14ac:dyDescent="0.35">
      <c r="M183" s="1"/>
      <c r="N183" s="1"/>
      <c r="O183" s="1"/>
      <c r="P183" s="1"/>
      <c r="Q183" s="1"/>
      <c r="R183" s="1"/>
      <c r="S183" s="1"/>
      <c r="T183" s="1"/>
      <c r="U183" s="1"/>
      <c r="V183" s="14"/>
      <c r="Z183" s="1"/>
      <c r="AA183" s="1"/>
      <c r="AB183" s="1"/>
      <c r="AD183" s="1"/>
      <c r="AE183" s="1"/>
      <c r="AF183" s="1"/>
      <c r="AG183" s="6"/>
      <c r="AH183" s="1"/>
      <c r="AI183" s="1"/>
      <c r="AJ183" s="1"/>
      <c r="AK183" s="1"/>
      <c r="AL183" s="1"/>
      <c r="AN183" s="1"/>
      <c r="AO183" s="1"/>
      <c r="AX183" s="25"/>
      <c r="AY183" s="25"/>
      <c r="AZ183" s="25"/>
      <c r="BA183" s="25"/>
      <c r="BB183" s="17"/>
      <c r="BC183" s="20"/>
      <c r="BD183" s="19"/>
      <c r="BE183" s="19"/>
      <c r="BF183" s="18"/>
      <c r="BG183" s="18"/>
      <c r="BH183" s="21"/>
      <c r="BI183" s="27"/>
      <c r="BJ183" s="27"/>
      <c r="BK183" s="18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K183" s="22"/>
      <c r="CL183" s="22"/>
      <c r="CN183" s="1"/>
    </row>
    <row r="184" spans="13:92" s="2" customFormat="1" ht="13.5" x14ac:dyDescent="0.35">
      <c r="M184" s="1"/>
      <c r="N184" s="1"/>
      <c r="O184" s="1"/>
      <c r="P184" s="1"/>
      <c r="Q184" s="1"/>
      <c r="R184" s="1"/>
      <c r="S184" s="1"/>
      <c r="T184" s="1"/>
      <c r="U184" s="1"/>
      <c r="V184" s="14"/>
      <c r="Z184" s="1"/>
      <c r="AA184" s="1"/>
      <c r="AB184" s="1"/>
      <c r="AD184" s="1"/>
      <c r="AE184" s="1"/>
      <c r="AF184" s="1"/>
      <c r="AG184" s="6"/>
      <c r="AH184" s="1"/>
      <c r="AI184" s="1"/>
      <c r="AJ184" s="1"/>
      <c r="AK184" s="1"/>
      <c r="AL184" s="1"/>
      <c r="AN184" s="1"/>
      <c r="AO184" s="1"/>
      <c r="AX184" s="25"/>
      <c r="AY184" s="25"/>
      <c r="AZ184" s="25"/>
      <c r="BA184" s="25"/>
      <c r="BB184" s="17"/>
      <c r="BC184" s="20"/>
      <c r="BD184" s="19"/>
      <c r="BE184" s="19"/>
      <c r="BF184" s="18"/>
      <c r="BG184" s="18"/>
      <c r="BH184" s="21"/>
      <c r="BI184" s="27"/>
      <c r="BJ184" s="27"/>
      <c r="BK184" s="18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K184" s="22"/>
      <c r="CL184" s="22"/>
      <c r="CN184" s="1"/>
    </row>
    <row r="185" spans="13:92" s="2" customFormat="1" ht="13.5" x14ac:dyDescent="0.35">
      <c r="M185" s="1"/>
      <c r="N185" s="1"/>
      <c r="O185" s="1"/>
      <c r="P185" s="1"/>
      <c r="Q185" s="1"/>
      <c r="R185" s="1"/>
      <c r="S185" s="1"/>
      <c r="T185" s="1"/>
      <c r="U185" s="1"/>
      <c r="V185" s="14"/>
      <c r="Z185" s="1"/>
      <c r="AA185" s="1"/>
      <c r="AB185" s="1"/>
      <c r="AD185" s="1"/>
      <c r="AE185" s="1"/>
      <c r="AF185" s="1"/>
      <c r="AG185" s="6"/>
      <c r="AH185" s="1"/>
      <c r="AI185" s="1"/>
      <c r="AJ185" s="1"/>
      <c r="AK185" s="1"/>
      <c r="AL185" s="1"/>
      <c r="AN185" s="1"/>
      <c r="AO185" s="1"/>
      <c r="AX185" s="25"/>
      <c r="AY185" s="25"/>
      <c r="AZ185" s="25"/>
      <c r="BA185" s="25"/>
      <c r="BB185" s="17"/>
      <c r="BC185" s="20"/>
      <c r="BD185" s="19"/>
      <c r="BE185" s="19"/>
      <c r="BF185" s="18"/>
      <c r="BG185" s="18"/>
      <c r="BH185" s="21"/>
      <c r="BI185" s="27"/>
      <c r="BJ185" s="27"/>
      <c r="BK185" s="18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K185" s="22"/>
      <c r="CL185" s="22"/>
      <c r="CN185" s="1"/>
    </row>
    <row r="186" spans="13:92" s="2" customFormat="1" ht="13.5" x14ac:dyDescent="0.35">
      <c r="M186" s="1"/>
      <c r="N186" s="1"/>
      <c r="O186" s="1"/>
      <c r="P186" s="1"/>
      <c r="Q186" s="1"/>
      <c r="R186" s="1"/>
      <c r="S186" s="1"/>
      <c r="T186" s="1"/>
      <c r="U186" s="1"/>
      <c r="V186" s="14"/>
      <c r="Z186" s="1"/>
      <c r="AA186" s="1"/>
      <c r="AB186" s="1"/>
      <c r="AD186" s="1"/>
      <c r="AE186" s="1"/>
      <c r="AF186" s="1"/>
      <c r="AG186" s="6"/>
      <c r="AH186" s="1"/>
      <c r="AI186" s="1"/>
      <c r="AJ186" s="1"/>
      <c r="AK186" s="1"/>
      <c r="AL186" s="1"/>
      <c r="AN186" s="1"/>
      <c r="AO186" s="1"/>
      <c r="AX186" s="25"/>
      <c r="AY186" s="25"/>
      <c r="AZ186" s="25"/>
      <c r="BA186" s="25"/>
      <c r="BB186" s="17"/>
      <c r="BC186" s="20"/>
      <c r="BD186" s="19"/>
      <c r="BE186" s="19"/>
      <c r="BF186" s="18"/>
      <c r="BG186" s="18"/>
      <c r="BH186" s="21"/>
      <c r="BI186" s="27"/>
      <c r="BJ186" s="27"/>
      <c r="BK186" s="18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K186" s="22"/>
      <c r="CL186" s="22"/>
      <c r="CN186" s="1"/>
    </row>
    <row r="187" spans="13:92" s="2" customFormat="1" ht="13.5" x14ac:dyDescent="0.35">
      <c r="M187" s="1"/>
      <c r="N187" s="1"/>
      <c r="O187" s="1"/>
      <c r="P187" s="1"/>
      <c r="Q187" s="1"/>
      <c r="R187" s="1"/>
      <c r="S187" s="1"/>
      <c r="T187" s="1"/>
      <c r="U187" s="1"/>
      <c r="V187" s="14"/>
      <c r="Z187" s="1"/>
      <c r="AA187" s="1"/>
      <c r="AB187" s="1"/>
      <c r="AD187" s="1"/>
      <c r="AE187" s="1"/>
      <c r="AF187" s="1"/>
      <c r="AG187" s="6"/>
      <c r="AH187" s="1"/>
      <c r="AI187" s="1"/>
      <c r="AJ187" s="1"/>
      <c r="AK187" s="1"/>
      <c r="AL187" s="1"/>
      <c r="AN187" s="1"/>
      <c r="AO187" s="1"/>
      <c r="AX187" s="25"/>
      <c r="AY187" s="25"/>
      <c r="AZ187" s="25"/>
      <c r="BA187" s="25"/>
      <c r="BB187" s="17"/>
      <c r="BC187" s="20"/>
      <c r="BD187" s="19"/>
      <c r="BE187" s="19"/>
      <c r="BF187" s="18"/>
      <c r="BG187" s="18"/>
      <c r="BH187" s="21"/>
      <c r="BI187" s="27"/>
      <c r="BJ187" s="27"/>
      <c r="BK187" s="18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K187" s="22"/>
      <c r="CL187" s="22"/>
      <c r="CN187" s="1"/>
    </row>
    <row r="188" spans="13:92" s="2" customFormat="1" ht="13.5" x14ac:dyDescent="0.35">
      <c r="M188" s="1"/>
      <c r="N188" s="1"/>
      <c r="O188" s="1"/>
      <c r="P188" s="1"/>
      <c r="Q188" s="1"/>
      <c r="R188" s="1"/>
      <c r="S188" s="1"/>
      <c r="T188" s="1"/>
      <c r="U188" s="1"/>
      <c r="V188" s="14"/>
      <c r="Z188" s="1"/>
      <c r="AA188" s="1"/>
      <c r="AB188" s="1"/>
      <c r="AD188" s="1"/>
      <c r="AE188" s="1"/>
      <c r="AF188" s="1"/>
      <c r="AG188" s="6"/>
      <c r="AH188" s="1"/>
      <c r="AI188" s="1"/>
      <c r="AJ188" s="1"/>
      <c r="AK188" s="1"/>
      <c r="AL188" s="1"/>
      <c r="AN188" s="1"/>
      <c r="AO188" s="1"/>
      <c r="AX188" s="25"/>
      <c r="AY188" s="25"/>
      <c r="AZ188" s="25"/>
      <c r="BA188" s="25"/>
      <c r="BB188" s="17"/>
      <c r="BC188" s="20"/>
      <c r="BD188" s="19"/>
      <c r="BE188" s="19"/>
      <c r="BF188" s="18"/>
      <c r="BG188" s="18"/>
      <c r="BH188" s="21"/>
      <c r="BI188" s="27"/>
      <c r="BJ188" s="27"/>
      <c r="BK188" s="18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K188" s="22"/>
      <c r="CL188" s="22"/>
      <c r="CN188" s="1"/>
    </row>
    <row r="189" spans="13:92" s="2" customFormat="1" ht="13.5" x14ac:dyDescent="0.35">
      <c r="M189" s="1"/>
      <c r="N189" s="1"/>
      <c r="O189" s="1"/>
      <c r="P189" s="1"/>
      <c r="Q189" s="1"/>
      <c r="R189" s="1"/>
      <c r="S189" s="1"/>
      <c r="T189" s="1"/>
      <c r="U189" s="1"/>
      <c r="V189" s="14"/>
      <c r="Z189" s="1"/>
      <c r="AA189" s="1"/>
      <c r="AB189" s="1"/>
      <c r="AD189" s="1"/>
      <c r="AE189" s="1"/>
      <c r="AF189" s="1"/>
      <c r="AG189" s="6"/>
      <c r="AH189" s="1"/>
      <c r="AI189" s="1"/>
      <c r="AJ189" s="1"/>
      <c r="AK189" s="1"/>
      <c r="AL189" s="1"/>
      <c r="AN189" s="1"/>
      <c r="AO189" s="1"/>
      <c r="AX189" s="25"/>
      <c r="AY189" s="25"/>
      <c r="AZ189" s="25"/>
      <c r="BA189" s="25"/>
      <c r="BB189" s="17"/>
      <c r="BC189" s="20"/>
      <c r="BD189" s="19"/>
      <c r="BE189" s="19"/>
      <c r="BF189" s="18"/>
      <c r="BG189" s="18"/>
      <c r="BH189" s="21"/>
      <c r="BI189" s="27"/>
      <c r="BJ189" s="27"/>
      <c r="BK189" s="18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K189" s="22"/>
      <c r="CL189" s="22"/>
      <c r="CN189" s="1"/>
    </row>
    <row r="190" spans="13:92" s="2" customFormat="1" ht="13.5" x14ac:dyDescent="0.35">
      <c r="M190" s="1"/>
      <c r="N190" s="1"/>
      <c r="O190" s="1"/>
      <c r="P190" s="1"/>
      <c r="Q190" s="1"/>
      <c r="R190" s="1"/>
      <c r="S190" s="1"/>
      <c r="T190" s="1"/>
      <c r="U190" s="1"/>
      <c r="V190" s="14"/>
      <c r="Z190" s="1"/>
      <c r="AA190" s="1"/>
      <c r="AB190" s="1"/>
      <c r="AD190" s="1"/>
      <c r="AE190" s="1"/>
      <c r="AF190" s="1"/>
      <c r="AG190" s="6"/>
      <c r="AH190" s="1"/>
      <c r="AI190" s="1"/>
      <c r="AJ190" s="1"/>
      <c r="AK190" s="1"/>
      <c r="AL190" s="1"/>
      <c r="AN190" s="1"/>
      <c r="AO190" s="1"/>
      <c r="AX190" s="25"/>
      <c r="AY190" s="25"/>
      <c r="AZ190" s="25"/>
      <c r="BA190" s="25"/>
      <c r="BB190" s="17"/>
      <c r="BC190" s="20"/>
      <c r="BD190" s="19"/>
      <c r="BE190" s="19"/>
      <c r="BF190" s="18"/>
      <c r="BG190" s="18"/>
      <c r="BH190" s="21"/>
      <c r="BI190" s="27"/>
      <c r="BJ190" s="27"/>
      <c r="BK190" s="18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K190" s="22"/>
      <c r="CL190" s="22"/>
      <c r="CN190" s="1"/>
    </row>
    <row r="191" spans="13:92" s="2" customFormat="1" ht="13.5" x14ac:dyDescent="0.35">
      <c r="M191" s="1"/>
      <c r="N191" s="1"/>
      <c r="O191" s="1"/>
      <c r="P191" s="1"/>
      <c r="Q191" s="1"/>
      <c r="R191" s="1"/>
      <c r="S191" s="1"/>
      <c r="T191" s="1"/>
      <c r="U191" s="1"/>
      <c r="V191" s="14"/>
      <c r="Z191" s="1"/>
      <c r="AA191" s="1"/>
      <c r="AB191" s="1"/>
      <c r="AD191" s="1"/>
      <c r="AE191" s="1"/>
      <c r="AF191" s="1"/>
      <c r="AG191" s="6"/>
      <c r="AH191" s="1"/>
      <c r="AI191" s="1"/>
      <c r="AJ191" s="1"/>
      <c r="AK191" s="1"/>
      <c r="AL191" s="1"/>
      <c r="AN191" s="1"/>
      <c r="AO191" s="1"/>
      <c r="AX191" s="25"/>
      <c r="AY191" s="25"/>
      <c r="AZ191" s="25"/>
      <c r="BA191" s="25"/>
      <c r="BB191" s="17"/>
      <c r="BC191" s="20"/>
      <c r="BD191" s="19"/>
      <c r="BE191" s="19"/>
      <c r="BF191" s="18"/>
      <c r="BG191" s="18"/>
      <c r="BH191" s="21"/>
      <c r="BI191" s="27"/>
      <c r="BJ191" s="27"/>
      <c r="BK191" s="18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K191" s="22"/>
      <c r="CL191" s="22"/>
      <c r="CN191" s="1"/>
    </row>
    <row r="192" spans="13:92" s="2" customFormat="1" ht="13.5" x14ac:dyDescent="0.35">
      <c r="M192" s="1"/>
      <c r="N192" s="1"/>
      <c r="O192" s="1"/>
      <c r="P192" s="1"/>
      <c r="Q192" s="1"/>
      <c r="R192" s="1"/>
      <c r="S192" s="1"/>
      <c r="T192" s="1"/>
      <c r="U192" s="1"/>
      <c r="V192" s="14"/>
      <c r="Z192" s="1"/>
      <c r="AA192" s="1"/>
      <c r="AB192" s="1"/>
      <c r="AD192" s="1"/>
      <c r="AE192" s="1"/>
      <c r="AF192" s="1"/>
      <c r="AG192" s="6"/>
      <c r="AH192" s="1"/>
      <c r="AI192" s="1"/>
      <c r="AJ192" s="1"/>
      <c r="AK192" s="1"/>
      <c r="AL192" s="1"/>
      <c r="AN192" s="1"/>
      <c r="AO192" s="1"/>
      <c r="AX192" s="25"/>
      <c r="AY192" s="25"/>
      <c r="AZ192" s="25"/>
      <c r="BA192" s="25"/>
      <c r="BB192" s="17"/>
      <c r="BC192" s="20"/>
      <c r="BD192" s="19"/>
      <c r="BE192" s="19"/>
      <c r="BF192" s="18"/>
      <c r="BG192" s="18"/>
      <c r="BH192" s="21"/>
      <c r="BI192" s="27"/>
      <c r="BJ192" s="27"/>
      <c r="BK192" s="18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K192" s="22"/>
      <c r="CL192" s="22"/>
      <c r="CN192" s="1"/>
    </row>
    <row r="193" spans="13:92" s="2" customFormat="1" ht="13.5" x14ac:dyDescent="0.35">
      <c r="M193" s="1"/>
      <c r="N193" s="1"/>
      <c r="O193" s="1"/>
      <c r="P193" s="1"/>
      <c r="Q193" s="1"/>
      <c r="R193" s="1"/>
      <c r="S193" s="1"/>
      <c r="T193" s="1"/>
      <c r="U193" s="1"/>
      <c r="V193" s="14"/>
      <c r="Z193" s="1"/>
      <c r="AA193" s="1"/>
      <c r="AB193" s="1"/>
      <c r="AD193" s="1"/>
      <c r="AE193" s="1"/>
      <c r="AF193" s="1"/>
      <c r="AG193" s="6"/>
      <c r="AH193" s="1"/>
      <c r="AI193" s="1"/>
      <c r="AJ193" s="1"/>
      <c r="AK193" s="1"/>
      <c r="AL193" s="1"/>
      <c r="AN193" s="1"/>
      <c r="AO193" s="1"/>
      <c r="AX193" s="25"/>
      <c r="AY193" s="25"/>
      <c r="AZ193" s="25"/>
      <c r="BA193" s="25"/>
      <c r="BB193" s="17"/>
      <c r="BC193" s="20"/>
      <c r="BD193" s="19"/>
      <c r="BE193" s="19"/>
      <c r="BF193" s="18"/>
      <c r="BG193" s="18"/>
      <c r="BH193" s="21"/>
      <c r="BI193" s="27"/>
      <c r="BJ193" s="27"/>
      <c r="BK193" s="18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K193" s="22"/>
      <c r="CL193" s="22"/>
      <c r="CN193" s="1"/>
    </row>
    <row r="194" spans="13:92" s="2" customFormat="1" ht="13.5" x14ac:dyDescent="0.35">
      <c r="M194" s="1"/>
      <c r="N194" s="1"/>
      <c r="O194" s="1"/>
      <c r="P194" s="1"/>
      <c r="Q194" s="1"/>
      <c r="R194" s="1"/>
      <c r="S194" s="1"/>
      <c r="T194" s="1"/>
      <c r="U194" s="1"/>
      <c r="V194" s="14"/>
      <c r="Z194" s="1"/>
      <c r="AA194" s="1"/>
      <c r="AB194" s="1"/>
      <c r="AD194" s="1"/>
      <c r="AE194" s="1"/>
      <c r="AF194" s="1"/>
      <c r="AG194" s="6"/>
      <c r="AH194" s="1"/>
      <c r="AI194" s="1"/>
      <c r="AJ194" s="1"/>
      <c r="AK194" s="1"/>
      <c r="AL194" s="1"/>
      <c r="AN194" s="1"/>
      <c r="AO194" s="1"/>
      <c r="AX194" s="25"/>
      <c r="AY194" s="25"/>
      <c r="AZ194" s="25"/>
      <c r="BA194" s="25"/>
      <c r="BB194" s="17"/>
      <c r="BC194" s="20"/>
      <c r="BD194" s="19"/>
      <c r="BE194" s="19"/>
      <c r="BF194" s="18"/>
      <c r="BG194" s="18"/>
      <c r="BH194" s="21"/>
      <c r="BI194" s="27"/>
      <c r="BJ194" s="27"/>
      <c r="BK194" s="18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K194" s="22"/>
      <c r="CL194" s="22"/>
      <c r="CN194" s="1"/>
    </row>
    <row r="195" spans="13:92" s="2" customFormat="1" ht="13.5" x14ac:dyDescent="0.35">
      <c r="M195" s="1"/>
      <c r="N195" s="1"/>
      <c r="O195" s="1"/>
      <c r="P195" s="1"/>
      <c r="Q195" s="1"/>
      <c r="R195" s="1"/>
      <c r="S195" s="1"/>
      <c r="T195" s="1"/>
      <c r="U195" s="1"/>
      <c r="V195" s="14"/>
      <c r="Z195" s="1"/>
      <c r="AA195" s="1"/>
      <c r="AB195" s="1"/>
      <c r="AD195" s="1"/>
      <c r="AE195" s="1"/>
      <c r="AF195" s="1"/>
      <c r="AG195" s="6"/>
      <c r="AH195" s="1"/>
      <c r="AI195" s="1"/>
      <c r="AJ195" s="1"/>
      <c r="AK195" s="1"/>
      <c r="AL195" s="1"/>
      <c r="AN195" s="1"/>
      <c r="AO195" s="1"/>
      <c r="AX195" s="25"/>
      <c r="AY195" s="25"/>
      <c r="AZ195" s="25"/>
      <c r="BA195" s="25"/>
      <c r="BB195" s="17"/>
      <c r="BC195" s="20"/>
      <c r="BD195" s="19"/>
      <c r="BE195" s="19"/>
      <c r="BF195" s="18"/>
      <c r="BG195" s="18"/>
      <c r="BH195" s="21"/>
      <c r="BI195" s="27"/>
      <c r="BJ195" s="27"/>
      <c r="BK195" s="18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K195" s="22"/>
      <c r="CL195" s="22"/>
      <c r="CN195" s="1"/>
    </row>
    <row r="196" spans="13:92" s="2" customFormat="1" ht="13.5" x14ac:dyDescent="0.35">
      <c r="M196" s="1"/>
      <c r="N196" s="1"/>
      <c r="O196" s="1"/>
      <c r="P196" s="1"/>
      <c r="Q196" s="1"/>
      <c r="R196" s="1"/>
      <c r="S196" s="1"/>
      <c r="T196" s="1"/>
      <c r="U196" s="1"/>
      <c r="V196" s="14"/>
      <c r="Z196" s="1"/>
      <c r="AA196" s="1"/>
      <c r="AB196" s="1"/>
      <c r="AD196" s="1"/>
      <c r="AE196" s="1"/>
      <c r="AF196" s="1"/>
      <c r="AG196" s="6"/>
      <c r="AH196" s="1"/>
      <c r="AI196" s="1"/>
      <c r="AJ196" s="1"/>
      <c r="AK196" s="1"/>
      <c r="AL196" s="1"/>
      <c r="AN196" s="1"/>
      <c r="AO196" s="1"/>
      <c r="AX196" s="25"/>
      <c r="AY196" s="25"/>
      <c r="AZ196" s="25"/>
      <c r="BA196" s="25"/>
      <c r="BB196" s="17"/>
      <c r="BC196" s="20"/>
      <c r="BD196" s="19"/>
      <c r="BE196" s="19"/>
      <c r="BF196" s="18"/>
      <c r="BG196" s="18"/>
      <c r="BH196" s="21"/>
      <c r="BI196" s="27"/>
      <c r="BJ196" s="27"/>
      <c r="BK196" s="18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K196" s="22"/>
      <c r="CL196" s="22"/>
      <c r="CN196" s="1"/>
    </row>
    <row r="197" spans="13:92" s="2" customFormat="1" ht="13.5" x14ac:dyDescent="0.35">
      <c r="M197" s="1"/>
      <c r="N197" s="1"/>
      <c r="O197" s="1"/>
      <c r="P197" s="1"/>
      <c r="Q197" s="1"/>
      <c r="R197" s="1"/>
      <c r="S197" s="1"/>
      <c r="T197" s="1"/>
      <c r="U197" s="1"/>
      <c r="V197" s="14"/>
      <c r="Z197" s="1"/>
      <c r="AA197" s="1"/>
      <c r="AB197" s="1"/>
      <c r="AD197" s="1"/>
      <c r="AE197" s="1"/>
      <c r="AF197" s="1"/>
      <c r="AG197" s="6"/>
      <c r="AH197" s="1"/>
      <c r="AI197" s="1"/>
      <c r="AJ197" s="1"/>
      <c r="AK197" s="1"/>
      <c r="AL197" s="1"/>
      <c r="AN197" s="1"/>
      <c r="AO197" s="1"/>
      <c r="AX197" s="25"/>
      <c r="AY197" s="25"/>
      <c r="AZ197" s="25"/>
      <c r="BA197" s="25"/>
      <c r="BB197" s="17"/>
      <c r="BC197" s="20"/>
      <c r="BD197" s="19"/>
      <c r="BE197" s="19"/>
      <c r="BF197" s="18"/>
      <c r="BG197" s="18"/>
      <c r="BH197" s="21"/>
      <c r="BI197" s="27"/>
      <c r="BJ197" s="27"/>
      <c r="BK197" s="18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K197" s="22"/>
      <c r="CL197" s="22"/>
      <c r="CN197" s="1"/>
    </row>
    <row r="198" spans="13:92" s="2" customFormat="1" ht="13.5" x14ac:dyDescent="0.35">
      <c r="M198" s="1"/>
      <c r="N198" s="1"/>
      <c r="O198" s="1"/>
      <c r="P198" s="1"/>
      <c r="Q198" s="1"/>
      <c r="R198" s="1"/>
      <c r="S198" s="1"/>
      <c r="T198" s="1"/>
      <c r="U198" s="1"/>
      <c r="V198" s="14"/>
      <c r="Z198" s="1"/>
      <c r="AA198" s="1"/>
      <c r="AB198" s="1"/>
      <c r="AD198" s="1"/>
      <c r="AE198" s="1"/>
      <c r="AF198" s="1"/>
      <c r="AG198" s="6"/>
      <c r="AH198" s="1"/>
      <c r="AI198" s="1"/>
      <c r="AJ198" s="1"/>
      <c r="AK198" s="1"/>
      <c r="AL198" s="1"/>
      <c r="AN198" s="1"/>
      <c r="AO198" s="1"/>
      <c r="AX198" s="25"/>
      <c r="AY198" s="25"/>
      <c r="AZ198" s="25"/>
      <c r="BA198" s="25"/>
      <c r="BB198" s="17"/>
      <c r="BC198" s="20"/>
      <c r="BD198" s="19"/>
      <c r="BE198" s="19"/>
      <c r="BF198" s="18"/>
      <c r="BG198" s="18"/>
      <c r="BH198" s="21"/>
      <c r="BI198" s="27"/>
      <c r="BJ198" s="27"/>
      <c r="BK198" s="18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K198" s="22"/>
      <c r="CL198" s="22"/>
      <c r="CN198" s="1"/>
    </row>
    <row r="199" spans="13:92" s="2" customFormat="1" ht="13.5" x14ac:dyDescent="0.35">
      <c r="M199" s="1"/>
      <c r="N199" s="1"/>
      <c r="O199" s="1"/>
      <c r="P199" s="1"/>
      <c r="Q199" s="1"/>
      <c r="R199" s="1"/>
      <c r="S199" s="1"/>
      <c r="T199" s="1"/>
      <c r="U199" s="1"/>
      <c r="V199" s="14"/>
      <c r="Z199" s="1"/>
      <c r="AA199" s="1"/>
      <c r="AB199" s="1"/>
      <c r="AD199" s="1"/>
      <c r="AE199" s="1"/>
      <c r="AF199" s="1"/>
      <c r="AG199" s="6"/>
      <c r="AH199" s="1"/>
      <c r="AI199" s="1"/>
      <c r="AJ199" s="1"/>
      <c r="AK199" s="1"/>
      <c r="AL199" s="1"/>
      <c r="AN199" s="1"/>
      <c r="AO199" s="1"/>
      <c r="AX199" s="25"/>
      <c r="AY199" s="25"/>
      <c r="AZ199" s="25"/>
      <c r="BA199" s="25"/>
      <c r="BB199" s="17"/>
      <c r="BC199" s="20"/>
      <c r="BD199" s="19"/>
      <c r="BE199" s="19"/>
      <c r="BF199" s="18"/>
      <c r="BG199" s="18"/>
      <c r="BH199" s="21"/>
      <c r="BI199" s="27"/>
      <c r="BJ199" s="27"/>
      <c r="BK199" s="18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K199" s="22"/>
      <c r="CL199" s="22"/>
      <c r="CN199" s="1"/>
    </row>
    <row r="200" spans="13:92" s="2" customFormat="1" ht="13.5" x14ac:dyDescent="0.35">
      <c r="M200" s="1"/>
      <c r="N200" s="1"/>
      <c r="O200" s="1"/>
      <c r="P200" s="1"/>
      <c r="Q200" s="1"/>
      <c r="R200" s="1"/>
      <c r="S200" s="1"/>
      <c r="T200" s="1"/>
      <c r="U200" s="1"/>
      <c r="V200" s="14"/>
      <c r="Z200" s="1"/>
      <c r="AA200" s="1"/>
      <c r="AB200" s="1"/>
      <c r="AD200" s="1"/>
      <c r="AE200" s="1"/>
      <c r="AF200" s="1"/>
      <c r="AG200" s="6"/>
      <c r="AH200" s="1"/>
      <c r="AI200" s="1"/>
      <c r="AJ200" s="1"/>
      <c r="AK200" s="1"/>
      <c r="AL200" s="1"/>
      <c r="AN200" s="1"/>
      <c r="AO200" s="1"/>
      <c r="AX200" s="25"/>
      <c r="AY200" s="25"/>
      <c r="AZ200" s="25"/>
      <c r="BA200" s="25"/>
      <c r="BB200" s="17"/>
      <c r="BC200" s="20"/>
      <c r="BD200" s="19"/>
      <c r="BE200" s="19"/>
      <c r="BF200" s="18"/>
      <c r="BG200" s="18"/>
      <c r="BH200" s="21"/>
      <c r="BI200" s="27"/>
      <c r="BJ200" s="27"/>
      <c r="BK200" s="18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K200" s="22"/>
      <c r="CL200" s="22"/>
      <c r="CN200" s="1"/>
    </row>
    <row r="201" spans="13:92" s="2" customFormat="1" ht="13.5" x14ac:dyDescent="0.35">
      <c r="M201" s="1"/>
      <c r="N201" s="1"/>
      <c r="O201" s="1"/>
      <c r="P201" s="1"/>
      <c r="Q201" s="1"/>
      <c r="R201" s="1"/>
      <c r="S201" s="1"/>
      <c r="T201" s="1"/>
      <c r="U201" s="1"/>
      <c r="V201" s="14"/>
      <c r="Z201" s="1"/>
      <c r="AA201" s="1"/>
      <c r="AB201" s="1"/>
      <c r="AD201" s="1"/>
      <c r="AE201" s="1"/>
      <c r="AF201" s="1"/>
      <c r="AG201" s="6"/>
      <c r="AH201" s="1"/>
      <c r="AI201" s="1"/>
      <c r="AJ201" s="1"/>
      <c r="AK201" s="1"/>
      <c r="AL201" s="1"/>
      <c r="AN201" s="1"/>
      <c r="AO201" s="1"/>
      <c r="AX201" s="25"/>
      <c r="AY201" s="25"/>
      <c r="AZ201" s="25"/>
      <c r="BA201" s="25"/>
      <c r="BB201" s="17"/>
      <c r="BC201" s="20"/>
      <c r="BD201" s="19"/>
      <c r="BE201" s="19"/>
      <c r="BF201" s="18"/>
      <c r="BG201" s="18"/>
      <c r="BH201" s="21"/>
      <c r="BI201" s="27"/>
      <c r="BJ201" s="27"/>
      <c r="BK201" s="18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K201" s="22"/>
      <c r="CL201" s="22"/>
      <c r="CN201" s="1"/>
    </row>
    <row r="202" spans="13:92" s="2" customFormat="1" ht="13.5" x14ac:dyDescent="0.35">
      <c r="M202" s="1"/>
      <c r="N202" s="1"/>
      <c r="O202" s="1"/>
      <c r="P202" s="1"/>
      <c r="Q202" s="1"/>
      <c r="R202" s="1"/>
      <c r="S202" s="1"/>
      <c r="T202" s="1"/>
      <c r="U202" s="1"/>
      <c r="V202" s="14"/>
      <c r="Z202" s="1"/>
      <c r="AA202" s="1"/>
      <c r="AB202" s="1"/>
      <c r="AD202" s="1"/>
      <c r="AE202" s="1"/>
      <c r="AF202" s="1"/>
      <c r="AG202" s="6"/>
      <c r="AH202" s="1"/>
      <c r="AI202" s="1"/>
      <c r="AJ202" s="1"/>
      <c r="AK202" s="1"/>
      <c r="AL202" s="1"/>
      <c r="AN202" s="1"/>
      <c r="AO202" s="1"/>
      <c r="AX202" s="25"/>
      <c r="AY202" s="25"/>
      <c r="AZ202" s="25"/>
      <c r="BA202" s="25"/>
      <c r="BB202" s="17"/>
      <c r="BC202" s="20"/>
      <c r="BD202" s="19"/>
      <c r="BE202" s="19"/>
      <c r="BF202" s="18"/>
      <c r="BG202" s="18"/>
      <c r="BH202" s="21"/>
      <c r="BI202" s="27"/>
      <c r="BJ202" s="27"/>
      <c r="BK202" s="18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K202" s="22"/>
      <c r="CL202" s="22"/>
      <c r="CN202" s="1"/>
    </row>
    <row r="203" spans="13:92" s="2" customFormat="1" ht="13.5" x14ac:dyDescent="0.35">
      <c r="M203" s="1"/>
      <c r="N203" s="1"/>
      <c r="O203" s="1"/>
      <c r="P203" s="1"/>
      <c r="Q203" s="1"/>
      <c r="R203" s="1"/>
      <c r="S203" s="1"/>
      <c r="T203" s="1"/>
      <c r="U203" s="1"/>
      <c r="V203" s="14"/>
      <c r="Z203" s="1"/>
      <c r="AA203" s="1"/>
      <c r="AB203" s="1"/>
      <c r="AD203" s="1"/>
      <c r="AE203" s="1"/>
      <c r="AF203" s="1"/>
      <c r="AG203" s="6"/>
      <c r="AH203" s="1"/>
      <c r="AI203" s="1"/>
      <c r="AJ203" s="1"/>
      <c r="AK203" s="1"/>
      <c r="AL203" s="1"/>
      <c r="AN203" s="1"/>
      <c r="AO203" s="1"/>
      <c r="AX203" s="25"/>
      <c r="AY203" s="25"/>
      <c r="AZ203" s="25"/>
      <c r="BA203" s="25"/>
      <c r="BB203" s="17"/>
      <c r="BC203" s="20"/>
      <c r="BD203" s="19"/>
      <c r="BE203" s="19"/>
      <c r="BF203" s="18"/>
      <c r="BG203" s="18"/>
      <c r="BH203" s="21"/>
      <c r="BI203" s="27"/>
      <c r="BJ203" s="27"/>
      <c r="BK203" s="18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K203" s="22"/>
      <c r="CL203" s="22"/>
      <c r="CN203" s="1"/>
    </row>
    <row r="204" spans="13:92" s="2" customFormat="1" ht="13.5" x14ac:dyDescent="0.35">
      <c r="M204" s="1"/>
      <c r="N204" s="1"/>
      <c r="O204" s="1"/>
      <c r="P204" s="1"/>
      <c r="Q204" s="1"/>
      <c r="R204" s="1"/>
      <c r="S204" s="1"/>
      <c r="T204" s="1"/>
      <c r="U204" s="1"/>
      <c r="V204" s="14"/>
      <c r="Z204" s="1"/>
      <c r="AA204" s="1"/>
      <c r="AB204" s="1"/>
      <c r="AD204" s="1"/>
      <c r="AE204" s="1"/>
      <c r="AF204" s="1"/>
      <c r="AG204" s="6"/>
      <c r="AH204" s="1"/>
      <c r="AI204" s="1"/>
      <c r="AJ204" s="1"/>
      <c r="AK204" s="1"/>
      <c r="AL204" s="1"/>
      <c r="AN204" s="1"/>
      <c r="AO204" s="1"/>
      <c r="AX204" s="25"/>
      <c r="AY204" s="25"/>
      <c r="AZ204" s="25"/>
      <c r="BA204" s="25"/>
      <c r="BB204" s="17"/>
      <c r="BC204" s="20"/>
      <c r="BD204" s="19"/>
      <c r="BE204" s="19"/>
      <c r="BF204" s="18"/>
      <c r="BG204" s="18"/>
      <c r="BH204" s="21"/>
      <c r="BI204" s="27"/>
      <c r="BJ204" s="27"/>
      <c r="BK204" s="18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K204" s="22"/>
      <c r="CL204" s="22"/>
      <c r="CN204" s="1"/>
    </row>
    <row r="205" spans="13:92" s="2" customFormat="1" ht="13.5" x14ac:dyDescent="0.35">
      <c r="M205" s="1"/>
      <c r="N205" s="1"/>
      <c r="O205" s="1"/>
      <c r="P205" s="1"/>
      <c r="Q205" s="1"/>
      <c r="R205" s="1"/>
      <c r="S205" s="1"/>
      <c r="T205" s="1"/>
      <c r="U205" s="1"/>
      <c r="V205" s="14"/>
      <c r="Z205" s="1"/>
      <c r="AA205" s="1"/>
      <c r="AB205" s="1"/>
      <c r="AD205" s="1"/>
      <c r="AE205" s="1"/>
      <c r="AF205" s="1"/>
      <c r="AG205" s="6"/>
      <c r="AH205" s="1"/>
      <c r="AI205" s="1"/>
      <c r="AJ205" s="1"/>
      <c r="AK205" s="1"/>
      <c r="AL205" s="1"/>
      <c r="AN205" s="1"/>
      <c r="AO205" s="1"/>
      <c r="AX205" s="25"/>
      <c r="AY205" s="25"/>
      <c r="AZ205" s="25"/>
      <c r="BA205" s="25"/>
      <c r="BB205" s="17"/>
      <c r="BC205" s="20"/>
      <c r="BD205" s="19"/>
      <c r="BE205" s="19"/>
      <c r="BF205" s="18"/>
      <c r="BG205" s="18"/>
      <c r="BH205" s="21"/>
      <c r="BI205" s="27"/>
      <c r="BJ205" s="27"/>
      <c r="BK205" s="18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K205" s="22"/>
      <c r="CL205" s="22"/>
      <c r="CN205" s="1"/>
    </row>
    <row r="206" spans="13:92" s="2" customFormat="1" ht="13.5" x14ac:dyDescent="0.35">
      <c r="M206" s="1"/>
      <c r="N206" s="1"/>
      <c r="O206" s="1"/>
      <c r="P206" s="1"/>
      <c r="Q206" s="1"/>
      <c r="R206" s="1"/>
      <c r="S206" s="1"/>
      <c r="T206" s="1"/>
      <c r="U206" s="1"/>
      <c r="V206" s="14"/>
      <c r="Z206" s="1"/>
      <c r="AA206" s="1"/>
      <c r="AB206" s="1"/>
      <c r="AD206" s="1"/>
      <c r="AE206" s="1"/>
      <c r="AF206" s="1"/>
      <c r="AG206" s="6"/>
      <c r="AH206" s="1"/>
      <c r="AI206" s="1"/>
      <c r="AJ206" s="1"/>
      <c r="AK206" s="1"/>
      <c r="AL206" s="1"/>
      <c r="AN206" s="1"/>
      <c r="AO206" s="1"/>
      <c r="AX206" s="25"/>
      <c r="AY206" s="25"/>
      <c r="AZ206" s="25"/>
      <c r="BA206" s="25"/>
      <c r="BB206" s="17"/>
      <c r="BC206" s="20"/>
      <c r="BD206" s="19"/>
      <c r="BE206" s="19"/>
      <c r="BF206" s="18"/>
      <c r="BG206" s="18"/>
      <c r="BH206" s="21"/>
      <c r="BI206" s="27"/>
      <c r="BJ206" s="27"/>
      <c r="BK206" s="18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K206" s="22"/>
      <c r="CL206" s="22"/>
      <c r="CN206" s="1"/>
    </row>
    <row r="207" spans="13:92" s="2" customFormat="1" ht="13.5" x14ac:dyDescent="0.35">
      <c r="M207" s="1"/>
      <c r="N207" s="1"/>
      <c r="O207" s="1"/>
      <c r="P207" s="1"/>
      <c r="Q207" s="1"/>
      <c r="R207" s="1"/>
      <c r="S207" s="1"/>
      <c r="T207" s="1"/>
      <c r="U207" s="1"/>
      <c r="V207" s="14"/>
      <c r="Z207" s="1"/>
      <c r="AA207" s="1"/>
      <c r="AB207" s="1"/>
      <c r="AD207" s="1"/>
      <c r="AE207" s="1"/>
      <c r="AF207" s="1"/>
      <c r="AG207" s="6"/>
      <c r="AH207" s="1"/>
      <c r="AI207" s="1"/>
      <c r="AJ207" s="1"/>
      <c r="AK207" s="1"/>
      <c r="AL207" s="1"/>
      <c r="AN207" s="1"/>
      <c r="AO207" s="1"/>
      <c r="AX207" s="25"/>
      <c r="AY207" s="25"/>
      <c r="AZ207" s="25"/>
      <c r="BA207" s="25"/>
      <c r="BB207" s="17"/>
      <c r="BC207" s="20"/>
      <c r="BD207" s="19"/>
      <c r="BE207" s="19"/>
      <c r="BF207" s="18"/>
      <c r="BG207" s="18"/>
      <c r="BH207" s="21"/>
      <c r="BI207" s="27"/>
      <c r="BJ207" s="27"/>
      <c r="BK207" s="18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K207" s="22"/>
      <c r="CL207" s="22"/>
      <c r="CN207" s="1"/>
    </row>
    <row r="208" spans="13:92" s="2" customFormat="1" ht="13.5" x14ac:dyDescent="0.35">
      <c r="M208" s="1"/>
      <c r="N208" s="1"/>
      <c r="O208" s="1"/>
      <c r="P208" s="1"/>
      <c r="Q208" s="1"/>
      <c r="R208" s="1"/>
      <c r="S208" s="1"/>
      <c r="T208" s="1"/>
      <c r="U208" s="1"/>
      <c r="V208" s="14"/>
      <c r="Z208" s="1"/>
      <c r="AA208" s="1"/>
      <c r="AB208" s="1"/>
      <c r="AD208" s="1"/>
      <c r="AE208" s="1"/>
      <c r="AF208" s="1"/>
      <c r="AG208" s="6"/>
      <c r="AH208" s="1"/>
      <c r="AI208" s="1"/>
      <c r="AJ208" s="1"/>
      <c r="AK208" s="1"/>
      <c r="AL208" s="1"/>
      <c r="AN208" s="1"/>
      <c r="AO208" s="1"/>
      <c r="AX208" s="25"/>
      <c r="AY208" s="25"/>
      <c r="AZ208" s="25"/>
      <c r="BA208" s="25"/>
      <c r="BB208" s="17"/>
      <c r="BC208" s="20"/>
      <c r="BD208" s="19"/>
      <c r="BE208" s="19"/>
      <c r="BF208" s="18"/>
      <c r="BG208" s="18"/>
      <c r="BH208" s="21"/>
      <c r="BI208" s="27"/>
      <c r="BJ208" s="27"/>
      <c r="BK208" s="18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K208" s="22"/>
      <c r="CL208" s="22"/>
      <c r="CN208" s="1"/>
    </row>
    <row r="209" spans="13:92" s="2" customFormat="1" ht="13.5" x14ac:dyDescent="0.35">
      <c r="M209" s="1"/>
      <c r="N209" s="1"/>
      <c r="O209" s="1"/>
      <c r="P209" s="1"/>
      <c r="Q209" s="1"/>
      <c r="R209" s="1"/>
      <c r="S209" s="1"/>
      <c r="T209" s="1"/>
      <c r="U209" s="1"/>
      <c r="V209" s="14"/>
      <c r="Z209" s="1"/>
      <c r="AA209" s="1"/>
      <c r="AB209" s="1"/>
      <c r="AD209" s="1"/>
      <c r="AE209" s="1"/>
      <c r="AF209" s="1"/>
      <c r="AG209" s="6"/>
      <c r="AH209" s="1"/>
      <c r="AI209" s="1"/>
      <c r="AJ209" s="1"/>
      <c r="AK209" s="1"/>
      <c r="AL209" s="1"/>
      <c r="AN209" s="1"/>
      <c r="AO209" s="1"/>
      <c r="AX209" s="25"/>
      <c r="AY209" s="25"/>
      <c r="AZ209" s="25"/>
      <c r="BA209" s="25"/>
      <c r="BB209" s="17"/>
      <c r="BC209" s="20"/>
      <c r="BD209" s="19"/>
      <c r="BE209" s="19"/>
      <c r="BF209" s="18"/>
      <c r="BG209" s="18"/>
      <c r="BH209" s="21"/>
      <c r="BI209" s="27"/>
      <c r="BJ209" s="27"/>
      <c r="BK209" s="18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K209" s="22"/>
      <c r="CL209" s="22"/>
      <c r="CN209" s="1"/>
    </row>
    <row r="210" spans="13:92" s="2" customFormat="1" ht="13.5" x14ac:dyDescent="0.35">
      <c r="M210" s="1"/>
      <c r="N210" s="1"/>
      <c r="O210" s="1"/>
      <c r="P210" s="1"/>
      <c r="Q210" s="1"/>
      <c r="R210" s="1"/>
      <c r="S210" s="1"/>
      <c r="T210" s="1"/>
      <c r="U210" s="1"/>
      <c r="V210" s="14"/>
      <c r="Z210" s="1"/>
      <c r="AA210" s="1"/>
      <c r="AB210" s="1"/>
      <c r="AD210" s="1"/>
      <c r="AE210" s="1"/>
      <c r="AF210" s="1"/>
      <c r="AG210" s="6"/>
      <c r="AH210" s="1"/>
      <c r="AI210" s="1"/>
      <c r="AJ210" s="1"/>
      <c r="AK210" s="1"/>
      <c r="AL210" s="1"/>
      <c r="AN210" s="1"/>
      <c r="AO210" s="1"/>
      <c r="AX210" s="25"/>
      <c r="AY210" s="25"/>
      <c r="AZ210" s="25"/>
      <c r="BA210" s="25"/>
      <c r="BB210" s="17"/>
      <c r="BC210" s="20"/>
      <c r="BD210" s="19"/>
      <c r="BE210" s="19"/>
      <c r="BF210" s="18"/>
      <c r="BG210" s="18"/>
      <c r="BH210" s="21"/>
      <c r="BI210" s="27"/>
      <c r="BJ210" s="27"/>
      <c r="BK210" s="18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K210" s="22"/>
      <c r="CL210" s="22"/>
      <c r="CN210" s="1"/>
    </row>
    <row r="211" spans="13:92" s="2" customFormat="1" ht="13.5" x14ac:dyDescent="0.35">
      <c r="M211" s="1"/>
      <c r="N211" s="1"/>
      <c r="O211" s="1"/>
      <c r="P211" s="1"/>
      <c r="Q211" s="1"/>
      <c r="R211" s="1"/>
      <c r="S211" s="1"/>
      <c r="T211" s="1"/>
      <c r="U211" s="1"/>
      <c r="V211" s="14"/>
      <c r="Z211" s="1"/>
      <c r="AA211" s="1"/>
      <c r="AB211" s="1"/>
      <c r="AD211" s="1"/>
      <c r="AE211" s="1"/>
      <c r="AF211" s="1"/>
      <c r="AG211" s="6"/>
      <c r="AH211" s="1"/>
      <c r="AI211" s="1"/>
      <c r="AJ211" s="1"/>
      <c r="AK211" s="1"/>
      <c r="AL211" s="1"/>
      <c r="AN211" s="1"/>
      <c r="AO211" s="1"/>
      <c r="AX211" s="25"/>
      <c r="AY211" s="25"/>
      <c r="AZ211" s="25"/>
      <c r="BA211" s="25"/>
      <c r="BB211" s="17"/>
      <c r="BC211" s="20"/>
      <c r="BD211" s="19"/>
      <c r="BE211" s="19"/>
      <c r="BF211" s="18"/>
      <c r="BG211" s="18"/>
      <c r="BH211" s="21"/>
      <c r="BI211" s="27"/>
      <c r="BJ211" s="27"/>
      <c r="BK211" s="18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K211" s="22"/>
      <c r="CL211" s="22"/>
      <c r="CN211" s="1"/>
    </row>
    <row r="212" spans="13:92" s="2" customFormat="1" ht="13.5" x14ac:dyDescent="0.35">
      <c r="M212" s="1"/>
      <c r="N212" s="1"/>
      <c r="O212" s="1"/>
      <c r="P212" s="1"/>
      <c r="Q212" s="1"/>
      <c r="R212" s="1"/>
      <c r="S212" s="1"/>
      <c r="T212" s="1"/>
      <c r="U212" s="1"/>
      <c r="V212" s="14"/>
      <c r="Z212" s="1"/>
      <c r="AA212" s="1"/>
      <c r="AB212" s="1"/>
      <c r="AD212" s="1"/>
      <c r="AE212" s="1"/>
      <c r="AF212" s="1"/>
      <c r="AG212" s="6"/>
      <c r="AH212" s="1"/>
      <c r="AI212" s="1"/>
      <c r="AJ212" s="1"/>
      <c r="AK212" s="1"/>
      <c r="AL212" s="1"/>
      <c r="AN212" s="1"/>
      <c r="AO212" s="1"/>
      <c r="AX212" s="25"/>
      <c r="AY212" s="25"/>
      <c r="AZ212" s="25"/>
      <c r="BA212" s="25"/>
      <c r="BB212" s="17"/>
      <c r="BC212" s="20"/>
      <c r="BD212" s="19"/>
      <c r="BE212" s="19"/>
      <c r="BF212" s="18"/>
      <c r="BG212" s="18"/>
      <c r="BH212" s="21"/>
      <c r="BI212" s="27"/>
      <c r="BJ212" s="27"/>
      <c r="BK212" s="18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K212" s="22"/>
      <c r="CL212" s="22"/>
      <c r="CN212" s="1"/>
    </row>
    <row r="213" spans="13:92" s="2" customFormat="1" ht="13.5" x14ac:dyDescent="0.35">
      <c r="M213" s="1"/>
      <c r="N213" s="1"/>
      <c r="O213" s="1"/>
      <c r="P213" s="1"/>
      <c r="Q213" s="1"/>
      <c r="R213" s="1"/>
      <c r="S213" s="1"/>
      <c r="T213" s="1"/>
      <c r="U213" s="1"/>
      <c r="V213" s="14"/>
      <c r="Z213" s="1"/>
      <c r="AA213" s="1"/>
      <c r="AB213" s="1"/>
      <c r="AD213" s="1"/>
      <c r="AE213" s="1"/>
      <c r="AF213" s="1"/>
      <c r="AG213" s="6"/>
      <c r="AH213" s="1"/>
      <c r="AI213" s="1"/>
      <c r="AJ213" s="1"/>
      <c r="AK213" s="1"/>
      <c r="AL213" s="1"/>
      <c r="AN213" s="1"/>
      <c r="AO213" s="1"/>
      <c r="AX213" s="25"/>
      <c r="AY213" s="25"/>
      <c r="AZ213" s="25"/>
      <c r="BA213" s="25"/>
      <c r="BB213" s="17"/>
      <c r="BC213" s="20"/>
      <c r="BD213" s="19"/>
      <c r="BE213" s="19"/>
      <c r="BF213" s="18"/>
      <c r="BG213" s="18"/>
      <c r="BH213" s="21"/>
      <c r="BI213" s="27"/>
      <c r="BJ213" s="27"/>
      <c r="BK213" s="18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K213" s="22"/>
      <c r="CL213" s="22"/>
      <c r="CN213" s="1"/>
    </row>
    <row r="214" spans="13:92" s="2" customFormat="1" ht="13.5" x14ac:dyDescent="0.35">
      <c r="M214" s="1"/>
      <c r="N214" s="1"/>
      <c r="O214" s="1"/>
      <c r="P214" s="1"/>
      <c r="Q214" s="1"/>
      <c r="R214" s="1"/>
      <c r="S214" s="1"/>
      <c r="T214" s="1"/>
      <c r="U214" s="1"/>
      <c r="V214" s="14"/>
      <c r="Z214" s="1"/>
      <c r="AA214" s="1"/>
      <c r="AB214" s="1"/>
      <c r="AD214" s="1"/>
      <c r="AE214" s="1"/>
      <c r="AF214" s="1"/>
      <c r="AG214" s="6"/>
      <c r="AH214" s="1"/>
      <c r="AI214" s="1"/>
      <c r="AJ214" s="1"/>
      <c r="AK214" s="1"/>
      <c r="AL214" s="1"/>
      <c r="AN214" s="1"/>
      <c r="AO214" s="1"/>
      <c r="AX214" s="25"/>
      <c r="AY214" s="25"/>
      <c r="AZ214" s="25"/>
      <c r="BA214" s="25"/>
      <c r="BB214" s="17"/>
      <c r="BC214" s="20"/>
      <c r="BD214" s="19"/>
      <c r="BE214" s="19"/>
      <c r="BF214" s="18"/>
      <c r="BG214" s="18"/>
      <c r="BH214" s="21"/>
      <c r="BI214" s="27"/>
      <c r="BJ214" s="27"/>
      <c r="BK214" s="18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K214" s="22"/>
      <c r="CL214" s="22"/>
      <c r="CN214" s="1"/>
    </row>
    <row r="215" spans="13:92" s="2" customFormat="1" ht="13.5" x14ac:dyDescent="0.35">
      <c r="M215" s="1"/>
      <c r="N215" s="1"/>
      <c r="O215" s="1"/>
      <c r="P215" s="1"/>
      <c r="Q215" s="1"/>
      <c r="R215" s="1"/>
      <c r="S215" s="1"/>
      <c r="T215" s="1"/>
      <c r="U215" s="1"/>
      <c r="V215" s="14"/>
      <c r="Z215" s="1"/>
      <c r="AA215" s="1"/>
      <c r="AB215" s="1"/>
      <c r="AD215" s="1"/>
      <c r="AE215" s="1"/>
      <c r="AF215" s="1"/>
      <c r="AG215" s="6"/>
      <c r="AH215" s="1"/>
      <c r="AI215" s="1"/>
      <c r="AJ215" s="1"/>
      <c r="AK215" s="1"/>
      <c r="AL215" s="1"/>
      <c r="AN215" s="1"/>
      <c r="AO215" s="1"/>
      <c r="AX215" s="25"/>
      <c r="AY215" s="25"/>
      <c r="AZ215" s="25"/>
      <c r="BA215" s="25"/>
      <c r="BB215" s="17"/>
      <c r="BC215" s="20"/>
      <c r="BD215" s="19"/>
      <c r="BE215" s="19"/>
      <c r="BF215" s="18"/>
      <c r="BG215" s="18"/>
      <c r="BH215" s="21"/>
      <c r="BI215" s="27"/>
      <c r="BJ215" s="27"/>
      <c r="BK215" s="18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K215" s="22"/>
      <c r="CL215" s="22"/>
      <c r="CN215" s="1"/>
    </row>
    <row r="216" spans="13:92" s="2" customFormat="1" ht="13.5" x14ac:dyDescent="0.35">
      <c r="M216" s="1"/>
      <c r="N216" s="1"/>
      <c r="O216" s="1"/>
      <c r="P216" s="1"/>
      <c r="Q216" s="1"/>
      <c r="R216" s="1"/>
      <c r="S216" s="1"/>
      <c r="T216" s="1"/>
      <c r="U216" s="1"/>
      <c r="V216" s="14"/>
      <c r="Z216" s="1"/>
      <c r="AA216" s="1"/>
      <c r="AB216" s="1"/>
      <c r="AD216" s="1"/>
      <c r="AE216" s="1"/>
      <c r="AF216" s="1"/>
      <c r="AG216" s="6"/>
      <c r="AH216" s="1"/>
      <c r="AI216" s="1"/>
      <c r="AJ216" s="1"/>
      <c r="AK216" s="1"/>
      <c r="AL216" s="1"/>
      <c r="AN216" s="1"/>
      <c r="AO216" s="1"/>
      <c r="AX216" s="25"/>
      <c r="AY216" s="25"/>
      <c r="AZ216" s="25"/>
      <c r="BA216" s="25"/>
      <c r="BB216" s="17"/>
      <c r="BC216" s="20"/>
      <c r="BD216" s="19"/>
      <c r="BE216" s="19"/>
      <c r="BF216" s="18"/>
      <c r="BG216" s="18"/>
      <c r="BH216" s="21"/>
      <c r="BI216" s="27"/>
      <c r="BJ216" s="27"/>
      <c r="BK216" s="18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K216" s="22"/>
      <c r="CL216" s="22"/>
      <c r="CN216" s="1"/>
    </row>
    <row r="217" spans="13:92" s="2" customFormat="1" ht="13.5" x14ac:dyDescent="0.35">
      <c r="M217" s="1"/>
      <c r="N217" s="1"/>
      <c r="O217" s="1"/>
      <c r="P217" s="1"/>
      <c r="Q217" s="1"/>
      <c r="R217" s="1"/>
      <c r="S217" s="1"/>
      <c r="T217" s="1"/>
      <c r="U217" s="1"/>
      <c r="V217" s="14"/>
      <c r="Z217" s="1"/>
      <c r="AA217" s="1"/>
      <c r="AB217" s="1"/>
      <c r="AD217" s="1"/>
      <c r="AE217" s="1"/>
      <c r="AF217" s="1"/>
      <c r="AG217" s="6"/>
      <c r="AH217" s="1"/>
      <c r="AI217" s="1"/>
      <c r="AJ217" s="1"/>
      <c r="AK217" s="1"/>
      <c r="AL217" s="1"/>
      <c r="AN217" s="1"/>
      <c r="AO217" s="1"/>
      <c r="AX217" s="25"/>
      <c r="AY217" s="25"/>
      <c r="AZ217" s="25"/>
      <c r="BA217" s="25"/>
      <c r="BB217" s="17"/>
      <c r="BC217" s="20"/>
      <c r="BD217" s="19"/>
      <c r="BE217" s="19"/>
      <c r="BF217" s="18"/>
      <c r="BG217" s="18"/>
      <c r="BH217" s="21"/>
      <c r="BI217" s="27"/>
      <c r="BJ217" s="27"/>
      <c r="BK217" s="18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K217" s="22"/>
      <c r="CL217" s="22"/>
      <c r="CN217" s="1"/>
    </row>
    <row r="218" spans="13:92" s="2" customFormat="1" ht="13.5" x14ac:dyDescent="0.35">
      <c r="M218" s="1"/>
      <c r="N218" s="1"/>
      <c r="O218" s="1"/>
      <c r="P218" s="1"/>
      <c r="Q218" s="1"/>
      <c r="R218" s="1"/>
      <c r="S218" s="1"/>
      <c r="T218" s="1"/>
      <c r="U218" s="1"/>
      <c r="V218" s="14"/>
      <c r="Z218" s="1"/>
      <c r="AA218" s="1"/>
      <c r="AB218" s="1"/>
      <c r="AD218" s="1"/>
      <c r="AE218" s="1"/>
      <c r="AF218" s="1"/>
      <c r="AG218" s="6"/>
      <c r="AH218" s="1"/>
      <c r="AI218" s="1"/>
      <c r="AJ218" s="1"/>
      <c r="AK218" s="1"/>
      <c r="AL218" s="1"/>
      <c r="AN218" s="1"/>
      <c r="AO218" s="1"/>
      <c r="AX218" s="25"/>
      <c r="AY218" s="25"/>
      <c r="AZ218" s="25"/>
      <c r="BA218" s="25"/>
      <c r="BB218" s="17"/>
      <c r="BC218" s="20"/>
      <c r="BD218" s="19"/>
      <c r="BE218" s="19"/>
      <c r="BF218" s="18"/>
      <c r="BG218" s="18"/>
      <c r="BH218" s="21"/>
      <c r="BI218" s="27"/>
      <c r="BJ218" s="27"/>
      <c r="BK218" s="18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K218" s="22"/>
      <c r="CL218" s="22"/>
      <c r="CN218" s="1"/>
    </row>
    <row r="219" spans="13:92" s="2" customFormat="1" ht="13.5" x14ac:dyDescent="0.35">
      <c r="M219" s="1"/>
      <c r="N219" s="1"/>
      <c r="O219" s="1"/>
      <c r="P219" s="1"/>
      <c r="Q219" s="1"/>
      <c r="R219" s="1"/>
      <c r="S219" s="1"/>
      <c r="T219" s="1"/>
      <c r="U219" s="1"/>
      <c r="V219" s="14"/>
      <c r="Z219" s="1"/>
      <c r="AA219" s="1"/>
      <c r="AB219" s="1"/>
      <c r="AD219" s="1"/>
      <c r="AE219" s="1"/>
      <c r="AF219" s="1"/>
      <c r="AG219" s="6"/>
      <c r="AH219" s="1"/>
      <c r="AI219" s="1"/>
      <c r="AJ219" s="1"/>
      <c r="AK219" s="1"/>
      <c r="AL219" s="1"/>
      <c r="AN219" s="1"/>
      <c r="AO219" s="1"/>
      <c r="AX219" s="25"/>
      <c r="AY219" s="25"/>
      <c r="AZ219" s="25"/>
      <c r="BA219" s="25"/>
      <c r="BB219" s="17"/>
      <c r="BC219" s="20"/>
      <c r="BD219" s="19"/>
      <c r="BE219" s="19"/>
      <c r="BF219" s="18"/>
      <c r="BG219" s="18"/>
      <c r="BH219" s="21"/>
      <c r="BI219" s="27"/>
      <c r="BJ219" s="27"/>
      <c r="BK219" s="18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K219" s="22"/>
      <c r="CL219" s="22"/>
      <c r="CN219" s="1"/>
    </row>
    <row r="220" spans="13:92" s="2" customFormat="1" ht="13.5" x14ac:dyDescent="0.35">
      <c r="M220" s="1"/>
      <c r="N220" s="1"/>
      <c r="O220" s="1"/>
      <c r="P220" s="1"/>
      <c r="Q220" s="1"/>
      <c r="R220" s="1"/>
      <c r="S220" s="1"/>
      <c r="T220" s="1"/>
      <c r="U220" s="1"/>
      <c r="V220" s="14"/>
      <c r="Z220" s="1"/>
      <c r="AA220" s="1"/>
      <c r="AB220" s="1"/>
      <c r="AD220" s="1"/>
      <c r="AE220" s="1"/>
      <c r="AF220" s="1"/>
      <c r="AG220" s="6"/>
      <c r="AH220" s="1"/>
      <c r="AI220" s="1"/>
      <c r="AJ220" s="1"/>
      <c r="AK220" s="1"/>
      <c r="AL220" s="1"/>
      <c r="AN220" s="1"/>
      <c r="AO220" s="1"/>
      <c r="AX220" s="25"/>
      <c r="AY220" s="25"/>
      <c r="AZ220" s="25"/>
      <c r="BA220" s="25"/>
      <c r="BB220" s="17"/>
      <c r="BC220" s="20"/>
      <c r="BD220" s="19"/>
      <c r="BE220" s="19"/>
      <c r="BF220" s="18"/>
      <c r="BG220" s="18"/>
      <c r="BH220" s="21"/>
      <c r="BI220" s="27"/>
      <c r="BJ220" s="27"/>
      <c r="BK220" s="18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K220" s="22"/>
      <c r="CL220" s="22"/>
      <c r="CN220" s="1"/>
    </row>
    <row r="221" spans="13:92" s="2" customFormat="1" ht="13.5" x14ac:dyDescent="0.35">
      <c r="M221" s="1"/>
      <c r="N221" s="1"/>
      <c r="O221" s="1"/>
      <c r="P221" s="1"/>
      <c r="Q221" s="1"/>
      <c r="R221" s="1"/>
      <c r="S221" s="1"/>
      <c r="T221" s="1"/>
      <c r="U221" s="1"/>
      <c r="V221" s="14"/>
      <c r="Z221" s="1"/>
      <c r="AA221" s="1"/>
      <c r="AB221" s="1"/>
      <c r="AD221" s="1"/>
      <c r="AE221" s="1"/>
      <c r="AF221" s="1"/>
      <c r="AG221" s="6"/>
      <c r="AH221" s="1"/>
      <c r="AI221" s="1"/>
      <c r="AJ221" s="1"/>
      <c r="AK221" s="1"/>
      <c r="AL221" s="1"/>
      <c r="AN221" s="1"/>
      <c r="AO221" s="1"/>
      <c r="AX221" s="25"/>
      <c r="AY221" s="25"/>
      <c r="AZ221" s="25"/>
      <c r="BA221" s="25"/>
      <c r="BB221" s="17"/>
      <c r="BC221" s="20"/>
      <c r="BD221" s="19"/>
      <c r="BE221" s="19"/>
      <c r="BF221" s="18"/>
      <c r="BG221" s="18"/>
      <c r="BH221" s="21"/>
      <c r="BI221" s="27"/>
      <c r="BJ221" s="27"/>
      <c r="BK221" s="18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K221" s="22"/>
      <c r="CL221" s="22"/>
      <c r="CN221" s="1"/>
    </row>
    <row r="222" spans="13:92" s="2" customFormat="1" ht="13.5" x14ac:dyDescent="0.35">
      <c r="M222" s="1"/>
      <c r="N222" s="1"/>
      <c r="O222" s="1"/>
      <c r="P222" s="1"/>
      <c r="Q222" s="1"/>
      <c r="R222" s="1"/>
      <c r="S222" s="1"/>
      <c r="T222" s="1"/>
      <c r="U222" s="1"/>
      <c r="V222" s="14"/>
      <c r="Z222" s="1"/>
      <c r="AA222" s="1"/>
      <c r="AB222" s="1"/>
      <c r="AD222" s="1"/>
      <c r="AE222" s="1"/>
      <c r="AF222" s="1"/>
      <c r="AG222" s="6"/>
      <c r="AH222" s="1"/>
      <c r="AI222" s="1"/>
      <c r="AJ222" s="1"/>
      <c r="AK222" s="1"/>
      <c r="AL222" s="1"/>
      <c r="AN222" s="1"/>
      <c r="AO222" s="1"/>
      <c r="AX222" s="25"/>
      <c r="AY222" s="25"/>
      <c r="AZ222" s="25"/>
      <c r="BA222" s="25"/>
      <c r="BB222" s="17"/>
      <c r="BC222" s="20"/>
      <c r="BD222" s="19"/>
      <c r="BE222" s="19"/>
      <c r="BF222" s="18"/>
      <c r="BG222" s="18"/>
      <c r="BH222" s="21"/>
      <c r="BI222" s="27"/>
      <c r="BJ222" s="27"/>
      <c r="BK222" s="18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K222" s="22"/>
      <c r="CL222" s="22"/>
      <c r="CN222" s="1"/>
    </row>
    <row r="223" spans="13:92" s="2" customFormat="1" ht="13.5" x14ac:dyDescent="0.35">
      <c r="M223" s="1"/>
      <c r="N223" s="1"/>
      <c r="O223" s="1"/>
      <c r="P223" s="1"/>
      <c r="Q223" s="1"/>
      <c r="R223" s="1"/>
      <c r="S223" s="1"/>
      <c r="T223" s="1"/>
      <c r="U223" s="1"/>
      <c r="V223" s="14"/>
      <c r="Z223" s="1"/>
      <c r="AA223" s="1"/>
      <c r="AB223" s="1"/>
      <c r="AD223" s="1"/>
      <c r="AE223" s="1"/>
      <c r="AF223" s="1"/>
      <c r="AG223" s="6"/>
      <c r="AH223" s="1"/>
      <c r="AI223" s="1"/>
      <c r="AJ223" s="1"/>
      <c r="AK223" s="1"/>
      <c r="AL223" s="1"/>
      <c r="AN223" s="1"/>
      <c r="AO223" s="1"/>
      <c r="AX223" s="25"/>
      <c r="AY223" s="25"/>
      <c r="AZ223" s="25"/>
      <c r="BA223" s="25"/>
      <c r="BB223" s="17"/>
      <c r="BC223" s="20"/>
      <c r="BD223" s="19"/>
      <c r="BE223" s="19"/>
      <c r="BF223" s="18"/>
      <c r="BG223" s="18"/>
      <c r="BH223" s="21"/>
      <c r="BI223" s="27"/>
      <c r="BJ223" s="27"/>
      <c r="BK223" s="18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K223" s="22"/>
      <c r="CL223" s="22"/>
      <c r="CN223" s="1"/>
    </row>
    <row r="224" spans="13:92" s="2" customFormat="1" ht="13.5" x14ac:dyDescent="0.35">
      <c r="M224" s="1"/>
      <c r="N224" s="1"/>
      <c r="O224" s="1"/>
      <c r="P224" s="1"/>
      <c r="Q224" s="1"/>
      <c r="R224" s="1"/>
      <c r="S224" s="1"/>
      <c r="T224" s="1"/>
      <c r="U224" s="1"/>
      <c r="V224" s="14"/>
      <c r="Z224" s="1"/>
      <c r="AA224" s="1"/>
      <c r="AB224" s="1"/>
      <c r="AD224" s="1"/>
      <c r="AE224" s="1"/>
      <c r="AF224" s="1"/>
      <c r="AG224" s="6"/>
      <c r="AH224" s="1"/>
      <c r="AI224" s="1"/>
      <c r="AJ224" s="1"/>
      <c r="AK224" s="1"/>
      <c r="AL224" s="1"/>
      <c r="AN224" s="1"/>
      <c r="AO224" s="1"/>
      <c r="AX224" s="25"/>
      <c r="AY224" s="25"/>
      <c r="AZ224" s="25"/>
      <c r="BA224" s="25"/>
      <c r="BB224" s="17"/>
      <c r="BC224" s="20"/>
      <c r="BD224" s="19"/>
      <c r="BE224" s="19"/>
      <c r="BF224" s="18"/>
      <c r="BG224" s="18"/>
      <c r="BH224" s="21"/>
      <c r="BI224" s="27"/>
      <c r="BJ224" s="27"/>
      <c r="BK224" s="18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K224" s="22"/>
      <c r="CL224" s="22"/>
      <c r="CN224" s="1"/>
    </row>
    <row r="225" spans="13:92" s="2" customFormat="1" ht="13.5" x14ac:dyDescent="0.35">
      <c r="M225" s="1"/>
      <c r="N225" s="1"/>
      <c r="O225" s="1"/>
      <c r="P225" s="1"/>
      <c r="Q225" s="1"/>
      <c r="R225" s="1"/>
      <c r="S225" s="1"/>
      <c r="T225" s="1"/>
      <c r="U225" s="1"/>
      <c r="V225" s="14"/>
      <c r="Z225" s="1"/>
      <c r="AA225" s="1"/>
      <c r="AB225" s="1"/>
      <c r="AD225" s="1"/>
      <c r="AE225" s="1"/>
      <c r="AF225" s="1"/>
      <c r="AG225" s="6"/>
      <c r="AH225" s="1"/>
      <c r="AI225" s="1"/>
      <c r="AJ225" s="1"/>
      <c r="AK225" s="1"/>
      <c r="AL225" s="1"/>
      <c r="AN225" s="1"/>
      <c r="AO225" s="1"/>
      <c r="AX225" s="25"/>
      <c r="AY225" s="25"/>
      <c r="AZ225" s="25"/>
      <c r="BA225" s="25"/>
      <c r="BB225" s="17"/>
      <c r="BC225" s="20"/>
      <c r="BD225" s="19"/>
      <c r="BE225" s="19"/>
      <c r="BF225" s="18"/>
      <c r="BG225" s="18"/>
      <c r="BH225" s="21"/>
      <c r="BI225" s="27"/>
      <c r="BJ225" s="27"/>
      <c r="BK225" s="18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K225" s="22"/>
      <c r="CL225" s="22"/>
      <c r="CN225" s="1"/>
    </row>
    <row r="226" spans="13:92" s="2" customFormat="1" ht="13.5" x14ac:dyDescent="0.35">
      <c r="M226" s="1"/>
      <c r="N226" s="1"/>
      <c r="O226" s="1"/>
      <c r="P226" s="1"/>
      <c r="Q226" s="1"/>
      <c r="R226" s="1"/>
      <c r="S226" s="1"/>
      <c r="T226" s="1"/>
      <c r="U226" s="1"/>
      <c r="V226" s="14"/>
      <c r="Z226" s="1"/>
      <c r="AA226" s="1"/>
      <c r="AB226" s="1"/>
      <c r="AD226" s="1"/>
      <c r="AE226" s="1"/>
      <c r="AF226" s="1"/>
      <c r="AG226" s="6"/>
      <c r="AH226" s="1"/>
      <c r="AI226" s="1"/>
      <c r="AJ226" s="1"/>
      <c r="AK226" s="1"/>
      <c r="AL226" s="1"/>
      <c r="AN226" s="1"/>
      <c r="AO226" s="1"/>
      <c r="AX226" s="25"/>
      <c r="AY226" s="25"/>
      <c r="AZ226" s="25"/>
      <c r="BA226" s="25"/>
      <c r="BB226" s="17"/>
      <c r="BC226" s="20"/>
      <c r="BD226" s="19"/>
      <c r="BE226" s="19"/>
      <c r="BF226" s="18"/>
      <c r="BG226" s="18"/>
      <c r="BH226" s="21"/>
      <c r="BI226" s="27"/>
      <c r="BJ226" s="27"/>
      <c r="BK226" s="18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K226" s="22"/>
      <c r="CL226" s="22"/>
      <c r="CN226" s="1"/>
    </row>
    <row r="227" spans="13:92" s="2" customFormat="1" ht="13.5" x14ac:dyDescent="0.35">
      <c r="M227" s="1"/>
      <c r="N227" s="1"/>
      <c r="O227" s="1"/>
      <c r="P227" s="1"/>
      <c r="Q227" s="1"/>
      <c r="R227" s="1"/>
      <c r="S227" s="1"/>
      <c r="T227" s="1"/>
      <c r="U227" s="1"/>
      <c r="V227" s="14"/>
      <c r="Z227" s="1"/>
      <c r="AA227" s="1"/>
      <c r="AB227" s="1"/>
      <c r="AD227" s="1"/>
      <c r="AE227" s="1"/>
      <c r="AF227" s="1"/>
      <c r="AG227" s="6"/>
      <c r="AH227" s="1"/>
      <c r="AI227" s="1"/>
      <c r="AJ227" s="1"/>
      <c r="AK227" s="1"/>
      <c r="AL227" s="1"/>
      <c r="AN227" s="1"/>
      <c r="AO227" s="1"/>
      <c r="AX227" s="25"/>
      <c r="AY227" s="25"/>
      <c r="AZ227" s="25"/>
      <c r="BA227" s="25"/>
      <c r="BB227" s="17"/>
      <c r="BC227" s="20"/>
      <c r="BD227" s="19"/>
      <c r="BE227" s="19"/>
      <c r="BF227" s="18"/>
      <c r="BG227" s="18"/>
      <c r="BH227" s="21"/>
      <c r="BI227" s="27"/>
      <c r="BJ227" s="27"/>
      <c r="BK227" s="18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K227" s="22"/>
      <c r="CL227" s="22"/>
      <c r="CN227" s="1"/>
    </row>
    <row r="228" spans="13:92" s="2" customFormat="1" ht="13.5" x14ac:dyDescent="0.35">
      <c r="M228" s="1"/>
      <c r="N228" s="1"/>
      <c r="O228" s="1"/>
      <c r="P228" s="1"/>
      <c r="Q228" s="1"/>
      <c r="R228" s="1"/>
      <c r="S228" s="1"/>
      <c r="T228" s="1"/>
      <c r="U228" s="1"/>
      <c r="V228" s="14"/>
      <c r="Z228" s="1"/>
      <c r="AA228" s="1"/>
      <c r="AB228" s="1"/>
      <c r="AD228" s="1"/>
      <c r="AE228" s="1"/>
      <c r="AF228" s="1"/>
      <c r="AG228" s="6"/>
      <c r="AH228" s="1"/>
      <c r="AI228" s="1"/>
      <c r="AJ228" s="1"/>
      <c r="AK228" s="1"/>
      <c r="AL228" s="1"/>
      <c r="AN228" s="1"/>
      <c r="AO228" s="1"/>
      <c r="AX228" s="25"/>
      <c r="AY228" s="25"/>
      <c r="AZ228" s="25"/>
      <c r="BA228" s="25"/>
      <c r="BB228" s="17"/>
      <c r="BC228" s="20"/>
      <c r="BD228" s="19"/>
      <c r="BE228" s="19"/>
      <c r="BF228" s="18"/>
      <c r="BG228" s="18"/>
      <c r="BH228" s="21"/>
      <c r="BI228" s="27"/>
      <c r="BJ228" s="27"/>
      <c r="BK228" s="18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K228" s="22"/>
      <c r="CL228" s="22"/>
      <c r="CN228" s="1"/>
    </row>
    <row r="229" spans="13:92" s="2" customFormat="1" ht="13.5" x14ac:dyDescent="0.35">
      <c r="M229" s="1"/>
      <c r="N229" s="1"/>
      <c r="O229" s="1"/>
      <c r="P229" s="1"/>
      <c r="Q229" s="1"/>
      <c r="R229" s="1"/>
      <c r="S229" s="1"/>
      <c r="T229" s="1"/>
      <c r="U229" s="1"/>
      <c r="V229" s="14"/>
      <c r="Z229" s="1"/>
      <c r="AA229" s="1"/>
      <c r="AB229" s="1"/>
      <c r="AD229" s="1"/>
      <c r="AE229" s="1"/>
      <c r="AF229" s="1"/>
      <c r="AG229" s="6"/>
      <c r="AH229" s="1"/>
      <c r="AI229" s="1"/>
      <c r="AJ229" s="1"/>
      <c r="AK229" s="1"/>
      <c r="AL229" s="1"/>
      <c r="AN229" s="1"/>
      <c r="AO229" s="1"/>
      <c r="AX229" s="25"/>
      <c r="AY229" s="25"/>
      <c r="AZ229" s="25"/>
      <c r="BA229" s="25"/>
      <c r="BB229" s="17"/>
      <c r="BC229" s="20"/>
      <c r="BD229" s="19"/>
      <c r="BE229" s="19"/>
      <c r="BF229" s="18"/>
      <c r="BG229" s="18"/>
      <c r="BH229" s="21"/>
      <c r="BI229" s="27"/>
      <c r="BJ229" s="27"/>
      <c r="BK229" s="18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K229" s="22"/>
      <c r="CL229" s="22"/>
      <c r="CN229" s="1"/>
    </row>
    <row r="230" spans="13:92" s="2" customFormat="1" ht="13.5" x14ac:dyDescent="0.35">
      <c r="M230" s="1"/>
      <c r="N230" s="1"/>
      <c r="O230" s="1"/>
      <c r="P230" s="1"/>
      <c r="Q230" s="1"/>
      <c r="R230" s="1"/>
      <c r="S230" s="1"/>
      <c r="T230" s="1"/>
      <c r="U230" s="1"/>
      <c r="V230" s="14"/>
      <c r="Z230" s="1"/>
      <c r="AA230" s="1"/>
      <c r="AB230" s="1"/>
      <c r="AD230" s="1"/>
      <c r="AE230" s="1"/>
      <c r="AF230" s="1"/>
      <c r="AG230" s="6"/>
      <c r="AH230" s="1"/>
      <c r="AI230" s="1"/>
      <c r="AJ230" s="1"/>
      <c r="AK230" s="1"/>
      <c r="AL230" s="1"/>
      <c r="AN230" s="1"/>
      <c r="AO230" s="1"/>
      <c r="AX230" s="25"/>
      <c r="AY230" s="25"/>
      <c r="AZ230" s="25"/>
      <c r="BA230" s="25"/>
      <c r="BB230" s="17"/>
      <c r="BC230" s="20"/>
      <c r="BD230" s="19"/>
      <c r="BE230" s="19"/>
      <c r="BF230" s="18"/>
      <c r="BG230" s="18"/>
      <c r="BH230" s="21"/>
      <c r="BI230" s="27"/>
      <c r="BJ230" s="27"/>
      <c r="BK230" s="18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K230" s="22"/>
      <c r="CL230" s="22"/>
      <c r="CN230" s="1"/>
    </row>
    <row r="231" spans="13:92" s="2" customFormat="1" ht="13.5" x14ac:dyDescent="0.35">
      <c r="M231" s="1"/>
      <c r="N231" s="1"/>
      <c r="O231" s="1"/>
      <c r="P231" s="1"/>
      <c r="Q231" s="1"/>
      <c r="R231" s="1"/>
      <c r="S231" s="1"/>
      <c r="T231" s="1"/>
      <c r="U231" s="1"/>
      <c r="V231" s="14"/>
      <c r="Z231" s="1"/>
      <c r="AA231" s="1"/>
      <c r="AB231" s="1"/>
      <c r="AD231" s="1"/>
      <c r="AE231" s="1"/>
      <c r="AF231" s="1"/>
      <c r="AG231" s="6"/>
      <c r="AH231" s="1"/>
      <c r="AI231" s="1"/>
      <c r="AJ231" s="1"/>
      <c r="AK231" s="1"/>
      <c r="AL231" s="1"/>
      <c r="AN231" s="1"/>
      <c r="AO231" s="1"/>
      <c r="AX231" s="25"/>
      <c r="AY231" s="25"/>
      <c r="AZ231" s="25"/>
      <c r="BA231" s="25"/>
      <c r="BB231" s="17"/>
      <c r="BC231" s="20"/>
      <c r="BD231" s="19"/>
      <c r="BE231" s="19"/>
      <c r="BF231" s="18"/>
      <c r="BG231" s="18"/>
      <c r="BH231" s="21"/>
      <c r="BI231" s="27"/>
      <c r="BJ231" s="27"/>
      <c r="BK231" s="18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K231" s="22"/>
      <c r="CL231" s="22"/>
      <c r="CN231" s="1"/>
    </row>
    <row r="232" spans="13:92" s="2" customFormat="1" ht="13.5" x14ac:dyDescent="0.35">
      <c r="M232" s="1"/>
      <c r="N232" s="1"/>
      <c r="O232" s="1"/>
      <c r="P232" s="1"/>
      <c r="Q232" s="1"/>
      <c r="R232" s="1"/>
      <c r="S232" s="1"/>
      <c r="T232" s="1"/>
      <c r="U232" s="1"/>
      <c r="V232" s="14"/>
      <c r="Z232" s="1"/>
      <c r="AA232" s="1"/>
      <c r="AB232" s="1"/>
      <c r="AD232" s="1"/>
      <c r="AE232" s="1"/>
      <c r="AF232" s="1"/>
      <c r="AG232" s="6"/>
      <c r="AH232" s="1"/>
      <c r="AI232" s="1"/>
      <c r="AJ232" s="1"/>
      <c r="AK232" s="1"/>
      <c r="AL232" s="1"/>
      <c r="AN232" s="1"/>
      <c r="AO232" s="1"/>
      <c r="AX232" s="25"/>
      <c r="AY232" s="25"/>
      <c r="AZ232" s="25"/>
      <c r="BA232" s="25"/>
      <c r="BB232" s="17"/>
      <c r="BC232" s="20"/>
      <c r="BD232" s="19"/>
      <c r="BE232" s="19"/>
      <c r="BF232" s="18"/>
      <c r="BG232" s="18"/>
      <c r="BH232" s="21"/>
      <c r="BI232" s="27"/>
      <c r="BJ232" s="27"/>
      <c r="BK232" s="18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K232" s="22"/>
      <c r="CL232" s="22"/>
      <c r="CN232" s="1"/>
    </row>
    <row r="233" spans="13:92" s="2" customFormat="1" ht="13.5" x14ac:dyDescent="0.35">
      <c r="M233" s="1"/>
      <c r="N233" s="1"/>
      <c r="O233" s="1"/>
      <c r="P233" s="1"/>
      <c r="Q233" s="1"/>
      <c r="R233" s="1"/>
      <c r="S233" s="1"/>
      <c r="T233" s="1"/>
      <c r="U233" s="1"/>
      <c r="V233" s="14"/>
      <c r="Z233" s="1"/>
      <c r="AA233" s="1"/>
      <c r="AB233" s="1"/>
      <c r="AD233" s="1"/>
      <c r="AE233" s="1"/>
      <c r="AF233" s="1"/>
      <c r="AG233" s="6"/>
      <c r="AH233" s="1"/>
      <c r="AI233" s="1"/>
      <c r="AJ233" s="1"/>
      <c r="AK233" s="1"/>
      <c r="AL233" s="1"/>
      <c r="AN233" s="1"/>
      <c r="AO233" s="1"/>
      <c r="AX233" s="25"/>
      <c r="AY233" s="25"/>
      <c r="AZ233" s="25"/>
      <c r="BA233" s="25"/>
      <c r="BB233" s="17"/>
      <c r="BC233" s="20"/>
      <c r="BD233" s="19"/>
      <c r="BE233" s="19"/>
      <c r="BF233" s="18"/>
      <c r="BG233" s="18"/>
      <c r="BH233" s="21"/>
      <c r="BI233" s="27"/>
      <c r="BJ233" s="27"/>
      <c r="BK233" s="18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K233" s="22"/>
      <c r="CL233" s="22"/>
      <c r="CN233" s="1"/>
    </row>
    <row r="234" spans="13:92" s="2" customFormat="1" ht="13.5" x14ac:dyDescent="0.35">
      <c r="M234" s="1"/>
      <c r="N234" s="1"/>
      <c r="O234" s="1"/>
      <c r="P234" s="1"/>
      <c r="Q234" s="1"/>
      <c r="R234" s="1"/>
      <c r="S234" s="1"/>
      <c r="T234" s="1"/>
      <c r="U234" s="1"/>
      <c r="V234" s="14"/>
      <c r="Z234" s="1"/>
      <c r="AA234" s="1"/>
      <c r="AB234" s="1"/>
      <c r="AD234" s="1"/>
      <c r="AE234" s="1"/>
      <c r="AF234" s="1"/>
      <c r="AG234" s="6"/>
      <c r="AH234" s="1"/>
      <c r="AI234" s="1"/>
      <c r="AJ234" s="1"/>
      <c r="AK234" s="1"/>
      <c r="AL234" s="1"/>
      <c r="AN234" s="1"/>
      <c r="AO234" s="1"/>
      <c r="AX234" s="25"/>
      <c r="AY234" s="25"/>
      <c r="AZ234" s="25"/>
      <c r="BA234" s="25"/>
      <c r="BB234" s="17"/>
      <c r="BC234" s="20"/>
      <c r="BD234" s="19"/>
      <c r="BE234" s="19"/>
      <c r="BF234" s="18"/>
      <c r="BG234" s="18"/>
      <c r="BH234" s="21"/>
      <c r="BI234" s="27"/>
      <c r="BJ234" s="27"/>
      <c r="BK234" s="18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K234" s="22"/>
      <c r="CL234" s="22"/>
      <c r="CN234" s="1"/>
    </row>
    <row r="235" spans="13:92" s="2" customFormat="1" ht="13.5" x14ac:dyDescent="0.35">
      <c r="M235" s="1"/>
      <c r="N235" s="1"/>
      <c r="O235" s="1"/>
      <c r="P235" s="1"/>
      <c r="Q235" s="1"/>
      <c r="R235" s="1"/>
      <c r="S235" s="1"/>
      <c r="T235" s="1"/>
      <c r="U235" s="1"/>
      <c r="V235" s="14"/>
      <c r="Z235" s="1"/>
      <c r="AA235" s="1"/>
      <c r="AB235" s="1"/>
      <c r="AD235" s="1"/>
      <c r="AE235" s="1"/>
      <c r="AF235" s="1"/>
      <c r="AG235" s="6"/>
      <c r="AH235" s="1"/>
      <c r="AI235" s="1"/>
      <c r="AJ235" s="1"/>
      <c r="AK235" s="1"/>
      <c r="AL235" s="1"/>
      <c r="AN235" s="1"/>
      <c r="AO235" s="1"/>
      <c r="AX235" s="25"/>
      <c r="AY235" s="25"/>
      <c r="AZ235" s="25"/>
      <c r="BA235" s="25"/>
      <c r="BB235" s="17"/>
      <c r="BC235" s="20"/>
      <c r="BD235" s="19"/>
      <c r="BE235" s="19"/>
      <c r="BF235" s="18"/>
      <c r="BG235" s="18"/>
      <c r="BH235" s="21"/>
      <c r="BI235" s="27"/>
      <c r="BJ235" s="27"/>
      <c r="BK235" s="18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K235" s="22"/>
      <c r="CL235" s="22"/>
      <c r="CN235" s="1"/>
    </row>
    <row r="236" spans="13:92" s="2" customFormat="1" ht="13.5" x14ac:dyDescent="0.35">
      <c r="M236" s="1"/>
      <c r="N236" s="1"/>
      <c r="O236" s="1"/>
      <c r="P236" s="1"/>
      <c r="Q236" s="1"/>
      <c r="R236" s="1"/>
      <c r="S236" s="1"/>
      <c r="T236" s="1"/>
      <c r="U236" s="1"/>
      <c r="V236" s="14"/>
      <c r="Z236" s="1"/>
      <c r="AA236" s="1"/>
      <c r="AB236" s="1"/>
      <c r="AD236" s="1"/>
      <c r="AE236" s="1"/>
      <c r="AF236" s="1"/>
      <c r="AG236" s="6"/>
      <c r="AH236" s="1"/>
      <c r="AI236" s="1"/>
      <c r="AJ236" s="1"/>
      <c r="AK236" s="1"/>
      <c r="AL236" s="1"/>
      <c r="AN236" s="1"/>
      <c r="AO236" s="1"/>
      <c r="AX236" s="25"/>
      <c r="AY236" s="25"/>
      <c r="AZ236" s="25"/>
      <c r="BA236" s="25"/>
      <c r="BB236" s="17"/>
      <c r="BC236" s="20"/>
      <c r="BD236" s="19"/>
      <c r="BE236" s="19"/>
      <c r="BF236" s="18"/>
      <c r="BG236" s="18"/>
      <c r="BH236" s="21"/>
      <c r="BI236" s="27"/>
      <c r="BJ236" s="27"/>
      <c r="BK236" s="18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K236" s="22"/>
      <c r="CL236" s="22"/>
      <c r="CN236" s="1"/>
    </row>
    <row r="237" spans="13:92" s="2" customFormat="1" ht="13.5" x14ac:dyDescent="0.35">
      <c r="M237" s="1"/>
      <c r="N237" s="1"/>
      <c r="O237" s="1"/>
      <c r="P237" s="1"/>
      <c r="Q237" s="1"/>
      <c r="R237" s="1"/>
      <c r="S237" s="1"/>
      <c r="T237" s="1"/>
      <c r="U237" s="1"/>
      <c r="V237" s="14"/>
      <c r="Z237" s="1"/>
      <c r="AA237" s="1"/>
      <c r="AB237" s="1"/>
      <c r="AD237" s="1"/>
      <c r="AE237" s="1"/>
      <c r="AF237" s="1"/>
      <c r="AG237" s="6"/>
      <c r="AH237" s="1"/>
      <c r="AI237" s="1"/>
      <c r="AJ237" s="1"/>
      <c r="AK237" s="1"/>
      <c r="AL237" s="1"/>
      <c r="AN237" s="1"/>
      <c r="AO237" s="1"/>
      <c r="AX237" s="25"/>
      <c r="AY237" s="25"/>
      <c r="AZ237" s="25"/>
      <c r="BA237" s="25"/>
      <c r="BB237" s="17"/>
      <c r="BC237" s="20"/>
      <c r="BD237" s="19"/>
      <c r="BE237" s="19"/>
      <c r="BF237" s="18"/>
      <c r="BG237" s="18"/>
      <c r="BH237" s="21"/>
      <c r="BI237" s="27"/>
      <c r="BJ237" s="27"/>
      <c r="BK237" s="18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K237" s="22"/>
      <c r="CL237" s="22"/>
      <c r="CN237" s="1"/>
    </row>
    <row r="238" spans="13:92" s="2" customFormat="1" ht="13.5" x14ac:dyDescent="0.35">
      <c r="M238" s="1"/>
      <c r="N238" s="1"/>
      <c r="O238" s="1"/>
      <c r="P238" s="1"/>
      <c r="Q238" s="1"/>
      <c r="R238" s="1"/>
      <c r="S238" s="1"/>
      <c r="T238" s="1"/>
      <c r="U238" s="1"/>
      <c r="V238" s="14"/>
      <c r="Z238" s="1"/>
      <c r="AA238" s="1"/>
      <c r="AB238" s="1"/>
      <c r="AD238" s="1"/>
      <c r="AE238" s="1"/>
      <c r="AF238" s="1"/>
      <c r="AG238" s="6"/>
      <c r="AH238" s="1"/>
      <c r="AI238" s="1"/>
      <c r="AJ238" s="1"/>
      <c r="AK238" s="1"/>
      <c r="AL238" s="1"/>
      <c r="AN238" s="1"/>
      <c r="AO238" s="1"/>
      <c r="AX238" s="25"/>
      <c r="AY238" s="25"/>
      <c r="AZ238" s="25"/>
      <c r="BA238" s="25"/>
      <c r="BB238" s="17"/>
      <c r="BC238" s="20"/>
      <c r="BD238" s="19"/>
      <c r="BE238" s="19"/>
      <c r="BF238" s="18"/>
      <c r="BG238" s="18"/>
      <c r="BH238" s="21"/>
      <c r="BI238" s="27"/>
      <c r="BJ238" s="27"/>
      <c r="BK238" s="18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K238" s="22"/>
      <c r="CL238" s="22"/>
      <c r="CN238" s="1"/>
    </row>
    <row r="239" spans="13:92" s="2" customFormat="1" ht="13.5" x14ac:dyDescent="0.35">
      <c r="M239" s="1"/>
      <c r="N239" s="1"/>
      <c r="O239" s="1"/>
      <c r="P239" s="1"/>
      <c r="Q239" s="1"/>
      <c r="R239" s="1"/>
      <c r="S239" s="1"/>
      <c r="T239" s="1"/>
      <c r="U239" s="1"/>
      <c r="V239" s="14"/>
      <c r="Z239" s="1"/>
      <c r="AA239" s="1"/>
      <c r="AB239" s="1"/>
      <c r="AD239" s="1"/>
      <c r="AE239" s="1"/>
      <c r="AF239" s="1"/>
      <c r="AG239" s="6"/>
      <c r="AH239" s="1"/>
      <c r="AI239" s="1"/>
      <c r="AJ239" s="1"/>
      <c r="AK239" s="1"/>
      <c r="AL239" s="1"/>
      <c r="AN239" s="1"/>
      <c r="AO239" s="1"/>
      <c r="AX239" s="25"/>
      <c r="AY239" s="25"/>
      <c r="AZ239" s="25"/>
      <c r="BA239" s="25"/>
      <c r="BB239" s="17"/>
      <c r="BC239" s="20"/>
      <c r="BD239" s="19"/>
      <c r="BE239" s="19"/>
      <c r="BF239" s="18"/>
      <c r="BG239" s="18"/>
      <c r="BH239" s="21"/>
      <c r="BI239" s="27"/>
      <c r="BJ239" s="27"/>
      <c r="BK239" s="18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K239" s="22"/>
      <c r="CL239" s="22"/>
      <c r="CN239" s="1"/>
    </row>
    <row r="240" spans="13:92" s="2" customFormat="1" ht="13.5" x14ac:dyDescent="0.35">
      <c r="M240" s="1"/>
      <c r="N240" s="1"/>
      <c r="O240" s="1"/>
      <c r="P240" s="1"/>
      <c r="Q240" s="1"/>
      <c r="R240" s="1"/>
      <c r="S240" s="1"/>
      <c r="T240" s="1"/>
      <c r="U240" s="1"/>
      <c r="V240" s="14"/>
      <c r="Z240" s="1"/>
      <c r="AA240" s="1"/>
      <c r="AB240" s="1"/>
      <c r="AD240" s="1"/>
      <c r="AE240" s="1"/>
      <c r="AF240" s="1"/>
      <c r="AG240" s="6"/>
      <c r="AH240" s="1"/>
      <c r="AI240" s="1"/>
      <c r="AJ240" s="1"/>
      <c r="AK240" s="1"/>
      <c r="AL240" s="1"/>
      <c r="AN240" s="1"/>
      <c r="AO240" s="1"/>
      <c r="AX240" s="25"/>
      <c r="AY240" s="25"/>
      <c r="AZ240" s="25"/>
      <c r="BA240" s="25"/>
      <c r="BB240" s="17"/>
      <c r="BC240" s="20"/>
      <c r="BD240" s="19"/>
      <c r="BE240" s="19"/>
      <c r="BF240" s="18"/>
      <c r="BG240" s="18"/>
      <c r="BH240" s="21"/>
      <c r="BI240" s="27"/>
      <c r="BJ240" s="27"/>
      <c r="BK240" s="18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K240" s="22"/>
      <c r="CL240" s="22"/>
      <c r="CN240" s="1"/>
    </row>
    <row r="241" spans="13:92" s="2" customFormat="1" ht="13.5" x14ac:dyDescent="0.35">
      <c r="M241" s="1"/>
      <c r="N241" s="1"/>
      <c r="O241" s="1"/>
      <c r="P241" s="1"/>
      <c r="Q241" s="1"/>
      <c r="R241" s="1"/>
      <c r="S241" s="1"/>
      <c r="T241" s="1"/>
      <c r="U241" s="1"/>
      <c r="V241" s="14"/>
      <c r="Z241" s="1"/>
      <c r="AA241" s="1"/>
      <c r="AB241" s="1"/>
      <c r="AD241" s="1"/>
      <c r="AE241" s="1"/>
      <c r="AF241" s="1"/>
      <c r="AG241" s="6"/>
      <c r="AH241" s="1"/>
      <c r="AI241" s="1"/>
      <c r="AJ241" s="1"/>
      <c r="AK241" s="1"/>
      <c r="AL241" s="1"/>
      <c r="AN241" s="1"/>
      <c r="AO241" s="1"/>
      <c r="AX241" s="25"/>
      <c r="AY241" s="25"/>
      <c r="AZ241" s="25"/>
      <c r="BA241" s="25"/>
      <c r="BB241" s="17"/>
      <c r="BC241" s="20"/>
      <c r="BD241" s="19"/>
      <c r="BE241" s="19"/>
      <c r="BF241" s="18"/>
      <c r="BG241" s="18"/>
      <c r="BH241" s="21"/>
      <c r="BI241" s="27"/>
      <c r="BJ241" s="27"/>
      <c r="BK241" s="18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K241" s="22"/>
      <c r="CL241" s="22"/>
      <c r="CN241" s="1"/>
    </row>
    <row r="242" spans="13:92" s="2" customFormat="1" ht="13.5" x14ac:dyDescent="0.35">
      <c r="M242" s="1"/>
      <c r="N242" s="1"/>
      <c r="O242" s="1"/>
      <c r="P242" s="1"/>
      <c r="Q242" s="1"/>
      <c r="R242" s="1"/>
      <c r="S242" s="1"/>
      <c r="T242" s="1"/>
      <c r="U242" s="1"/>
      <c r="V242" s="14"/>
      <c r="Z242" s="1"/>
      <c r="AA242" s="1"/>
      <c r="AB242" s="1"/>
      <c r="AD242" s="1"/>
      <c r="AE242" s="1"/>
      <c r="AF242" s="1"/>
      <c r="AG242" s="6"/>
      <c r="AH242" s="1"/>
      <c r="AI242" s="1"/>
      <c r="AJ242" s="1"/>
      <c r="AK242" s="1"/>
      <c r="AL242" s="1"/>
      <c r="AN242" s="1"/>
      <c r="AO242" s="1"/>
      <c r="AX242" s="25"/>
      <c r="AY242" s="25"/>
      <c r="AZ242" s="25"/>
      <c r="BA242" s="25"/>
      <c r="BB242" s="17"/>
      <c r="BC242" s="20"/>
      <c r="BD242" s="19"/>
      <c r="BE242" s="19"/>
      <c r="BF242" s="18"/>
      <c r="BG242" s="18"/>
      <c r="BH242" s="21"/>
      <c r="BI242" s="27"/>
      <c r="BJ242" s="27"/>
      <c r="BK242" s="18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K242" s="22"/>
      <c r="CL242" s="22"/>
      <c r="CN242" s="1"/>
    </row>
    <row r="243" spans="13:92" s="2" customFormat="1" ht="13.5" x14ac:dyDescent="0.35">
      <c r="M243" s="1"/>
      <c r="N243" s="1"/>
      <c r="O243" s="1"/>
      <c r="P243" s="1"/>
      <c r="Q243" s="1"/>
      <c r="R243" s="1"/>
      <c r="S243" s="1"/>
      <c r="T243" s="1"/>
      <c r="U243" s="1"/>
      <c r="V243" s="14"/>
      <c r="Z243" s="1"/>
      <c r="AA243" s="1"/>
      <c r="AB243" s="1"/>
      <c r="AD243" s="1"/>
      <c r="AE243" s="1"/>
      <c r="AF243" s="1"/>
      <c r="AG243" s="6"/>
      <c r="AH243" s="1"/>
      <c r="AI243" s="1"/>
      <c r="AJ243" s="1"/>
      <c r="AK243" s="1"/>
      <c r="AL243" s="1"/>
      <c r="AN243" s="1"/>
      <c r="AO243" s="1"/>
      <c r="AX243" s="25"/>
      <c r="AY243" s="25"/>
      <c r="AZ243" s="25"/>
      <c r="BA243" s="25"/>
      <c r="BB243" s="17"/>
      <c r="BC243" s="20"/>
      <c r="BD243" s="19"/>
      <c r="BE243" s="19"/>
      <c r="BF243" s="18"/>
      <c r="BG243" s="18"/>
      <c r="BH243" s="21"/>
      <c r="BI243" s="27"/>
      <c r="BJ243" s="27"/>
      <c r="BK243" s="18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K243" s="22"/>
      <c r="CL243" s="22"/>
      <c r="CN243" s="1"/>
    </row>
    <row r="244" spans="13:92" s="2" customFormat="1" ht="13.5" x14ac:dyDescent="0.35">
      <c r="M244" s="1"/>
      <c r="N244" s="1"/>
      <c r="O244" s="1"/>
      <c r="P244" s="1"/>
      <c r="Q244" s="1"/>
      <c r="R244" s="1"/>
      <c r="S244" s="1"/>
      <c r="T244" s="1"/>
      <c r="U244" s="1"/>
      <c r="V244" s="14"/>
      <c r="Z244" s="1"/>
      <c r="AA244" s="1"/>
      <c r="AB244" s="1"/>
      <c r="AD244" s="1"/>
      <c r="AE244" s="1"/>
      <c r="AF244" s="1"/>
      <c r="AG244" s="6"/>
      <c r="AH244" s="1"/>
      <c r="AI244" s="1"/>
      <c r="AJ244" s="1"/>
      <c r="AK244" s="1"/>
      <c r="AL244" s="1"/>
      <c r="AN244" s="1"/>
      <c r="AO244" s="1"/>
      <c r="AX244" s="25"/>
      <c r="AY244" s="25"/>
      <c r="AZ244" s="25"/>
      <c r="BA244" s="25"/>
      <c r="BB244" s="17"/>
      <c r="BC244" s="20"/>
      <c r="BD244" s="19"/>
      <c r="BE244" s="19"/>
      <c r="BF244" s="18"/>
      <c r="BG244" s="18"/>
      <c r="BH244" s="21"/>
      <c r="BI244" s="27"/>
      <c r="BJ244" s="27"/>
      <c r="BK244" s="18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K244" s="22"/>
      <c r="CL244" s="22"/>
      <c r="CN244" s="1"/>
    </row>
    <row r="245" spans="13:92" s="2" customFormat="1" ht="13.5" x14ac:dyDescent="0.35">
      <c r="M245" s="1"/>
      <c r="N245" s="1"/>
      <c r="O245" s="1"/>
      <c r="P245" s="1"/>
      <c r="Q245" s="1"/>
      <c r="R245" s="1"/>
      <c r="S245" s="1"/>
      <c r="T245" s="1"/>
      <c r="U245" s="1"/>
      <c r="V245" s="14"/>
      <c r="Z245" s="1"/>
      <c r="AA245" s="1"/>
      <c r="AB245" s="1"/>
      <c r="AD245" s="1"/>
      <c r="AE245" s="1"/>
      <c r="AF245" s="1"/>
      <c r="AG245" s="6"/>
      <c r="AH245" s="1"/>
      <c r="AI245" s="1"/>
      <c r="AJ245" s="1"/>
      <c r="AK245" s="1"/>
      <c r="AL245" s="1"/>
      <c r="AN245" s="1"/>
      <c r="AO245" s="1"/>
      <c r="AX245" s="25"/>
      <c r="AY245" s="25"/>
      <c r="AZ245" s="25"/>
      <c r="BA245" s="25"/>
      <c r="BB245" s="17"/>
      <c r="BC245" s="20"/>
      <c r="BD245" s="19"/>
      <c r="BE245" s="19"/>
      <c r="BF245" s="18"/>
      <c r="BG245" s="18"/>
      <c r="BH245" s="21"/>
      <c r="BI245" s="27"/>
      <c r="BJ245" s="27"/>
      <c r="BK245" s="18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K245" s="22"/>
      <c r="CL245" s="22"/>
      <c r="CN245" s="1"/>
    </row>
    <row r="246" spans="13:92" s="2" customFormat="1" ht="13.5" x14ac:dyDescent="0.35">
      <c r="M246" s="1"/>
      <c r="N246" s="1"/>
      <c r="O246" s="1"/>
      <c r="P246" s="1"/>
      <c r="Q246" s="1"/>
      <c r="R246" s="1"/>
      <c r="S246" s="1"/>
      <c r="T246" s="1"/>
      <c r="U246" s="1"/>
      <c r="V246" s="14"/>
      <c r="Z246" s="1"/>
      <c r="AA246" s="1"/>
      <c r="AB246" s="1"/>
      <c r="AD246" s="1"/>
      <c r="AE246" s="1"/>
      <c r="AF246" s="1"/>
      <c r="AG246" s="6"/>
      <c r="AH246" s="1"/>
      <c r="AI246" s="1"/>
      <c r="AJ246" s="1"/>
      <c r="AK246" s="1"/>
      <c r="AL246" s="1"/>
      <c r="AN246" s="1"/>
      <c r="AO246" s="1"/>
      <c r="AX246" s="25"/>
      <c r="AY246" s="25"/>
      <c r="AZ246" s="25"/>
      <c r="BA246" s="25"/>
      <c r="BB246" s="17"/>
      <c r="BC246" s="20"/>
      <c r="BD246" s="19"/>
      <c r="BE246" s="19"/>
      <c r="BF246" s="18"/>
      <c r="BG246" s="18"/>
      <c r="BH246" s="21"/>
      <c r="BI246" s="27"/>
      <c r="BJ246" s="27"/>
      <c r="BK246" s="18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K246" s="22"/>
      <c r="CL246" s="22"/>
      <c r="CN246" s="1"/>
    </row>
    <row r="247" spans="13:92" s="2" customFormat="1" ht="13.5" x14ac:dyDescent="0.35">
      <c r="M247" s="1"/>
      <c r="N247" s="1"/>
      <c r="O247" s="1"/>
      <c r="P247" s="1"/>
      <c r="Q247" s="1"/>
      <c r="R247" s="1"/>
      <c r="S247" s="1"/>
      <c r="T247" s="1"/>
      <c r="U247" s="1"/>
      <c r="V247" s="14"/>
      <c r="Z247" s="1"/>
      <c r="AA247" s="1"/>
      <c r="AB247" s="1"/>
      <c r="AD247" s="1"/>
      <c r="AE247" s="1"/>
      <c r="AF247" s="1"/>
      <c r="AG247" s="6"/>
      <c r="AH247" s="1"/>
      <c r="AI247" s="1"/>
      <c r="AJ247" s="1"/>
      <c r="AK247" s="1"/>
      <c r="AL247" s="1"/>
      <c r="AN247" s="1"/>
      <c r="AO247" s="1"/>
      <c r="AX247" s="25"/>
      <c r="AY247" s="25"/>
      <c r="AZ247" s="25"/>
      <c r="BA247" s="25"/>
      <c r="BB247" s="17"/>
      <c r="BC247" s="20"/>
      <c r="BD247" s="19"/>
      <c r="BE247" s="19"/>
      <c r="BF247" s="18"/>
      <c r="BG247" s="18"/>
      <c r="BH247" s="21"/>
      <c r="BI247" s="27"/>
      <c r="BJ247" s="27"/>
      <c r="BK247" s="18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K247" s="22"/>
      <c r="CL247" s="22"/>
      <c r="CN247" s="1"/>
    </row>
    <row r="248" spans="13:92" s="2" customFormat="1" ht="13.5" x14ac:dyDescent="0.35">
      <c r="M248" s="1"/>
      <c r="N248" s="1"/>
      <c r="O248" s="1"/>
      <c r="P248" s="1"/>
      <c r="Q248" s="1"/>
      <c r="R248" s="1"/>
      <c r="S248" s="1"/>
      <c r="T248" s="1"/>
      <c r="U248" s="1"/>
      <c r="V248" s="14"/>
      <c r="Z248" s="1"/>
      <c r="AA248" s="1"/>
      <c r="AB248" s="1"/>
      <c r="AD248" s="1"/>
      <c r="AE248" s="1"/>
      <c r="AF248" s="1"/>
      <c r="AG248" s="6"/>
      <c r="AH248" s="1"/>
      <c r="AI248" s="1"/>
      <c r="AJ248" s="1"/>
      <c r="AK248" s="1"/>
      <c r="AL248" s="1"/>
      <c r="AN248" s="1"/>
      <c r="AO248" s="1"/>
      <c r="AX248" s="25"/>
      <c r="AY248" s="25"/>
      <c r="AZ248" s="25"/>
      <c r="BA248" s="25"/>
      <c r="BB248" s="17"/>
      <c r="BC248" s="20"/>
      <c r="BD248" s="19"/>
      <c r="BE248" s="19"/>
      <c r="BF248" s="18"/>
      <c r="BG248" s="18"/>
      <c r="BH248" s="21"/>
      <c r="BI248" s="27"/>
      <c r="BJ248" s="27"/>
      <c r="BK248" s="18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K248" s="22"/>
      <c r="CL248" s="22"/>
      <c r="CN248" s="1"/>
    </row>
    <row r="249" spans="13:92" s="2" customFormat="1" ht="13.5" x14ac:dyDescent="0.35">
      <c r="M249" s="1"/>
      <c r="N249" s="1"/>
      <c r="O249" s="1"/>
      <c r="P249" s="1"/>
      <c r="Q249" s="1"/>
      <c r="R249" s="1"/>
      <c r="S249" s="1"/>
      <c r="T249" s="1"/>
      <c r="U249" s="1"/>
      <c r="V249" s="14"/>
      <c r="Z249" s="1"/>
      <c r="AA249" s="1"/>
      <c r="AB249" s="1"/>
      <c r="AD249" s="1"/>
      <c r="AE249" s="1"/>
      <c r="AF249" s="1"/>
      <c r="AG249" s="6"/>
      <c r="AH249" s="1"/>
      <c r="AI249" s="1"/>
      <c r="AJ249" s="1"/>
      <c r="AK249" s="1"/>
      <c r="AL249" s="1"/>
      <c r="AN249" s="1"/>
      <c r="AO249" s="1"/>
      <c r="AX249" s="25"/>
      <c r="AY249" s="25"/>
      <c r="AZ249" s="25"/>
      <c r="BA249" s="25"/>
      <c r="BB249" s="17"/>
      <c r="BC249" s="20"/>
      <c r="BD249" s="19"/>
      <c r="BE249" s="19"/>
      <c r="BF249" s="18"/>
      <c r="BG249" s="18"/>
      <c r="BH249" s="21"/>
      <c r="BI249" s="27"/>
      <c r="BJ249" s="27"/>
      <c r="BK249" s="18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K249" s="22"/>
      <c r="CL249" s="22"/>
      <c r="CN249" s="1"/>
    </row>
    <row r="250" spans="13:92" s="2" customFormat="1" ht="13.5" x14ac:dyDescent="0.35">
      <c r="M250" s="1"/>
      <c r="N250" s="1"/>
      <c r="O250" s="1"/>
      <c r="P250" s="1"/>
      <c r="Q250" s="1"/>
      <c r="R250" s="1"/>
      <c r="S250" s="1"/>
      <c r="T250" s="1"/>
      <c r="U250" s="1"/>
      <c r="V250" s="14"/>
      <c r="Z250" s="1"/>
      <c r="AA250" s="1"/>
      <c r="AB250" s="1"/>
      <c r="AD250" s="1"/>
      <c r="AE250" s="1"/>
      <c r="AF250" s="1"/>
      <c r="AG250" s="6"/>
      <c r="AH250" s="1"/>
      <c r="AI250" s="1"/>
      <c r="AJ250" s="1"/>
      <c r="AK250" s="1"/>
      <c r="AL250" s="1"/>
      <c r="AN250" s="1"/>
      <c r="AO250" s="1"/>
      <c r="AX250" s="25"/>
      <c r="AY250" s="25"/>
      <c r="AZ250" s="25"/>
      <c r="BA250" s="25"/>
      <c r="BB250" s="17"/>
      <c r="BC250" s="20"/>
      <c r="BD250" s="19"/>
      <c r="BE250" s="19"/>
      <c r="BF250" s="18"/>
      <c r="BG250" s="18"/>
      <c r="BH250" s="21"/>
      <c r="BI250" s="27"/>
      <c r="BJ250" s="27"/>
      <c r="BK250" s="18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K250" s="22"/>
      <c r="CL250" s="22"/>
      <c r="CN250" s="1"/>
    </row>
    <row r="251" spans="13:92" s="2" customFormat="1" ht="13.5" x14ac:dyDescent="0.35">
      <c r="M251" s="1"/>
      <c r="N251" s="1"/>
      <c r="O251" s="1"/>
      <c r="P251" s="1"/>
      <c r="Q251" s="1"/>
      <c r="R251" s="1"/>
      <c r="S251" s="1"/>
      <c r="T251" s="1"/>
      <c r="U251" s="1"/>
      <c r="V251" s="14"/>
      <c r="Z251" s="1"/>
      <c r="AA251" s="1"/>
      <c r="AB251" s="1"/>
      <c r="AD251" s="1"/>
      <c r="AE251" s="1"/>
      <c r="AF251" s="1"/>
      <c r="AG251" s="6"/>
      <c r="AH251" s="1"/>
      <c r="AI251" s="1"/>
      <c r="AJ251" s="1"/>
      <c r="AK251" s="1"/>
      <c r="AL251" s="1"/>
      <c r="AN251" s="1"/>
      <c r="AO251" s="1"/>
      <c r="AX251" s="25"/>
      <c r="AY251" s="25"/>
      <c r="AZ251" s="25"/>
      <c r="BA251" s="25"/>
      <c r="BB251" s="17"/>
      <c r="BC251" s="20"/>
      <c r="BD251" s="19"/>
      <c r="BE251" s="19"/>
      <c r="BF251" s="18"/>
      <c r="BG251" s="18"/>
      <c r="BH251" s="21"/>
      <c r="BI251" s="27"/>
      <c r="BJ251" s="27"/>
      <c r="BK251" s="18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K251" s="22"/>
      <c r="CL251" s="22"/>
      <c r="CN251" s="1"/>
    </row>
    <row r="252" spans="13:92" s="2" customFormat="1" ht="13.5" x14ac:dyDescent="0.35">
      <c r="M252" s="1"/>
      <c r="N252" s="1"/>
      <c r="O252" s="1"/>
      <c r="P252" s="1"/>
      <c r="Q252" s="1"/>
      <c r="R252" s="1"/>
      <c r="S252" s="1"/>
      <c r="T252" s="1"/>
      <c r="U252" s="1"/>
      <c r="V252" s="14"/>
      <c r="Z252" s="1"/>
      <c r="AA252" s="1"/>
      <c r="AB252" s="1"/>
      <c r="AD252" s="1"/>
      <c r="AE252" s="1"/>
      <c r="AF252" s="1"/>
      <c r="AG252" s="6"/>
      <c r="AH252" s="1"/>
      <c r="AI252" s="1"/>
      <c r="AJ252" s="1"/>
      <c r="AK252" s="1"/>
      <c r="AL252" s="1"/>
      <c r="AN252" s="1"/>
      <c r="AO252" s="1"/>
      <c r="AX252" s="25"/>
      <c r="AY252" s="25"/>
      <c r="AZ252" s="25"/>
      <c r="BA252" s="25"/>
      <c r="BB252" s="17"/>
      <c r="BC252" s="20"/>
      <c r="BD252" s="19"/>
      <c r="BE252" s="19"/>
      <c r="BF252" s="18"/>
      <c r="BG252" s="18"/>
      <c r="BH252" s="21"/>
      <c r="BI252" s="27"/>
      <c r="BJ252" s="27"/>
      <c r="BK252" s="18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K252" s="22"/>
      <c r="CL252" s="22"/>
      <c r="CN252" s="1"/>
    </row>
    <row r="253" spans="13:92" s="2" customFormat="1" ht="13.5" x14ac:dyDescent="0.35">
      <c r="M253" s="1"/>
      <c r="N253" s="1"/>
      <c r="O253" s="1"/>
      <c r="P253" s="1"/>
      <c r="Q253" s="1"/>
      <c r="R253" s="1"/>
      <c r="S253" s="1"/>
      <c r="T253" s="1"/>
      <c r="U253" s="1"/>
      <c r="V253" s="14"/>
      <c r="Z253" s="1"/>
      <c r="AA253" s="1"/>
      <c r="AB253" s="1"/>
      <c r="AD253" s="1"/>
      <c r="AE253" s="1"/>
      <c r="AF253" s="1"/>
      <c r="AG253" s="6"/>
      <c r="AH253" s="1"/>
      <c r="AI253" s="1"/>
      <c r="AJ253" s="1"/>
      <c r="AK253" s="1"/>
      <c r="AL253" s="1"/>
      <c r="AN253" s="1"/>
      <c r="AO253" s="1"/>
      <c r="AX253" s="25"/>
      <c r="AY253" s="25"/>
      <c r="AZ253" s="25"/>
      <c r="BA253" s="25"/>
      <c r="BB253" s="17"/>
      <c r="BC253" s="20"/>
      <c r="BD253" s="19"/>
      <c r="BE253" s="19"/>
      <c r="BF253" s="18"/>
      <c r="BG253" s="18"/>
      <c r="BH253" s="21"/>
      <c r="BI253" s="27"/>
      <c r="BJ253" s="27"/>
      <c r="BK253" s="18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K253" s="22"/>
      <c r="CL253" s="22"/>
      <c r="CN253" s="1"/>
    </row>
    <row r="254" spans="13:92" s="2" customFormat="1" ht="13.5" x14ac:dyDescent="0.35">
      <c r="M254" s="1"/>
      <c r="N254" s="1"/>
      <c r="O254" s="1"/>
      <c r="P254" s="1"/>
      <c r="Q254" s="1"/>
      <c r="R254" s="1"/>
      <c r="S254" s="1"/>
      <c r="T254" s="1"/>
      <c r="U254" s="1"/>
      <c r="V254" s="14"/>
      <c r="Z254" s="1"/>
      <c r="AA254" s="1"/>
      <c r="AB254" s="1"/>
      <c r="AD254" s="1"/>
      <c r="AE254" s="1"/>
      <c r="AF254" s="1"/>
      <c r="AG254" s="6"/>
      <c r="AH254" s="1"/>
      <c r="AI254" s="1"/>
      <c r="AJ254" s="1"/>
      <c r="AK254" s="1"/>
      <c r="AL254" s="1"/>
      <c r="AN254" s="1"/>
      <c r="AO254" s="1"/>
      <c r="AX254" s="25"/>
      <c r="AY254" s="25"/>
      <c r="AZ254" s="25"/>
      <c r="BA254" s="25"/>
      <c r="BB254" s="17"/>
      <c r="BC254" s="20"/>
      <c r="BD254" s="19"/>
      <c r="BE254" s="19"/>
      <c r="BF254" s="18"/>
      <c r="BG254" s="18"/>
      <c r="BH254" s="21"/>
      <c r="BI254" s="27"/>
      <c r="BJ254" s="27"/>
      <c r="BK254" s="18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K254" s="22"/>
      <c r="CL254" s="22"/>
      <c r="CN254" s="1"/>
    </row>
    <row r="255" spans="13:92" s="2" customFormat="1" ht="13.5" x14ac:dyDescent="0.35">
      <c r="M255" s="1"/>
      <c r="N255" s="1"/>
      <c r="O255" s="1"/>
      <c r="P255" s="1"/>
      <c r="Q255" s="1"/>
      <c r="R255" s="1"/>
      <c r="S255" s="1"/>
      <c r="T255" s="1"/>
      <c r="U255" s="1"/>
      <c r="V255" s="14"/>
      <c r="Z255" s="1"/>
      <c r="AA255" s="1"/>
      <c r="AB255" s="1"/>
      <c r="AD255" s="1"/>
      <c r="AE255" s="1"/>
      <c r="AF255" s="1"/>
      <c r="AG255" s="6"/>
      <c r="AH255" s="1"/>
      <c r="AI255" s="1"/>
      <c r="AJ255" s="1"/>
      <c r="AK255" s="1"/>
      <c r="AL255" s="1"/>
      <c r="AN255" s="1"/>
      <c r="AO255" s="1"/>
      <c r="AX255" s="25"/>
      <c r="AY255" s="25"/>
      <c r="AZ255" s="25"/>
      <c r="BA255" s="25"/>
      <c r="BB255" s="17"/>
      <c r="BC255" s="20"/>
      <c r="BD255" s="19"/>
      <c r="BE255" s="19"/>
      <c r="BF255" s="18"/>
      <c r="BG255" s="18"/>
      <c r="BH255" s="21"/>
      <c r="BI255" s="27"/>
      <c r="BJ255" s="27"/>
      <c r="BK255" s="18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K255" s="22"/>
      <c r="CL255" s="22"/>
      <c r="CN255" s="1"/>
    </row>
    <row r="256" spans="13:92" s="2" customFormat="1" ht="13.5" x14ac:dyDescent="0.35">
      <c r="M256" s="1"/>
      <c r="N256" s="1"/>
      <c r="O256" s="1"/>
      <c r="P256" s="1"/>
      <c r="Q256" s="1"/>
      <c r="R256" s="1"/>
      <c r="S256" s="1"/>
      <c r="T256" s="1"/>
      <c r="U256" s="1"/>
      <c r="V256" s="14"/>
      <c r="Z256" s="1"/>
      <c r="AA256" s="1"/>
      <c r="AB256" s="1"/>
      <c r="AD256" s="1"/>
      <c r="AE256" s="1"/>
      <c r="AF256" s="1"/>
      <c r="AG256" s="6"/>
      <c r="AH256" s="1"/>
      <c r="AI256" s="1"/>
      <c r="AJ256" s="1"/>
      <c r="AK256" s="1"/>
      <c r="AL256" s="1"/>
      <c r="AN256" s="1"/>
      <c r="AO256" s="1"/>
      <c r="AX256" s="25"/>
      <c r="AY256" s="25"/>
      <c r="AZ256" s="25"/>
      <c r="BA256" s="25"/>
      <c r="BB256" s="17"/>
      <c r="BC256" s="20"/>
      <c r="BD256" s="19"/>
      <c r="BE256" s="19"/>
      <c r="BF256" s="18"/>
      <c r="BG256" s="18"/>
      <c r="BH256" s="21"/>
      <c r="BI256" s="27"/>
      <c r="BJ256" s="27"/>
      <c r="BK256" s="18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K256" s="22"/>
      <c r="CL256" s="22"/>
      <c r="CN256" s="1"/>
    </row>
    <row r="257" spans="13:92" s="2" customFormat="1" ht="13.5" x14ac:dyDescent="0.35">
      <c r="M257" s="1"/>
      <c r="N257" s="1"/>
      <c r="O257" s="1"/>
      <c r="P257" s="1"/>
      <c r="Q257" s="1"/>
      <c r="R257" s="1"/>
      <c r="S257" s="1"/>
      <c r="T257" s="1"/>
      <c r="U257" s="1"/>
      <c r="V257" s="14"/>
      <c r="Z257" s="1"/>
      <c r="AA257" s="1"/>
      <c r="AB257" s="1"/>
      <c r="AD257" s="1"/>
      <c r="AE257" s="1"/>
      <c r="AF257" s="1"/>
      <c r="AG257" s="6"/>
      <c r="AH257" s="1"/>
      <c r="AI257" s="1"/>
      <c r="AJ257" s="1"/>
      <c r="AK257" s="1"/>
      <c r="AL257" s="1"/>
      <c r="AN257" s="1"/>
      <c r="AO257" s="1"/>
      <c r="AX257" s="25"/>
      <c r="AY257" s="25"/>
      <c r="AZ257" s="25"/>
      <c r="BA257" s="25"/>
      <c r="BB257" s="17"/>
      <c r="BC257" s="20"/>
      <c r="BD257" s="19"/>
      <c r="BE257" s="19"/>
      <c r="BF257" s="18"/>
      <c r="BG257" s="18"/>
      <c r="BH257" s="21"/>
      <c r="BI257" s="27"/>
      <c r="BJ257" s="27"/>
      <c r="BK257" s="18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K257" s="22"/>
      <c r="CL257" s="22"/>
      <c r="CN257" s="1"/>
    </row>
    <row r="258" spans="13:92" s="2" customFormat="1" ht="13.5" x14ac:dyDescent="0.35">
      <c r="M258" s="1"/>
      <c r="N258" s="1"/>
      <c r="O258" s="1"/>
      <c r="P258" s="1"/>
      <c r="Q258" s="1"/>
      <c r="R258" s="1"/>
      <c r="S258" s="1"/>
      <c r="T258" s="1"/>
      <c r="U258" s="1"/>
      <c r="V258" s="14"/>
      <c r="Z258" s="1"/>
      <c r="AA258" s="1"/>
      <c r="AB258" s="1"/>
      <c r="AD258" s="1"/>
      <c r="AE258" s="1"/>
      <c r="AF258" s="1"/>
      <c r="AG258" s="6"/>
      <c r="AH258" s="1"/>
      <c r="AI258" s="1"/>
      <c r="AJ258" s="1"/>
      <c r="AK258" s="1"/>
      <c r="AL258" s="1"/>
      <c r="AN258" s="1"/>
      <c r="AO258" s="1"/>
      <c r="AX258" s="25"/>
      <c r="AY258" s="25"/>
      <c r="AZ258" s="25"/>
      <c r="BA258" s="25"/>
      <c r="BB258" s="17"/>
      <c r="BC258" s="20"/>
      <c r="BD258" s="19"/>
      <c r="BE258" s="19"/>
      <c r="BF258" s="18"/>
      <c r="BG258" s="18"/>
      <c r="BH258" s="21"/>
      <c r="BI258" s="27"/>
      <c r="BJ258" s="27"/>
      <c r="BK258" s="18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K258" s="22"/>
      <c r="CL258" s="22"/>
      <c r="CN258" s="1"/>
    </row>
    <row r="259" spans="13:92" s="2" customFormat="1" ht="13.5" x14ac:dyDescent="0.35">
      <c r="M259" s="1"/>
      <c r="N259" s="1"/>
      <c r="O259" s="1"/>
      <c r="P259" s="1"/>
      <c r="Q259" s="1"/>
      <c r="R259" s="1"/>
      <c r="S259" s="1"/>
      <c r="T259" s="1"/>
      <c r="U259" s="1"/>
      <c r="V259" s="14"/>
      <c r="Z259" s="1"/>
      <c r="AA259" s="1"/>
      <c r="AB259" s="1"/>
      <c r="AD259" s="1"/>
      <c r="AE259" s="1"/>
      <c r="AF259" s="1"/>
      <c r="AG259" s="6"/>
      <c r="AH259" s="1"/>
      <c r="AI259" s="1"/>
      <c r="AJ259" s="1"/>
      <c r="AK259" s="1"/>
      <c r="AL259" s="1"/>
      <c r="AN259" s="1"/>
      <c r="AO259" s="1"/>
      <c r="AX259" s="25"/>
      <c r="AY259" s="25"/>
      <c r="AZ259" s="25"/>
      <c r="BA259" s="25"/>
      <c r="BB259" s="17"/>
      <c r="BC259" s="20"/>
      <c r="BD259" s="19"/>
      <c r="BE259" s="19"/>
      <c r="BF259" s="18"/>
      <c r="BG259" s="18"/>
      <c r="BH259" s="21"/>
      <c r="BI259" s="27"/>
      <c r="BJ259" s="27"/>
      <c r="BK259" s="18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K259" s="22"/>
      <c r="CL259" s="22"/>
      <c r="CN259" s="1"/>
    </row>
    <row r="260" spans="13:92" s="2" customFormat="1" ht="13.5" x14ac:dyDescent="0.35">
      <c r="M260" s="1"/>
      <c r="N260" s="1"/>
      <c r="O260" s="1"/>
      <c r="P260" s="1"/>
      <c r="Q260" s="1"/>
      <c r="R260" s="1"/>
      <c r="S260" s="1"/>
      <c r="T260" s="1"/>
      <c r="U260" s="1"/>
      <c r="V260" s="14"/>
      <c r="Z260" s="1"/>
      <c r="AA260" s="1"/>
      <c r="AB260" s="1"/>
      <c r="AD260" s="1"/>
      <c r="AE260" s="1"/>
      <c r="AF260" s="1"/>
      <c r="AG260" s="6"/>
      <c r="AH260" s="1"/>
      <c r="AI260" s="1"/>
      <c r="AJ260" s="1"/>
      <c r="AK260" s="1"/>
      <c r="AL260" s="1"/>
      <c r="AN260" s="1"/>
      <c r="AO260" s="1"/>
      <c r="AX260" s="25"/>
      <c r="AY260" s="25"/>
      <c r="AZ260" s="25"/>
      <c r="BA260" s="25"/>
      <c r="BB260" s="17"/>
      <c r="BC260" s="20"/>
      <c r="BD260" s="19"/>
      <c r="BE260" s="19"/>
      <c r="BF260" s="18"/>
      <c r="BG260" s="18"/>
      <c r="BH260" s="21"/>
      <c r="BI260" s="27"/>
      <c r="BJ260" s="27"/>
      <c r="BK260" s="18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K260" s="22"/>
      <c r="CL260" s="22"/>
      <c r="CN260" s="1"/>
    </row>
    <row r="261" spans="13:92" s="2" customFormat="1" ht="13.5" x14ac:dyDescent="0.35">
      <c r="M261" s="1"/>
      <c r="N261" s="1"/>
      <c r="O261" s="1"/>
      <c r="P261" s="1"/>
      <c r="Q261" s="1"/>
      <c r="R261" s="1"/>
      <c r="S261" s="1"/>
      <c r="T261" s="1"/>
      <c r="U261" s="1"/>
      <c r="V261" s="14"/>
      <c r="Z261" s="1"/>
      <c r="AA261" s="1"/>
      <c r="AB261" s="1"/>
      <c r="AD261" s="1"/>
      <c r="AE261" s="1"/>
      <c r="AF261" s="1"/>
      <c r="AG261" s="6"/>
      <c r="AH261" s="1"/>
      <c r="AI261" s="1"/>
      <c r="AJ261" s="1"/>
      <c r="AK261" s="1"/>
      <c r="AL261" s="1"/>
      <c r="AN261" s="1"/>
      <c r="AO261" s="1"/>
      <c r="AX261" s="25"/>
      <c r="AY261" s="25"/>
      <c r="AZ261" s="25"/>
      <c r="BA261" s="25"/>
      <c r="BB261" s="17"/>
      <c r="BC261" s="20"/>
      <c r="BD261" s="19"/>
      <c r="BE261" s="19"/>
      <c r="BF261" s="18"/>
      <c r="BG261" s="18"/>
      <c r="BH261" s="21"/>
      <c r="BI261" s="27"/>
      <c r="BJ261" s="27"/>
      <c r="BK261" s="18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K261" s="22"/>
      <c r="CL261" s="22"/>
      <c r="CN261" s="1"/>
    </row>
    <row r="262" spans="13:92" s="2" customFormat="1" ht="13.5" x14ac:dyDescent="0.35">
      <c r="M262" s="1"/>
      <c r="N262" s="1"/>
      <c r="O262" s="1"/>
      <c r="P262" s="1"/>
      <c r="Q262" s="1"/>
      <c r="R262" s="1"/>
      <c r="S262" s="1"/>
      <c r="T262" s="1"/>
      <c r="U262" s="1"/>
      <c r="V262" s="14"/>
      <c r="Z262" s="1"/>
      <c r="AA262" s="1"/>
      <c r="AB262" s="1"/>
      <c r="AD262" s="1"/>
      <c r="AE262" s="1"/>
      <c r="AF262" s="1"/>
      <c r="AG262" s="6"/>
      <c r="AH262" s="1"/>
      <c r="AI262" s="1"/>
      <c r="AJ262" s="1"/>
      <c r="AK262" s="1"/>
      <c r="AL262" s="1"/>
      <c r="AN262" s="1"/>
      <c r="AO262" s="1"/>
      <c r="AX262" s="25"/>
      <c r="AY262" s="25"/>
      <c r="AZ262" s="25"/>
      <c r="BA262" s="25"/>
      <c r="BB262" s="17"/>
      <c r="BC262" s="20"/>
      <c r="BD262" s="19"/>
      <c r="BE262" s="19"/>
      <c r="BF262" s="18"/>
      <c r="BG262" s="18"/>
      <c r="BH262" s="21"/>
      <c r="BI262" s="27"/>
      <c r="BJ262" s="27"/>
      <c r="BK262" s="18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K262" s="22"/>
      <c r="CL262" s="22"/>
      <c r="CN262" s="1"/>
    </row>
    <row r="263" spans="13:92" s="2" customFormat="1" ht="13.5" x14ac:dyDescent="0.35">
      <c r="M263" s="1"/>
      <c r="N263" s="1"/>
      <c r="O263" s="1"/>
      <c r="P263" s="1"/>
      <c r="Q263" s="1"/>
      <c r="R263" s="1"/>
      <c r="S263" s="1"/>
      <c r="T263" s="1"/>
      <c r="U263" s="1"/>
      <c r="V263" s="14"/>
      <c r="Z263" s="1"/>
      <c r="AA263" s="1"/>
      <c r="AB263" s="1"/>
      <c r="AD263" s="1"/>
      <c r="AE263" s="1"/>
      <c r="AF263" s="1"/>
      <c r="AG263" s="6"/>
      <c r="AH263" s="1"/>
      <c r="AI263" s="1"/>
      <c r="AJ263" s="1"/>
      <c r="AK263" s="1"/>
      <c r="AL263" s="1"/>
      <c r="AN263" s="1"/>
      <c r="AO263" s="1"/>
      <c r="AX263" s="25"/>
      <c r="AY263" s="25"/>
      <c r="AZ263" s="25"/>
      <c r="BA263" s="25"/>
      <c r="BB263" s="17"/>
      <c r="BC263" s="20"/>
      <c r="BD263" s="19"/>
      <c r="BE263" s="19"/>
      <c r="BF263" s="18"/>
      <c r="BG263" s="18"/>
      <c r="BH263" s="21"/>
      <c r="BI263" s="27"/>
      <c r="BJ263" s="27"/>
      <c r="BK263" s="18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K263" s="22"/>
      <c r="CL263" s="22"/>
      <c r="CN263" s="1"/>
    </row>
    <row r="264" spans="13:92" s="2" customFormat="1" ht="13.5" x14ac:dyDescent="0.35">
      <c r="M264" s="1"/>
      <c r="N264" s="1"/>
      <c r="O264" s="1"/>
      <c r="P264" s="1"/>
      <c r="Q264" s="1"/>
      <c r="R264" s="1"/>
      <c r="S264" s="1"/>
      <c r="T264" s="1"/>
      <c r="U264" s="1"/>
      <c r="V264" s="14"/>
      <c r="Z264" s="1"/>
      <c r="AA264" s="1"/>
      <c r="AB264" s="1"/>
      <c r="AD264" s="1"/>
      <c r="AE264" s="1"/>
      <c r="AF264" s="1"/>
      <c r="AG264" s="6"/>
      <c r="AH264" s="1"/>
      <c r="AI264" s="1"/>
      <c r="AJ264" s="1"/>
      <c r="AK264" s="1"/>
      <c r="AL264" s="1"/>
      <c r="AN264" s="1"/>
      <c r="AO264" s="1"/>
      <c r="AX264" s="25"/>
      <c r="AY264" s="25"/>
      <c r="AZ264" s="25"/>
      <c r="BA264" s="25"/>
      <c r="BB264" s="17"/>
      <c r="BC264" s="20"/>
      <c r="BD264" s="19"/>
      <c r="BE264" s="19"/>
      <c r="BF264" s="18"/>
      <c r="BG264" s="18"/>
      <c r="BH264" s="21"/>
      <c r="BI264" s="27"/>
      <c r="BJ264" s="27"/>
      <c r="BK264" s="18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K264" s="22"/>
      <c r="CL264" s="22"/>
      <c r="CN264" s="1"/>
    </row>
    <row r="265" spans="13:92" s="2" customFormat="1" ht="13.5" x14ac:dyDescent="0.35">
      <c r="M265" s="1"/>
      <c r="N265" s="1"/>
      <c r="O265" s="1"/>
      <c r="P265" s="1"/>
      <c r="Q265" s="1"/>
      <c r="R265" s="1"/>
      <c r="S265" s="1"/>
      <c r="T265" s="1"/>
      <c r="U265" s="1"/>
      <c r="V265" s="14"/>
      <c r="Z265" s="1"/>
      <c r="AA265" s="1"/>
      <c r="AB265" s="1"/>
      <c r="AD265" s="1"/>
      <c r="AE265" s="1"/>
      <c r="AF265" s="1"/>
      <c r="AG265" s="6"/>
      <c r="AH265" s="1"/>
      <c r="AI265" s="1"/>
      <c r="AJ265" s="1"/>
      <c r="AK265" s="1"/>
      <c r="AL265" s="1"/>
      <c r="AN265" s="1"/>
      <c r="AO265" s="1"/>
      <c r="AX265" s="25"/>
      <c r="AY265" s="25"/>
      <c r="AZ265" s="25"/>
      <c r="BA265" s="25"/>
      <c r="BB265" s="17"/>
      <c r="BC265" s="20"/>
      <c r="BD265" s="19"/>
      <c r="BE265" s="19"/>
      <c r="BF265" s="18"/>
      <c r="BG265" s="18"/>
      <c r="BH265" s="21"/>
      <c r="BI265" s="27"/>
      <c r="BJ265" s="27"/>
      <c r="BK265" s="18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K265" s="22"/>
      <c r="CL265" s="22"/>
      <c r="CN265" s="1"/>
    </row>
    <row r="266" spans="13:92" s="2" customFormat="1" ht="13.5" x14ac:dyDescent="0.35">
      <c r="M266" s="1"/>
      <c r="N266" s="1"/>
      <c r="O266" s="1"/>
      <c r="P266" s="1"/>
      <c r="Q266" s="1"/>
      <c r="R266" s="1"/>
      <c r="S266" s="1"/>
      <c r="T266" s="1"/>
      <c r="U266" s="1"/>
      <c r="V266" s="14"/>
      <c r="Z266" s="1"/>
      <c r="AA266" s="1"/>
      <c r="AB266" s="1"/>
      <c r="AD266" s="1"/>
      <c r="AE266" s="1"/>
      <c r="AF266" s="1"/>
      <c r="AG266" s="6"/>
      <c r="AH266" s="1"/>
      <c r="AI266" s="1"/>
      <c r="AJ266" s="1"/>
      <c r="AK266" s="1"/>
      <c r="AL266" s="1"/>
      <c r="AN266" s="1"/>
      <c r="AO266" s="1"/>
      <c r="AX266" s="25"/>
      <c r="AY266" s="25"/>
      <c r="AZ266" s="25"/>
      <c r="BA266" s="25"/>
      <c r="BB266" s="17"/>
      <c r="BC266" s="20"/>
      <c r="BD266" s="19"/>
      <c r="BE266" s="19"/>
      <c r="BF266" s="18"/>
      <c r="BG266" s="18"/>
      <c r="BH266" s="21"/>
      <c r="BI266" s="27"/>
      <c r="BJ266" s="27"/>
      <c r="BK266" s="18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K266" s="22"/>
      <c r="CL266" s="22"/>
      <c r="CN266" s="1"/>
    </row>
    <row r="267" spans="13:92" s="2" customFormat="1" ht="13.5" x14ac:dyDescent="0.35">
      <c r="M267" s="1"/>
      <c r="N267" s="1"/>
      <c r="O267" s="1"/>
      <c r="P267" s="1"/>
      <c r="Q267" s="1"/>
      <c r="R267" s="1"/>
      <c r="S267" s="1"/>
      <c r="T267" s="1"/>
      <c r="U267" s="1"/>
      <c r="V267" s="14"/>
      <c r="Z267" s="1"/>
      <c r="AA267" s="1"/>
      <c r="AB267" s="1"/>
      <c r="AD267" s="1"/>
      <c r="AE267" s="1"/>
      <c r="AF267" s="1"/>
      <c r="AG267" s="6"/>
      <c r="AH267" s="1"/>
      <c r="AI267" s="1"/>
      <c r="AJ267" s="1"/>
      <c r="AK267" s="1"/>
      <c r="AL267" s="1"/>
      <c r="AN267" s="1"/>
      <c r="AO267" s="1"/>
      <c r="AX267" s="25"/>
      <c r="AY267" s="25"/>
      <c r="AZ267" s="25"/>
      <c r="BA267" s="25"/>
      <c r="BB267" s="17"/>
      <c r="BC267" s="20"/>
      <c r="BD267" s="19"/>
      <c r="BE267" s="19"/>
      <c r="BF267" s="18"/>
      <c r="BG267" s="18"/>
      <c r="BH267" s="21"/>
      <c r="BI267" s="27"/>
      <c r="BJ267" s="27"/>
      <c r="BK267" s="18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K267" s="22"/>
      <c r="CL267" s="22"/>
      <c r="CN267" s="1"/>
    </row>
    <row r="268" spans="13:92" s="2" customFormat="1" ht="13.5" x14ac:dyDescent="0.35">
      <c r="M268" s="1"/>
      <c r="N268" s="1"/>
      <c r="O268" s="1"/>
      <c r="P268" s="1"/>
      <c r="Q268" s="1"/>
      <c r="R268" s="1"/>
      <c r="S268" s="1"/>
      <c r="T268" s="1"/>
      <c r="U268" s="1"/>
      <c r="V268" s="14"/>
      <c r="Z268" s="1"/>
      <c r="AA268" s="1"/>
      <c r="AB268" s="1"/>
      <c r="AD268" s="1"/>
      <c r="AE268" s="1"/>
      <c r="AF268" s="1"/>
      <c r="AG268" s="6"/>
      <c r="AH268" s="1"/>
      <c r="AI268" s="1"/>
      <c r="AJ268" s="1"/>
      <c r="AK268" s="1"/>
      <c r="AL268" s="1"/>
      <c r="AN268" s="1"/>
      <c r="AO268" s="1"/>
      <c r="AX268" s="25"/>
      <c r="AY268" s="25"/>
      <c r="AZ268" s="25"/>
      <c r="BA268" s="25"/>
      <c r="BB268" s="17"/>
      <c r="BC268" s="20"/>
      <c r="BD268" s="19"/>
      <c r="BE268" s="19"/>
      <c r="BF268" s="18"/>
      <c r="BG268" s="18"/>
      <c r="BH268" s="21"/>
      <c r="BI268" s="27"/>
      <c r="BJ268" s="27"/>
      <c r="BK268" s="18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K268" s="22"/>
      <c r="CL268" s="22"/>
      <c r="CN268" s="1"/>
    </row>
    <row r="269" spans="13:92" s="2" customFormat="1" ht="13.5" x14ac:dyDescent="0.35">
      <c r="M269" s="1"/>
      <c r="N269" s="1"/>
      <c r="O269" s="1"/>
      <c r="P269" s="1"/>
      <c r="Q269" s="1"/>
      <c r="R269" s="1"/>
      <c r="S269" s="1"/>
      <c r="T269" s="1"/>
      <c r="U269" s="1"/>
      <c r="V269" s="14"/>
      <c r="Z269" s="1"/>
      <c r="AA269" s="1"/>
      <c r="AB269" s="1"/>
      <c r="AD269" s="1"/>
      <c r="AE269" s="1"/>
      <c r="AF269" s="1"/>
      <c r="AG269" s="6"/>
      <c r="AH269" s="1"/>
      <c r="AI269" s="1"/>
      <c r="AJ269" s="1"/>
      <c r="AK269" s="1"/>
      <c r="AL269" s="1"/>
      <c r="AN269" s="1"/>
      <c r="AO269" s="1"/>
      <c r="AX269" s="25"/>
      <c r="AY269" s="25"/>
      <c r="AZ269" s="25"/>
      <c r="BA269" s="25"/>
      <c r="BB269" s="17"/>
      <c r="BC269" s="20"/>
      <c r="BD269" s="19"/>
      <c r="BE269" s="19"/>
      <c r="BF269" s="18"/>
      <c r="BG269" s="18"/>
      <c r="BH269" s="21"/>
      <c r="BI269" s="27"/>
      <c r="BJ269" s="27"/>
      <c r="BK269" s="18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K269" s="22"/>
      <c r="CL269" s="22"/>
      <c r="CN269" s="1"/>
    </row>
    <row r="270" spans="13:92" s="2" customFormat="1" ht="13.5" x14ac:dyDescent="0.35">
      <c r="M270" s="1"/>
      <c r="N270" s="1"/>
      <c r="O270" s="1"/>
      <c r="P270" s="1"/>
      <c r="Q270" s="1"/>
      <c r="R270" s="1"/>
      <c r="S270" s="1"/>
      <c r="T270" s="1"/>
      <c r="U270" s="1"/>
      <c r="V270" s="14"/>
      <c r="Z270" s="1"/>
      <c r="AA270" s="1"/>
      <c r="AB270" s="1"/>
      <c r="AD270" s="1"/>
      <c r="AE270" s="1"/>
      <c r="AF270" s="1"/>
      <c r="AG270" s="6"/>
      <c r="AH270" s="1"/>
      <c r="AI270" s="1"/>
      <c r="AJ270" s="1"/>
      <c r="AK270" s="1"/>
      <c r="AL270" s="1"/>
      <c r="AN270" s="1"/>
      <c r="AO270" s="1"/>
      <c r="AX270" s="25"/>
      <c r="AY270" s="25"/>
      <c r="AZ270" s="25"/>
      <c r="BA270" s="25"/>
      <c r="BB270" s="17"/>
      <c r="BC270" s="20"/>
      <c r="BD270" s="19"/>
      <c r="BE270" s="19"/>
      <c r="BF270" s="18"/>
      <c r="BG270" s="18"/>
      <c r="BH270" s="21"/>
      <c r="BI270" s="27"/>
      <c r="BJ270" s="27"/>
      <c r="BK270" s="18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K270" s="22"/>
      <c r="CL270" s="22"/>
      <c r="CN270" s="1"/>
    </row>
  </sheetData>
  <mergeCells count="105">
    <mergeCell ref="BG4:BG9"/>
    <mergeCell ref="BH4:BH6"/>
    <mergeCell ref="BK4:BK9"/>
    <mergeCell ref="CD1:CI1"/>
    <mergeCell ref="BT1:CC1"/>
    <mergeCell ref="BT2:BX2"/>
    <mergeCell ref="BY2:CC2"/>
    <mergeCell ref="BG2:BK2"/>
    <mergeCell ref="AX1:BK1"/>
    <mergeCell ref="BB2:BF2"/>
    <mergeCell ref="CD2:CF2"/>
    <mergeCell ref="CG2:CI2"/>
    <mergeCell ref="BK16:BK21"/>
    <mergeCell ref="BH19:BH21"/>
    <mergeCell ref="V1:AB1"/>
    <mergeCell ref="V2:X2"/>
    <mergeCell ref="Y2:AB2"/>
    <mergeCell ref="Z3:AB3"/>
    <mergeCell ref="AC2:AE2"/>
    <mergeCell ref="AC1:AK1"/>
    <mergeCell ref="AI2:AK2"/>
    <mergeCell ref="AF2:AH2"/>
    <mergeCell ref="AL1:AW1"/>
    <mergeCell ref="AN3:AN6"/>
    <mergeCell ref="AO3:AO6"/>
    <mergeCell ref="AL3:AM6"/>
    <mergeCell ref="AP4:AP6"/>
    <mergeCell ref="AP2:AS2"/>
    <mergeCell ref="AL2:AO2"/>
    <mergeCell ref="AP3:AQ3"/>
    <mergeCell ref="AT2:AW2"/>
    <mergeCell ref="AU3:AW3"/>
    <mergeCell ref="BG10:BG15"/>
    <mergeCell ref="BH10:BH12"/>
    <mergeCell ref="BK10:BK15"/>
    <mergeCell ref="BH13:BH15"/>
    <mergeCell ref="CJ1:CN1"/>
    <mergeCell ref="AX2:BA2"/>
    <mergeCell ref="BL1:BS1"/>
    <mergeCell ref="BB36:BB41"/>
    <mergeCell ref="BC36:BC38"/>
    <mergeCell ref="BF36:BF41"/>
    <mergeCell ref="BC39:BC41"/>
    <mergeCell ref="BF24:BF29"/>
    <mergeCell ref="BC27:BC29"/>
    <mergeCell ref="BB30:BB35"/>
    <mergeCell ref="BC30:BC32"/>
    <mergeCell ref="BF30:BF35"/>
    <mergeCell ref="BC33:BC35"/>
    <mergeCell ref="BB24:BB29"/>
    <mergeCell ref="CM2:CN2"/>
    <mergeCell ref="BF16:BF21"/>
    <mergeCell ref="BH7:BH9"/>
    <mergeCell ref="BY4:BY6"/>
    <mergeCell ref="BM3:BO3"/>
    <mergeCell ref="BL2:BO2"/>
    <mergeCell ref="BQ3:BS3"/>
    <mergeCell ref="BP2:BS2"/>
    <mergeCell ref="CJ4:CJ38"/>
    <mergeCell ref="BC19:BC21"/>
    <mergeCell ref="A1:K1"/>
    <mergeCell ref="A2:F2"/>
    <mergeCell ref="G2:K2"/>
    <mergeCell ref="A3:A12"/>
    <mergeCell ref="B4:B6"/>
    <mergeCell ref="B7:B9"/>
    <mergeCell ref="B10:B12"/>
    <mergeCell ref="G3:G6"/>
    <mergeCell ref="H4:H6"/>
    <mergeCell ref="G8:G11"/>
    <mergeCell ref="H9:H11"/>
    <mergeCell ref="B29:B31"/>
    <mergeCell ref="B32:B34"/>
    <mergeCell ref="A14:A23"/>
    <mergeCell ref="B15:B17"/>
    <mergeCell ref="B18:B20"/>
    <mergeCell ref="B21:B23"/>
    <mergeCell ref="AL7:AL9"/>
    <mergeCell ref="BC24:BC26"/>
    <mergeCell ref="CJ2:CL2"/>
    <mergeCell ref="AF4:AF35"/>
    <mergeCell ref="A25:A34"/>
    <mergeCell ref="B26:B28"/>
    <mergeCell ref="BF4:BF9"/>
    <mergeCell ref="BB10:BB15"/>
    <mergeCell ref="BC10:BC12"/>
    <mergeCell ref="BF10:BF15"/>
    <mergeCell ref="BC13:BC15"/>
    <mergeCell ref="BB16:BB21"/>
    <mergeCell ref="BC16:BC18"/>
    <mergeCell ref="BC4:BC6"/>
    <mergeCell ref="BC7:BC9"/>
    <mergeCell ref="BB4:BB9"/>
    <mergeCell ref="BG16:BG21"/>
    <mergeCell ref="BH16:BH18"/>
    <mergeCell ref="L1:O1"/>
    <mergeCell ref="L2:O2"/>
    <mergeCell ref="L3:L44"/>
    <mergeCell ref="P1:U1"/>
    <mergeCell ref="P2:U2"/>
    <mergeCell ref="P3:P9"/>
    <mergeCell ref="Q4:Q6"/>
    <mergeCell ref="Q7:Q9"/>
    <mergeCell ref="AX4:AX16"/>
    <mergeCell ref="AX19:AX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 quantification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chen</dc:creator>
  <cp:lastModifiedBy>lei chen</cp:lastModifiedBy>
  <dcterms:created xsi:type="dcterms:W3CDTF">2015-06-05T18:19:34Z</dcterms:created>
  <dcterms:modified xsi:type="dcterms:W3CDTF">2026-03-17T10:26:24Z</dcterms:modified>
</cp:coreProperties>
</file>