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rect_copy_G_Drive_as_of_11-29-2023\Project_files\1.Submitted&amp;Published_Projects\Paleocene_mammals_REVISING_17JUN25\CB_submission&amp;revision\Revision_package\"/>
    </mc:Choice>
  </mc:AlternateContent>
  <xr:revisionPtr revIDLastSave="0" documentId="13_ncr:1_{6DE331EA-4D10-4BF2-88E1-FC2C7DCE436F}" xr6:coauthVersionLast="47" xr6:coauthVersionMax="47" xr10:uidLastSave="{00000000-0000-0000-0000-000000000000}"/>
  <bookViews>
    <workbookView xWindow="-120" yWindow="-120" windowWidth="24240" windowHeight="13740" tabRatio="938" firstSheet="2" activeTab="2" xr2:uid="{87F1FBF1-F2A4-4605-8504-6B6AB4D00147}"/>
  </bookViews>
  <sheets>
    <sheet name="All-taxon_all-teeth_DTA&amp;FEA_sta" sheetId="1" r:id="rId1"/>
    <sheet name="All-taxon_M2_DTA&amp;FEA_statistics" sheetId="2" r:id="rId2"/>
    <sheet name="Pantodont_all-teeth_DTA&amp;FEA_sta" sheetId="3" r:id="rId3"/>
    <sheet name="Pantodont_premolars_DTA&amp;FEA_sta" sheetId="4" r:id="rId4"/>
    <sheet name="Pantodont_molars_DTA&amp;FEA_statis" sheetId="5" r:id="rId5"/>
    <sheet name="NonPantodont_all-teeth_DTA&amp;FEA_" sheetId="6" r:id="rId6"/>
    <sheet name="NonPantodont_premolars_DTA&amp;FEA_" sheetId="7" r:id="rId7"/>
    <sheet name="NonPantodont_molars_DTA&amp;FEA_sta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</calcChain>
</file>

<file path=xl/sharedStrings.xml><?xml version="1.0" encoding="utf-8"?>
<sst xmlns="http://schemas.openxmlformats.org/spreadsheetml/2006/main" count="456" uniqueCount="34">
  <si>
    <t>Time.partition</t>
  </si>
  <si>
    <t>Trait</t>
  </si>
  <si>
    <t>RawVariance</t>
  </si>
  <si>
    <t>BootstrapVariance</t>
  </si>
  <si>
    <t>F</t>
  </si>
  <si>
    <t>FciLow</t>
  </si>
  <si>
    <t>FciHigh</t>
  </si>
  <si>
    <t>Fp</t>
  </si>
  <si>
    <t>t</t>
  </si>
  <si>
    <t>tciLow</t>
  </si>
  <si>
    <t>tciHigh</t>
  </si>
  <si>
    <t>tp</t>
  </si>
  <si>
    <t>aov_trait_mean</t>
  </si>
  <si>
    <t>aov_t</t>
  </si>
  <si>
    <t>aov_ci_low</t>
  </si>
  <si>
    <t>aov_ci_high</t>
  </si>
  <si>
    <t>aov_p</t>
  </si>
  <si>
    <t>A</t>
  </si>
  <si>
    <t>DNE</t>
  </si>
  <si>
    <t>B</t>
  </si>
  <si>
    <t>C</t>
  </si>
  <si>
    <t>Slope</t>
  </si>
  <si>
    <t>OPCR</t>
  </si>
  <si>
    <t>RFI</t>
  </si>
  <si>
    <t>COMP</t>
  </si>
  <si>
    <t>SHEAR</t>
  </si>
  <si>
    <t>aov_p_mean</t>
  </si>
  <si>
    <t>5.5263419472791e-312</t>
  </si>
  <si>
    <t>1.40092936400999e-316</t>
  </si>
  <si>
    <t>1.5526506986207e-319</t>
  </si>
  <si>
    <t>B-C shift</t>
  </si>
  <si>
    <t>Overall shift</t>
  </si>
  <si>
    <t>A-B shift</t>
  </si>
  <si>
    <t>aov_interpretation (A: E. Paleocene; B: M. Paleocene; C: L. Paleocene)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</si>
</sst>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4384-3D23-439F-ABFD-0EB24D24C2ED}">
  <dimension ref="A1:S19"/>
  <sheetViews>
    <sheetView workbookViewId="0">
      <selection activeCell="S1" sqref="S1"/>
    </sheetView>
  </sheetViews>
  <sheetFormatPr defaultRowHeight="15" x14ac:dyDescent="0.25"/>
  <cols>
    <col min="19" max="19" width="4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33</v>
      </c>
    </row>
    <row r="2" spans="1:19" x14ac:dyDescent="0.25">
      <c r="A2">
        <v>1</v>
      </c>
      <c r="B2" t="s">
        <v>17</v>
      </c>
      <c r="C2" t="s">
        <v>18</v>
      </c>
      <c r="D2">
        <v>22858.475718101399</v>
      </c>
      <c r="E2">
        <v>5883.2339914075101</v>
      </c>
      <c r="F2">
        <v>0</v>
      </c>
      <c r="G2">
        <v>0</v>
      </c>
      <c r="H2">
        <v>0</v>
      </c>
      <c r="I2">
        <v>0</v>
      </c>
      <c r="J2">
        <v>46.112551687028301</v>
      </c>
      <c r="K2">
        <v>5853.9504691786597</v>
      </c>
      <c r="L2">
        <v>5912.5175136363596</v>
      </c>
      <c r="M2" s="1">
        <v>1.1623791819092599E-249</v>
      </c>
      <c r="N2">
        <v>0.24962830636448499</v>
      </c>
      <c r="O2">
        <v>50.676210431517298</v>
      </c>
      <c r="P2" t="e">
        <f t="shared" ref="P2:P19" si="0">-Inf</f>
        <v>#NAME?</v>
      </c>
      <c r="Q2">
        <v>0.256113876559866</v>
      </c>
      <c r="R2">
        <v>1</v>
      </c>
    </row>
    <row r="3" spans="1:19" x14ac:dyDescent="0.25">
      <c r="A3">
        <v>2</v>
      </c>
      <c r="B3" t="s">
        <v>19</v>
      </c>
      <c r="C3" t="s">
        <v>18</v>
      </c>
      <c r="D3">
        <v>24372.060369856401</v>
      </c>
      <c r="E3">
        <v>11577.7464272992</v>
      </c>
      <c r="F3">
        <v>7.10251691961757E-2</v>
      </c>
      <c r="G3">
        <v>6.2736440814886205E-2</v>
      </c>
      <c r="H3">
        <v>8.04090030263305E-2</v>
      </c>
      <c r="I3" s="1">
        <v>5.04919834818505E-305</v>
      </c>
      <c r="J3">
        <v>25.408394928946201</v>
      </c>
      <c r="K3">
        <v>11467.866800906901</v>
      </c>
      <c r="L3">
        <v>11687.6260536916</v>
      </c>
      <c r="M3" s="1">
        <v>2.93127052883313E-110</v>
      </c>
      <c r="N3">
        <v>0.74163932202703398</v>
      </c>
      <c r="O3">
        <v>123.772159735854</v>
      </c>
      <c r="P3" t="e">
        <f t="shared" si="0"/>
        <v>#NAME?</v>
      </c>
      <c r="Q3">
        <v>0.75083930196064996</v>
      </c>
      <c r="R3">
        <v>1</v>
      </c>
    </row>
    <row r="4" spans="1:19" x14ac:dyDescent="0.25">
      <c r="A4">
        <v>3</v>
      </c>
      <c r="B4" t="s">
        <v>20</v>
      </c>
      <c r="C4" t="s">
        <v>18</v>
      </c>
      <c r="D4">
        <v>46322.517939874997</v>
      </c>
      <c r="E4">
        <v>15735.841529127199</v>
      </c>
      <c r="F4">
        <v>1.65178174144995</v>
      </c>
      <c r="G4">
        <v>1.4590166927355099</v>
      </c>
      <c r="H4">
        <v>1.8700148771238401</v>
      </c>
      <c r="I4" s="1">
        <v>3.1086244689504399E-15</v>
      </c>
      <c r="J4">
        <v>28.921653965189702</v>
      </c>
      <c r="K4">
        <v>15650.346504156099</v>
      </c>
      <c r="L4">
        <v>15821.336554098199</v>
      </c>
      <c r="M4" s="1">
        <v>4.1144215633605599E-134</v>
      </c>
      <c r="N4">
        <v>0.17933130644179901</v>
      </c>
      <c r="O4">
        <v>39.696283163344603</v>
      </c>
      <c r="P4" t="e">
        <f t="shared" si="0"/>
        <v>#NAME?</v>
      </c>
      <c r="Q4">
        <v>0.18469524744599999</v>
      </c>
      <c r="R4">
        <v>1</v>
      </c>
    </row>
    <row r="5" spans="1:19" x14ac:dyDescent="0.25">
      <c r="A5">
        <v>4</v>
      </c>
      <c r="B5" t="s">
        <v>17</v>
      </c>
      <c r="C5" t="s">
        <v>21</v>
      </c>
      <c r="D5">
        <v>61.797948632024799</v>
      </c>
      <c r="E5">
        <v>14.4842920126687</v>
      </c>
      <c r="F5">
        <v>0</v>
      </c>
      <c r="G5">
        <v>0</v>
      </c>
      <c r="H5">
        <v>0</v>
      </c>
      <c r="I5">
        <v>0</v>
      </c>
      <c r="J5">
        <v>24.5605386440822</v>
      </c>
      <c r="K5">
        <v>14.4491924632683</v>
      </c>
      <c r="L5">
        <v>14.519391562069099</v>
      </c>
      <c r="M5" s="1">
        <v>1.37308200939565E-104</v>
      </c>
      <c r="N5">
        <v>0.199161702173382</v>
      </c>
      <c r="O5">
        <v>66.375766931295303</v>
      </c>
      <c r="P5" t="e">
        <f t="shared" si="0"/>
        <v>#NAME?</v>
      </c>
      <c r="Q5">
        <v>0.20286149964620001</v>
      </c>
      <c r="R5">
        <v>1</v>
      </c>
    </row>
    <row r="6" spans="1:19" x14ac:dyDescent="0.25">
      <c r="A6">
        <v>5</v>
      </c>
      <c r="B6" t="s">
        <v>19</v>
      </c>
      <c r="C6" t="s">
        <v>21</v>
      </c>
      <c r="D6">
        <v>53.921866564264299</v>
      </c>
      <c r="E6">
        <v>23.3743660545693</v>
      </c>
      <c r="F6">
        <v>0.20077321760953601</v>
      </c>
      <c r="G6">
        <v>0.17734272549192501</v>
      </c>
      <c r="H6">
        <v>0.22729934254405901</v>
      </c>
      <c r="I6" s="1">
        <v>4.2390293423246199E-129</v>
      </c>
      <c r="J6">
        <v>22.719339383798999</v>
      </c>
      <c r="K6">
        <v>23.2960323525541</v>
      </c>
      <c r="L6">
        <v>23.4526997565846</v>
      </c>
      <c r="M6" s="1">
        <v>1.8957889380937398E-92</v>
      </c>
      <c r="N6">
        <v>0.488852081430729</v>
      </c>
      <c r="O6">
        <v>121.719179175173</v>
      </c>
      <c r="P6" t="e">
        <f t="shared" si="0"/>
        <v>#NAME?</v>
      </c>
      <c r="Q6">
        <v>0.49478801894126501</v>
      </c>
      <c r="R6">
        <v>1</v>
      </c>
    </row>
    <row r="7" spans="1:19" x14ac:dyDescent="0.25">
      <c r="A7">
        <v>6</v>
      </c>
      <c r="B7" t="s">
        <v>20</v>
      </c>
      <c r="C7" t="s">
        <v>21</v>
      </c>
      <c r="D7">
        <v>48.833269694504601</v>
      </c>
      <c r="E7">
        <v>15.9985633219242</v>
      </c>
      <c r="F7">
        <v>2.9985841647557598</v>
      </c>
      <c r="G7">
        <v>2.6486455450891602</v>
      </c>
      <c r="H7">
        <v>3.39475661807414</v>
      </c>
      <c r="I7">
        <v>0</v>
      </c>
      <c r="J7">
        <v>32.021259246332697</v>
      </c>
      <c r="K7">
        <v>15.9533266621098</v>
      </c>
      <c r="L7">
        <v>16.043799981738701</v>
      </c>
      <c r="M7" s="1">
        <v>2.19508958883857E-155</v>
      </c>
      <c r="N7">
        <v>0.37776466168753098</v>
      </c>
      <c r="O7">
        <v>90.6808205637128</v>
      </c>
      <c r="P7" t="e">
        <f t="shared" si="0"/>
        <v>#NAME?</v>
      </c>
      <c r="Q7">
        <v>0.38371548230840302</v>
      </c>
      <c r="R7">
        <v>1</v>
      </c>
    </row>
    <row r="8" spans="1:19" x14ac:dyDescent="0.25">
      <c r="A8">
        <v>7</v>
      </c>
      <c r="B8" t="s">
        <v>17</v>
      </c>
      <c r="C8" t="s">
        <v>22</v>
      </c>
      <c r="D8">
        <v>4074.2732274725299</v>
      </c>
      <c r="E8">
        <v>980.38286492340603</v>
      </c>
      <c r="F8">
        <v>0</v>
      </c>
      <c r="G8">
        <v>0</v>
      </c>
      <c r="H8">
        <v>0</v>
      </c>
      <c r="I8">
        <v>0</v>
      </c>
      <c r="J8">
        <v>27.988304713977598</v>
      </c>
      <c r="K8">
        <v>976.56790397574503</v>
      </c>
      <c r="L8">
        <v>984.19782587106704</v>
      </c>
      <c r="M8" s="1">
        <v>9.8302179035020694E-128</v>
      </c>
      <c r="N8">
        <v>8.2647190418167593E-2</v>
      </c>
      <c r="O8">
        <v>22.227703677434999</v>
      </c>
      <c r="P8" t="e">
        <f t="shared" si="0"/>
        <v>#NAME?</v>
      </c>
      <c r="Q8">
        <v>8.5065330115272994E-2</v>
      </c>
      <c r="R8">
        <v>1</v>
      </c>
    </row>
    <row r="9" spans="1:19" x14ac:dyDescent="0.25">
      <c r="A9">
        <v>8</v>
      </c>
      <c r="B9" t="s">
        <v>19</v>
      </c>
      <c r="C9" t="s">
        <v>22</v>
      </c>
      <c r="D9">
        <v>2552.7806566183599</v>
      </c>
      <c r="E9">
        <v>1196.8934013590799</v>
      </c>
      <c r="F9">
        <v>0.14179873809136501</v>
      </c>
      <c r="G9">
        <v>0.12525064340675299</v>
      </c>
      <c r="H9">
        <v>0.16053316436073101</v>
      </c>
      <c r="I9" s="1">
        <v>9.6174268084052295E-183</v>
      </c>
      <c r="J9">
        <v>25.807047576896899</v>
      </c>
      <c r="K9">
        <v>1186.76236407534</v>
      </c>
      <c r="L9">
        <v>1207.0244386428301</v>
      </c>
      <c r="M9" s="1">
        <v>6.1155629103167202E-113</v>
      </c>
      <c r="N9">
        <v>0.172950020039041</v>
      </c>
      <c r="O9">
        <v>39.570877520855497</v>
      </c>
      <c r="P9" t="e">
        <f t="shared" si="0"/>
        <v>#NAME?</v>
      </c>
      <c r="Q9">
        <v>0.17806546122063999</v>
      </c>
      <c r="R9">
        <v>1</v>
      </c>
    </row>
    <row r="10" spans="1:19" x14ac:dyDescent="0.25">
      <c r="A10">
        <v>9</v>
      </c>
      <c r="B10" t="s">
        <v>20</v>
      </c>
      <c r="C10" t="s">
        <v>22</v>
      </c>
      <c r="D10">
        <v>6134.4452693292396</v>
      </c>
      <c r="E10">
        <v>2065.5735585150601</v>
      </c>
      <c r="F10">
        <v>1.2968594626797501</v>
      </c>
      <c r="G10">
        <v>1.1455142993170599</v>
      </c>
      <c r="H10">
        <v>1.4682003244697099</v>
      </c>
      <c r="I10" s="1">
        <v>4.1090984026048702E-5</v>
      </c>
      <c r="J10">
        <v>32.769309879387102</v>
      </c>
      <c r="K10">
        <v>2056.6772987406798</v>
      </c>
      <c r="L10">
        <v>2074.4698182894399</v>
      </c>
      <c r="M10" s="1">
        <v>1.5999430503668499E-160</v>
      </c>
      <c r="N10">
        <v>1.40864908228336E-2</v>
      </c>
      <c r="O10">
        <v>-93.024093729497906</v>
      </c>
      <c r="P10" t="e">
        <f t="shared" si="0"/>
        <v>#NAME?</v>
      </c>
      <c r="Q10">
        <v>1.47221035256733E-2</v>
      </c>
      <c r="R10">
        <v>0</v>
      </c>
      <c r="S10" t="s">
        <v>30</v>
      </c>
    </row>
    <row r="11" spans="1:19" x14ac:dyDescent="0.25">
      <c r="A11">
        <v>10</v>
      </c>
      <c r="B11" t="s">
        <v>17</v>
      </c>
      <c r="C11" t="s">
        <v>23</v>
      </c>
      <c r="D11">
        <v>1.65464117918427E-2</v>
      </c>
      <c r="E11">
        <v>4.8671556325111699E-3</v>
      </c>
      <c r="F11">
        <v>0</v>
      </c>
      <c r="G11">
        <v>0</v>
      </c>
      <c r="H11">
        <v>0</v>
      </c>
      <c r="I11">
        <v>0</v>
      </c>
      <c r="J11">
        <v>61.300245791259698</v>
      </c>
      <c r="K11">
        <v>4.8317309495184797E-3</v>
      </c>
      <c r="L11">
        <v>4.9025803155038601E-3</v>
      </c>
      <c r="M11">
        <v>0</v>
      </c>
      <c r="N11">
        <v>0.319597345729071</v>
      </c>
      <c r="O11">
        <v>41.149050300777702</v>
      </c>
      <c r="P11" t="e">
        <f t="shared" si="0"/>
        <v>#NAME?</v>
      </c>
      <c r="Q11">
        <v>0.33038398036445998</v>
      </c>
      <c r="R11">
        <v>1</v>
      </c>
    </row>
    <row r="12" spans="1:19" x14ac:dyDescent="0.25">
      <c r="A12">
        <v>11</v>
      </c>
      <c r="B12" t="s">
        <v>19</v>
      </c>
      <c r="C12" t="s">
        <v>23</v>
      </c>
      <c r="D12">
        <v>1.5854120206242502E-2</v>
      </c>
      <c r="E12">
        <v>8.9223632835027707E-3</v>
      </c>
      <c r="F12">
        <v>0.17568417612231199</v>
      </c>
      <c r="G12">
        <v>0.15518160733931699</v>
      </c>
      <c r="H12">
        <v>0.19889554096631401</v>
      </c>
      <c r="I12" s="1">
        <v>6.43188648791003E-149</v>
      </c>
      <c r="J12">
        <v>53.785283241294898</v>
      </c>
      <c r="K12">
        <v>8.8378471443746106E-3</v>
      </c>
      <c r="L12">
        <v>9.0068794226309395E-3</v>
      </c>
      <c r="M12" s="1">
        <v>2.9237051723485E-297</v>
      </c>
      <c r="N12">
        <v>0.57273838744040795</v>
      </c>
      <c r="O12">
        <v>68.877669760560707</v>
      </c>
      <c r="P12" t="e">
        <f t="shared" si="0"/>
        <v>#NAME?</v>
      </c>
      <c r="Q12">
        <v>0.58523338342203901</v>
      </c>
      <c r="R12">
        <v>1</v>
      </c>
    </row>
    <row r="13" spans="1:19" x14ac:dyDescent="0.25">
      <c r="A13">
        <v>12</v>
      </c>
      <c r="B13" t="s">
        <v>20</v>
      </c>
      <c r="C13" t="s">
        <v>23</v>
      </c>
      <c r="D13">
        <v>1.51307419398261E-2</v>
      </c>
      <c r="E13">
        <v>6.3778054859403898E-3</v>
      </c>
      <c r="F13">
        <v>3.4771192723404099</v>
      </c>
      <c r="G13">
        <v>3.0713349915853501</v>
      </c>
      <c r="H13">
        <v>3.9365157064291298</v>
      </c>
      <c r="I13">
        <v>0</v>
      </c>
      <c r="J13">
        <v>71.414026286598997</v>
      </c>
      <c r="K13">
        <v>6.3324813164114596E-3</v>
      </c>
      <c r="L13">
        <v>6.4231296554693304E-3</v>
      </c>
      <c r="M13">
        <v>0</v>
      </c>
      <c r="N13">
        <v>0.46097339469980197</v>
      </c>
      <c r="O13">
        <v>50.705684608042901</v>
      </c>
      <c r="P13" t="e">
        <f t="shared" si="0"/>
        <v>#NAME?</v>
      </c>
      <c r="Q13">
        <v>0.47431743146328698</v>
      </c>
      <c r="R13">
        <v>1</v>
      </c>
    </row>
    <row r="14" spans="1:19" x14ac:dyDescent="0.25">
      <c r="A14">
        <v>13</v>
      </c>
      <c r="B14" t="s">
        <v>17</v>
      </c>
      <c r="C14" t="s">
        <v>24</v>
      </c>
      <c r="D14" s="1">
        <v>4.1487532148717896E-9</v>
      </c>
      <c r="E14" s="1">
        <v>1.0424904576317099E-9</v>
      </c>
      <c r="F14">
        <v>0</v>
      </c>
      <c r="G14">
        <v>0</v>
      </c>
      <c r="H14">
        <v>0</v>
      </c>
      <c r="I14">
        <v>0</v>
      </c>
      <c r="J14">
        <v>21.336388961410002</v>
      </c>
      <c r="K14" s="1">
        <v>1.03333082379796E-9</v>
      </c>
      <c r="L14" s="1">
        <v>1.0516500914654501E-9</v>
      </c>
      <c r="M14" s="1">
        <v>1.58238652174448E-83</v>
      </c>
      <c r="N14">
        <v>9.0951182682467795E-4</v>
      </c>
      <c r="O14">
        <v>-1291.97519628634</v>
      </c>
      <c r="P14" t="e">
        <f t="shared" si="0"/>
        <v>#NAME?</v>
      </c>
      <c r="Q14">
        <v>9.7206845725231899E-4</v>
      </c>
      <c r="R14">
        <v>0</v>
      </c>
      <c r="S14" t="s">
        <v>31</v>
      </c>
    </row>
    <row r="15" spans="1:19" x14ac:dyDescent="0.25">
      <c r="A15">
        <v>14</v>
      </c>
      <c r="B15" t="s">
        <v>19</v>
      </c>
      <c r="C15" t="s">
        <v>24</v>
      </c>
      <c r="D15" s="1">
        <v>1.3753552789372E-8</v>
      </c>
      <c r="E15" s="1">
        <v>6.1058410027524699E-9</v>
      </c>
      <c r="F15">
        <v>6.3316769590098396E-2</v>
      </c>
      <c r="G15">
        <v>5.5927621333887297E-2</v>
      </c>
      <c r="H15">
        <v>7.1682170915008905E-2</v>
      </c>
      <c r="I15">
        <v>0</v>
      </c>
      <c r="J15">
        <v>20.226080657821999</v>
      </c>
      <c r="K15" s="1">
        <v>6.0694395481792704E-9</v>
      </c>
      <c r="L15" s="1">
        <v>6.1422424573256803E-9</v>
      </c>
      <c r="M15" s="1">
        <v>1.62480296911695E-76</v>
      </c>
      <c r="N15">
        <v>2.0795805298912998E-3</v>
      </c>
      <c r="O15">
        <v>-1072.2548241509701</v>
      </c>
      <c r="P15" t="e">
        <f t="shared" si="0"/>
        <v>#NAME?</v>
      </c>
      <c r="Q15">
        <v>2.1531593424862498E-3</v>
      </c>
      <c r="R15">
        <v>0</v>
      </c>
      <c r="S15" t="s">
        <v>32</v>
      </c>
    </row>
    <row r="16" spans="1:19" x14ac:dyDescent="0.25">
      <c r="A16">
        <v>15</v>
      </c>
      <c r="B16" t="s">
        <v>20</v>
      </c>
      <c r="C16" t="s">
        <v>24</v>
      </c>
      <c r="D16" s="1">
        <v>8.6646964493599593E-9</v>
      </c>
      <c r="E16" s="1">
        <v>2.9754469522119301E-9</v>
      </c>
      <c r="F16">
        <v>1.5618743489245299</v>
      </c>
      <c r="G16">
        <v>1.3796016082826701</v>
      </c>
      <c r="H16">
        <v>1.7682289344857001</v>
      </c>
      <c r="I16" s="1">
        <v>2.28395080625887E-12</v>
      </c>
      <c r="J16">
        <v>18.037436270832298</v>
      </c>
      <c r="K16" s="1">
        <v>2.9463199565019099E-9</v>
      </c>
      <c r="L16" s="1">
        <v>3.00457394792195E-9</v>
      </c>
      <c r="M16" s="1">
        <v>3.5340604651708398E-63</v>
      </c>
      <c r="N16">
        <v>0.23412038176001099</v>
      </c>
      <c r="O16">
        <v>58.312877651973501</v>
      </c>
      <c r="P16" t="e">
        <f t="shared" si="0"/>
        <v>#NAME?</v>
      </c>
      <c r="Q16">
        <v>0.23931875628598601</v>
      </c>
      <c r="R16">
        <v>1</v>
      </c>
    </row>
    <row r="17" spans="1:19" x14ac:dyDescent="0.25">
      <c r="A17">
        <v>16</v>
      </c>
      <c r="B17" t="s">
        <v>17</v>
      </c>
      <c r="C17" t="s">
        <v>25</v>
      </c>
      <c r="D17" s="1">
        <v>5.5371064669475003E-8</v>
      </c>
      <c r="E17" s="1">
        <v>1.2815582363258E-8</v>
      </c>
      <c r="F17">
        <v>0</v>
      </c>
      <c r="G17">
        <v>0</v>
      </c>
      <c r="H17">
        <v>0</v>
      </c>
      <c r="I17">
        <v>0</v>
      </c>
      <c r="J17">
        <v>4.8484867266947704</v>
      </c>
      <c r="K17" s="1">
        <v>1.27219881192044E-8</v>
      </c>
      <c r="L17" s="1">
        <v>1.29091766073116E-8</v>
      </c>
      <c r="M17" s="1">
        <v>1.4419428299897399E-6</v>
      </c>
      <c r="N17">
        <v>1.2250324811443201E-2</v>
      </c>
      <c r="O17">
        <v>-314.01204918996098</v>
      </c>
      <c r="P17" t="e">
        <f t="shared" si="0"/>
        <v>#NAME?</v>
      </c>
      <c r="Q17">
        <v>1.24482481823362E-2</v>
      </c>
      <c r="R17">
        <v>0</v>
      </c>
      <c r="S17" t="s">
        <v>31</v>
      </c>
    </row>
    <row r="18" spans="1:19" x14ac:dyDescent="0.25">
      <c r="A18">
        <v>17</v>
      </c>
      <c r="B18" t="s">
        <v>19</v>
      </c>
      <c r="C18" t="s">
        <v>25</v>
      </c>
      <c r="D18" s="1">
        <v>2.7230650676811601E-7</v>
      </c>
      <c r="E18" s="1">
        <v>1.15000409273638E-7</v>
      </c>
      <c r="F18">
        <v>1.0567361087753699E-2</v>
      </c>
      <c r="G18">
        <v>9.3341364892811206E-3</v>
      </c>
      <c r="H18">
        <v>1.1963519120082099E-2</v>
      </c>
      <c r="I18">
        <v>0</v>
      </c>
      <c r="J18">
        <v>3.3178004413715101</v>
      </c>
      <c r="K18" s="1">
        <v>1.14089938798223E-7</v>
      </c>
      <c r="L18" s="1">
        <v>1.15910879749054E-7</v>
      </c>
      <c r="M18">
        <v>9.4002434909572804E-4</v>
      </c>
      <c r="N18">
        <v>1.8429442022117E-2</v>
      </c>
      <c r="O18">
        <v>-255.59703314486299</v>
      </c>
      <c r="P18" t="e">
        <f t="shared" si="0"/>
        <v>#NAME?</v>
      </c>
      <c r="Q18">
        <v>1.8632797849488899E-2</v>
      </c>
      <c r="R18">
        <v>0</v>
      </c>
      <c r="S18" t="s">
        <v>32</v>
      </c>
    </row>
    <row r="19" spans="1:19" x14ac:dyDescent="0.25">
      <c r="A19">
        <v>18</v>
      </c>
      <c r="B19" t="s">
        <v>20</v>
      </c>
      <c r="C19" t="s">
        <v>25</v>
      </c>
      <c r="D19" s="1">
        <v>2.7272512380419899E-7</v>
      </c>
      <c r="E19" s="1">
        <v>8.6739334746820798E-8</v>
      </c>
      <c r="F19">
        <v>1.87805896053912</v>
      </c>
      <c r="G19">
        <v>1.65888707000888</v>
      </c>
      <c r="H19">
        <v>2.1261878056849199</v>
      </c>
      <c r="I19">
        <v>0</v>
      </c>
      <c r="J19">
        <v>4.4681296388938598</v>
      </c>
      <c r="K19" s="1">
        <v>8.6074962846174006E-8</v>
      </c>
      <c r="L19" s="1">
        <v>8.7403706647467695E-8</v>
      </c>
      <c r="M19" s="1">
        <v>8.7918663417359592E-6</v>
      </c>
      <c r="N19">
        <v>0.61813458867792404</v>
      </c>
      <c r="O19">
        <v>211.68373610370401</v>
      </c>
      <c r="P19" t="e">
        <f t="shared" si="0"/>
        <v>#NAME?</v>
      </c>
      <c r="Q19">
        <v>0.62255328251606901</v>
      </c>
      <c r="R1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C0A-4B43-40AD-BC2F-7093AB441E27}">
  <dimension ref="A1:R19"/>
  <sheetViews>
    <sheetView workbookViewId="0">
      <selection activeCell="O17" sqref="O17"/>
    </sheetView>
  </sheetViews>
  <sheetFormatPr defaultRowHeight="15" x14ac:dyDescent="0.25"/>
  <cols>
    <col min="18" max="18" width="19" customWidth="1"/>
  </cols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33331.071773813499</v>
      </c>
      <c r="E2">
        <v>7724.3535821567502</v>
      </c>
      <c r="F2">
        <v>0</v>
      </c>
      <c r="G2">
        <v>0</v>
      </c>
      <c r="H2">
        <v>0</v>
      </c>
      <c r="I2">
        <v>0</v>
      </c>
      <c r="J2">
        <v>9.7230742787424305</v>
      </c>
      <c r="K2">
        <v>7694.2597330936896</v>
      </c>
      <c r="L2">
        <v>7754.4474312197999</v>
      </c>
      <c r="M2" s="1">
        <v>2.0634621951891201E-21</v>
      </c>
      <c r="N2">
        <v>0.603830499586689</v>
      </c>
      <c r="O2">
        <v>102.636294920593</v>
      </c>
      <c r="P2">
        <v>0.61271444897246297</v>
      </c>
      <c r="Q2">
        <v>1</v>
      </c>
    </row>
    <row r="3" spans="1:18" x14ac:dyDescent="0.25">
      <c r="A3">
        <v>2</v>
      </c>
      <c r="B3" t="s">
        <v>19</v>
      </c>
      <c r="C3" t="s">
        <v>18</v>
      </c>
      <c r="D3">
        <v>39251.504006728399</v>
      </c>
      <c r="E3">
        <v>16553.027213564001</v>
      </c>
      <c r="F3">
        <v>0.13044445065687901</v>
      </c>
      <c r="G3">
        <v>0.115221415885149</v>
      </c>
      <c r="H3">
        <v>0.147678750312667</v>
      </c>
      <c r="I3" s="1">
        <v>1.59875375025007E-196</v>
      </c>
      <c r="J3">
        <v>4.6686091980885802</v>
      </c>
      <c r="K3">
        <v>16469.704206610299</v>
      </c>
      <c r="L3">
        <v>16636.350220517699</v>
      </c>
      <c r="M3" s="1">
        <v>3.44583140523727E-6</v>
      </c>
      <c r="N3">
        <v>0.91766399791348896</v>
      </c>
      <c r="O3">
        <v>479.85265536376198</v>
      </c>
      <c r="P3">
        <v>0.92064096373129201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32613.490487036201</v>
      </c>
      <c r="E4">
        <v>12455.884249702</v>
      </c>
      <c r="F4">
        <v>6.8453047090373698E-2</v>
      </c>
      <c r="G4">
        <v>6.0464488659255099E-2</v>
      </c>
      <c r="H4">
        <v>7.7497052565244307E-2</v>
      </c>
      <c r="I4" s="1" t="s">
        <v>27</v>
      </c>
      <c r="J4">
        <v>13.9513031849781</v>
      </c>
      <c r="K4">
        <v>12137.414239433099</v>
      </c>
      <c r="L4">
        <v>12774.3542599709</v>
      </c>
      <c r="M4" s="1">
        <v>1.5086706040288899E-40</v>
      </c>
      <c r="N4">
        <v>0.50266536357743596</v>
      </c>
      <c r="O4">
        <v>99.033559070311796</v>
      </c>
      <c r="P4">
        <v>0.51019068493966802</v>
      </c>
      <c r="Q4">
        <v>1</v>
      </c>
    </row>
    <row r="5" spans="1:18" x14ac:dyDescent="0.25">
      <c r="A5">
        <v>4</v>
      </c>
      <c r="B5" t="s">
        <v>17</v>
      </c>
      <c r="C5" t="s">
        <v>21</v>
      </c>
      <c r="D5">
        <v>34.018780710693299</v>
      </c>
      <c r="E5">
        <v>7.8965075858635396</v>
      </c>
      <c r="F5">
        <v>0</v>
      </c>
      <c r="G5">
        <v>0</v>
      </c>
      <c r="H5">
        <v>0</v>
      </c>
      <c r="I5">
        <v>0</v>
      </c>
      <c r="J5">
        <v>6.1134574408085296</v>
      </c>
      <c r="K5">
        <v>7.8435554494152404</v>
      </c>
      <c r="L5">
        <v>7.9494597223118397</v>
      </c>
      <c r="M5" s="1">
        <v>1.3963654576520301E-9</v>
      </c>
      <c r="N5">
        <v>0.45775637669361002</v>
      </c>
      <c r="O5">
        <v>115.10270627385</v>
      </c>
      <c r="P5">
        <v>0.46358875115328502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36.835668503770002</v>
      </c>
      <c r="E6">
        <v>15.5760934884758</v>
      </c>
      <c r="F6">
        <v>2.7410559971110602</v>
      </c>
      <c r="G6">
        <v>2.42117124505641</v>
      </c>
      <c r="H6">
        <v>3.1032038707049199</v>
      </c>
      <c r="I6">
        <v>0</v>
      </c>
      <c r="J6">
        <v>13.982701656838101</v>
      </c>
      <c r="K6">
        <v>15.544110095571</v>
      </c>
      <c r="L6">
        <v>15.6080768813807</v>
      </c>
      <c r="M6" s="1">
        <v>1.04338791078888E-40</v>
      </c>
      <c r="N6">
        <v>0.90583307865360896</v>
      </c>
      <c r="O6">
        <v>417.44006645101803</v>
      </c>
      <c r="P6">
        <v>0.90920847759804002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27.386818314741099</v>
      </c>
      <c r="E7">
        <v>9.25118834627553</v>
      </c>
      <c r="F7">
        <v>5.5453244208975003E-2</v>
      </c>
      <c r="G7">
        <v>4.8981779454840203E-2</v>
      </c>
      <c r="H7">
        <v>6.27797178364118E-2</v>
      </c>
      <c r="I7">
        <v>0</v>
      </c>
      <c r="J7">
        <v>10.0098180583309</v>
      </c>
      <c r="K7">
        <v>9.1153691820189309</v>
      </c>
      <c r="L7">
        <v>9.3870075105321398</v>
      </c>
      <c r="M7" s="1">
        <v>1.5267779090717599E-22</v>
      </c>
      <c r="N7">
        <v>0.38066032795354598</v>
      </c>
      <c r="O7">
        <v>123.10701446697099</v>
      </c>
      <c r="P7">
        <v>0.38508243718357199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4148.2947333333304</v>
      </c>
      <c r="E8">
        <v>963.90358323449504</v>
      </c>
      <c r="F8">
        <v>0</v>
      </c>
      <c r="G8">
        <v>0</v>
      </c>
      <c r="H8">
        <v>0</v>
      </c>
      <c r="I8">
        <v>0</v>
      </c>
      <c r="J8">
        <v>10.4753649398475</v>
      </c>
      <c r="K8">
        <v>959.94919069594596</v>
      </c>
      <c r="L8">
        <v>967.85797577304299</v>
      </c>
      <c r="M8" s="1">
        <v>1.9600356109948802E-24</v>
      </c>
      <c r="N8">
        <v>0.12058284652363301</v>
      </c>
      <c r="O8">
        <v>34.876286206321403</v>
      </c>
      <c r="P8">
        <v>0.12391480138125199</v>
      </c>
      <c r="Q8">
        <v>1</v>
      </c>
    </row>
    <row r="9" spans="1:18" x14ac:dyDescent="0.25">
      <c r="A9">
        <v>8</v>
      </c>
      <c r="B9" t="s">
        <v>19</v>
      </c>
      <c r="C9" t="s">
        <v>22</v>
      </c>
      <c r="D9">
        <v>1393.33708</v>
      </c>
      <c r="E9">
        <v>618.99967498051797</v>
      </c>
      <c r="F9">
        <v>3.58602703648</v>
      </c>
      <c r="G9">
        <v>3.16753307990462</v>
      </c>
      <c r="H9">
        <v>4.0598123466962299</v>
      </c>
      <c r="I9">
        <v>0</v>
      </c>
      <c r="J9">
        <v>36.1254997324545</v>
      </c>
      <c r="K9">
        <v>616.91147062044001</v>
      </c>
      <c r="L9">
        <v>621.08787934059603</v>
      </c>
      <c r="M9" s="1">
        <v>1.7508302011984301E-183</v>
      </c>
      <c r="N9">
        <v>0.30925977585214598</v>
      </c>
      <c r="O9">
        <v>93.493273469452106</v>
      </c>
      <c r="P9">
        <v>0.31382524012014401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5312.2565839285699</v>
      </c>
      <c r="E10">
        <v>1943.9454334854399</v>
      </c>
      <c r="F10">
        <v>8.6865614994482698E-3</v>
      </c>
      <c r="G10">
        <v>7.6728286262829201E-3</v>
      </c>
      <c r="H10">
        <v>9.8342285953350508E-3</v>
      </c>
      <c r="I10">
        <v>0</v>
      </c>
      <c r="J10">
        <v>24.862097383986701</v>
      </c>
      <c r="K10">
        <v>1921.54022193694</v>
      </c>
      <c r="L10">
        <v>1966.3506450339401</v>
      </c>
      <c r="M10" s="1">
        <v>1.33619887528355E-106</v>
      </c>
      <c r="N10">
        <v>2.62926084008414E-2</v>
      </c>
      <c r="O10">
        <v>-51.964822262019403</v>
      </c>
      <c r="P10">
        <v>2.70437200542866E-2</v>
      </c>
      <c r="Q10" s="1">
        <v>1.4926190695488999E-286</v>
      </c>
      <c r="R10" t="s">
        <v>30</v>
      </c>
    </row>
    <row r="11" spans="1:18" x14ac:dyDescent="0.25">
      <c r="A11">
        <v>10</v>
      </c>
      <c r="B11" t="s">
        <v>17</v>
      </c>
      <c r="C11" t="s">
        <v>23</v>
      </c>
      <c r="D11">
        <v>2.0688640690411E-2</v>
      </c>
      <c r="E11">
        <v>5.0334441373855402E-3</v>
      </c>
      <c r="F11">
        <v>0</v>
      </c>
      <c r="G11">
        <v>0</v>
      </c>
      <c r="H11">
        <v>0</v>
      </c>
      <c r="I11">
        <v>0</v>
      </c>
      <c r="J11">
        <v>18.716800831238402</v>
      </c>
      <c r="K11">
        <v>4.9986904618689E-3</v>
      </c>
      <c r="L11">
        <v>5.0681978129021796E-3</v>
      </c>
      <c r="M11" s="1">
        <v>3.0507417856514E-67</v>
      </c>
      <c r="N11">
        <v>0.67983784234929501</v>
      </c>
      <c r="O11">
        <v>149.998081766079</v>
      </c>
      <c r="P11">
        <v>0.68675094838532702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4.1171456249999997E-3</v>
      </c>
      <c r="E12">
        <v>2.1073588899285299E-3</v>
      </c>
      <c r="F12">
        <v>1.38383674725376</v>
      </c>
      <c r="G12">
        <v>1.2223412231762001</v>
      </c>
      <c r="H12">
        <v>1.5666690337693201</v>
      </c>
      <c r="I12" s="1">
        <v>3.0324820032845402E-7</v>
      </c>
      <c r="J12">
        <v>26.029814930573899</v>
      </c>
      <c r="K12">
        <v>2.0778156370098999E-3</v>
      </c>
      <c r="L12">
        <v>2.1369021428471698E-3</v>
      </c>
      <c r="M12" s="1">
        <v>1.9270790082808198E-114</v>
      </c>
      <c r="N12">
        <v>0.31239403639448798</v>
      </c>
      <c r="O12">
        <v>59.543604369694698</v>
      </c>
      <c r="P12">
        <v>0.31964923011092899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5.7771270659310097E-3</v>
      </c>
      <c r="E13">
        <v>3.0122638069586599E-3</v>
      </c>
      <c r="F13">
        <v>0.164035861430159</v>
      </c>
      <c r="G13">
        <v>0.144892665918298</v>
      </c>
      <c r="H13">
        <v>0.18570825282700801</v>
      </c>
      <c r="I13" s="1">
        <v>1.7215720273916199E-159</v>
      </c>
      <c r="J13">
        <v>32.468418136938801</v>
      </c>
      <c r="K13">
        <v>2.9393199185201299E-3</v>
      </c>
      <c r="L13">
        <v>3.0852076953971899E-3</v>
      </c>
      <c r="M13" s="1">
        <v>1.8626645345204299E-158</v>
      </c>
      <c r="N13">
        <v>0.350296597490247</v>
      </c>
      <c r="O13">
        <v>45.204987554837103</v>
      </c>
      <c r="P13">
        <v>0.361233497214132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2.2210740266666702E-9</v>
      </c>
      <c r="E14" s="1">
        <v>5.4926016091447103E-10</v>
      </c>
      <c r="F14">
        <v>0</v>
      </c>
      <c r="G14">
        <v>0</v>
      </c>
      <c r="H14">
        <v>0</v>
      </c>
      <c r="I14">
        <v>0</v>
      </c>
      <c r="J14">
        <v>6.1289798279839598</v>
      </c>
      <c r="K14" s="1">
        <v>5.3502181732787401E-10</v>
      </c>
      <c r="L14" s="1">
        <v>5.6349850450106702E-10</v>
      </c>
      <c r="M14" s="1">
        <v>1.2712079151911299E-9</v>
      </c>
      <c r="N14">
        <v>0.316661873109297</v>
      </c>
      <c r="O14">
        <v>68.634781270352406</v>
      </c>
      <c r="P14">
        <v>0.32305843850422</v>
      </c>
      <c r="Q14">
        <v>1</v>
      </c>
    </row>
    <row r="15" spans="1:18" x14ac:dyDescent="0.25">
      <c r="A15">
        <v>14</v>
      </c>
      <c r="B15" t="s">
        <v>19</v>
      </c>
      <c r="C15" t="s">
        <v>24</v>
      </c>
      <c r="D15" s="1">
        <v>9.8393368799999998E-9</v>
      </c>
      <c r="E15" s="1">
        <v>4.2576528976878401E-9</v>
      </c>
      <c r="F15">
        <v>0.11317175827426899</v>
      </c>
      <c r="G15">
        <v>9.9964468867081199E-2</v>
      </c>
      <c r="H15">
        <v>0.128123992615013</v>
      </c>
      <c r="I15" s="1">
        <v>1.1377133465914501E-220</v>
      </c>
      <c r="J15">
        <v>7.3222840437840002</v>
      </c>
      <c r="K15" s="1">
        <v>4.2153285340475801E-9</v>
      </c>
      <c r="L15" s="1">
        <v>4.2999772613281002E-9</v>
      </c>
      <c r="M15" s="1">
        <v>5.0112143717906797E-13</v>
      </c>
      <c r="N15">
        <v>0.46676802729775002</v>
      </c>
      <c r="O15">
        <v>164.80520332549199</v>
      </c>
      <c r="P15">
        <v>0.47093148011902097</v>
      </c>
      <c r="Q15">
        <v>1</v>
      </c>
    </row>
    <row r="16" spans="1:18" x14ac:dyDescent="0.25">
      <c r="A16">
        <v>15</v>
      </c>
      <c r="B16" t="s">
        <v>20</v>
      </c>
      <c r="C16" t="s">
        <v>24</v>
      </c>
      <c r="D16" s="1">
        <v>4.2491539696428603E-9</v>
      </c>
      <c r="E16" s="1">
        <v>1.4167007704869099E-9</v>
      </c>
      <c r="F16">
        <v>7.9726673184429604</v>
      </c>
      <c r="G16">
        <v>7.04224681223576</v>
      </c>
      <c r="H16">
        <v>9.0260148309667692</v>
      </c>
      <c r="I16">
        <v>0</v>
      </c>
      <c r="J16">
        <v>11.6304166018444</v>
      </c>
      <c r="K16" s="1">
        <v>1.40171121976949E-9</v>
      </c>
      <c r="L16" s="1">
        <v>1.43169032120432E-9</v>
      </c>
      <c r="M16" s="1">
        <v>2.05784409153115E-29</v>
      </c>
      <c r="N16">
        <v>0.86135917729400502</v>
      </c>
      <c r="O16">
        <v>247.138757023431</v>
      </c>
      <c r="P16">
        <v>0.86676426154168695</v>
      </c>
      <c r="Q16">
        <v>1</v>
      </c>
    </row>
    <row r="17" spans="1:17" x14ac:dyDescent="0.25">
      <c r="A17">
        <v>16</v>
      </c>
      <c r="B17" t="s">
        <v>17</v>
      </c>
      <c r="C17" t="s">
        <v>25</v>
      </c>
      <c r="D17" s="1">
        <v>1.00234693333333E-8</v>
      </c>
      <c r="E17" s="1">
        <v>2.3322220935852601E-9</v>
      </c>
      <c r="F17">
        <v>0</v>
      </c>
      <c r="G17">
        <v>0</v>
      </c>
      <c r="H17">
        <v>0</v>
      </c>
      <c r="I17">
        <v>0</v>
      </c>
      <c r="J17">
        <v>4.1510653524368601</v>
      </c>
      <c r="K17" s="1">
        <v>2.3066185113130502E-9</v>
      </c>
      <c r="L17" s="1">
        <v>2.3578256758574701E-9</v>
      </c>
      <c r="M17" s="1">
        <v>3.5915451116198099E-5</v>
      </c>
      <c r="N17">
        <v>0.35129027838222299</v>
      </c>
      <c r="O17">
        <v>155.372182201567</v>
      </c>
      <c r="P17">
        <v>0.35448286012734798</v>
      </c>
      <c r="Q17">
        <v>1</v>
      </c>
    </row>
    <row r="18" spans="1:17" x14ac:dyDescent="0.25">
      <c r="A18">
        <v>17</v>
      </c>
      <c r="B18" t="s">
        <v>19</v>
      </c>
      <c r="C18" t="s">
        <v>25</v>
      </c>
      <c r="D18" s="1">
        <v>4.4984029999999997E-8</v>
      </c>
      <c r="E18" s="1">
        <v>1.8941518228104501E-8</v>
      </c>
      <c r="F18">
        <v>3.9404133258080697E-2</v>
      </c>
      <c r="G18">
        <v>3.4805620345365898E-2</v>
      </c>
      <c r="H18">
        <v>4.4610200950701097E-2</v>
      </c>
      <c r="I18">
        <v>0</v>
      </c>
      <c r="J18">
        <v>3.0150040095008999</v>
      </c>
      <c r="K18" s="1">
        <v>1.8812536009345899E-8</v>
      </c>
      <c r="L18" s="1">
        <v>1.9070500446863099E-8</v>
      </c>
      <c r="M18">
        <v>2.6346954177140901E-3</v>
      </c>
      <c r="N18">
        <v>0.45389118775236598</v>
      </c>
      <c r="O18">
        <v>347.82609406878902</v>
      </c>
      <c r="P18">
        <v>0.455802943438745</v>
      </c>
      <c r="Q18">
        <v>1</v>
      </c>
    </row>
    <row r="19" spans="1:17" x14ac:dyDescent="0.25">
      <c r="A19">
        <v>18</v>
      </c>
      <c r="B19" t="s">
        <v>20</v>
      </c>
      <c r="C19" t="s">
        <v>25</v>
      </c>
      <c r="D19" s="1">
        <v>2.2226971421428599E-8</v>
      </c>
      <c r="E19" s="1">
        <v>7.10600673540837E-9</v>
      </c>
      <c r="F19">
        <v>5.4040796508014504</v>
      </c>
      <c r="G19">
        <v>4.7734166212967004</v>
      </c>
      <c r="H19">
        <v>6.1180657774374101</v>
      </c>
      <c r="I19">
        <v>0</v>
      </c>
      <c r="J19">
        <v>5.6615807737348298</v>
      </c>
      <c r="K19" s="1">
        <v>7.0505225808702603E-9</v>
      </c>
      <c r="L19" s="1">
        <v>7.1614908899464796E-9</v>
      </c>
      <c r="M19" s="1">
        <v>1.9595174312131099E-8</v>
      </c>
      <c r="N19">
        <v>0.92886259297213603</v>
      </c>
      <c r="O19">
        <v>548.93518808026704</v>
      </c>
      <c r="P19">
        <v>0.93149849996228695</v>
      </c>
      <c r="Q19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8D0E-184C-4E19-BCB6-638C0344C167}">
  <dimension ref="A1:R19"/>
  <sheetViews>
    <sheetView tabSelected="1" workbookViewId="0">
      <selection activeCell="E1" sqref="E1"/>
    </sheetView>
  </sheetViews>
  <sheetFormatPr defaultRowHeight="15" x14ac:dyDescent="0.25"/>
  <cols>
    <col min="18" max="18" width="14.140625" customWidth="1"/>
  </cols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18215.811610833902</v>
      </c>
      <c r="E2">
        <v>4513.2043530225201</v>
      </c>
      <c r="F2">
        <v>0</v>
      </c>
      <c r="G2">
        <v>0</v>
      </c>
      <c r="H2">
        <v>0</v>
      </c>
      <c r="I2">
        <v>0</v>
      </c>
      <c r="J2">
        <v>28.6180341642687</v>
      </c>
      <c r="K2">
        <v>4487.6107573803802</v>
      </c>
      <c r="L2">
        <v>4538.79794866467</v>
      </c>
      <c r="M2" s="1">
        <v>4.9143380574563902E-132</v>
      </c>
      <c r="N2" s="1">
        <v>1.6367132498726199E-6</v>
      </c>
      <c r="O2">
        <v>-328185.33991162298</v>
      </c>
      <c r="P2" s="1">
        <v>1.88753591807284E-6</v>
      </c>
      <c r="Q2">
        <v>0</v>
      </c>
      <c r="R2" t="s">
        <v>31</v>
      </c>
    </row>
    <row r="3" spans="1:18" x14ac:dyDescent="0.25">
      <c r="A3">
        <v>2</v>
      </c>
      <c r="B3" t="s">
        <v>19</v>
      </c>
      <c r="C3" t="s">
        <v>18</v>
      </c>
      <c r="D3">
        <v>12415.0442681886</v>
      </c>
      <c r="E3">
        <v>5971.3929327944697</v>
      </c>
      <c r="F3">
        <v>0.17853201244622299</v>
      </c>
      <c r="G3">
        <v>0.15769709751002001</v>
      </c>
      <c r="H3">
        <v>0.20211963296327101</v>
      </c>
      <c r="I3" s="1">
        <v>1.7760570711036501E-146</v>
      </c>
      <c r="J3">
        <v>25.867431351494599</v>
      </c>
      <c r="K3">
        <v>5910.8207458648703</v>
      </c>
      <c r="L3">
        <v>6031.9651197240601</v>
      </c>
      <c r="M3" s="1">
        <v>2.3970310738226499E-113</v>
      </c>
      <c r="N3">
        <v>0.62062576066011998</v>
      </c>
      <c r="O3">
        <v>89.761029083641901</v>
      </c>
      <c r="P3">
        <v>0.63109207378661103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14284.8193170223</v>
      </c>
      <c r="E4">
        <v>6591.4072819119901</v>
      </c>
      <c r="F4">
        <v>0.31430859273781198</v>
      </c>
      <c r="G4">
        <v>0.27762837665957502</v>
      </c>
      <c r="H4">
        <v>0.355834993012832</v>
      </c>
      <c r="I4" s="1">
        <v>5.7973494686419503E-71</v>
      </c>
      <c r="J4">
        <v>38.639265492875701</v>
      </c>
      <c r="K4">
        <v>6483.3646570082601</v>
      </c>
      <c r="L4">
        <v>6699.4499068157302</v>
      </c>
      <c r="M4" s="1">
        <v>1.6628122272877201E-200</v>
      </c>
      <c r="N4" s="1">
        <v>4.4134680027501203E-5</v>
      </c>
      <c r="O4">
        <v>-20490.076734714999</v>
      </c>
      <c r="P4" s="1">
        <v>4.81486403394391E-5</v>
      </c>
      <c r="Q4">
        <v>0</v>
      </c>
      <c r="R4" t="s">
        <v>30</v>
      </c>
    </row>
    <row r="5" spans="1:18" x14ac:dyDescent="0.25">
      <c r="A5">
        <v>4</v>
      </c>
      <c r="B5" t="s">
        <v>17</v>
      </c>
      <c r="C5" t="s">
        <v>21</v>
      </c>
      <c r="D5">
        <v>53.697531762788003</v>
      </c>
      <c r="E5">
        <v>12.3523761828032</v>
      </c>
      <c r="F5">
        <v>0</v>
      </c>
      <c r="G5">
        <v>0</v>
      </c>
      <c r="H5">
        <v>0</v>
      </c>
      <c r="I5">
        <v>0</v>
      </c>
      <c r="J5">
        <v>10.4427870136193</v>
      </c>
      <c r="K5">
        <v>12.324491369307699</v>
      </c>
      <c r="L5">
        <v>12.3802609962987</v>
      </c>
      <c r="M5" s="1">
        <v>2.6719856316862201E-24</v>
      </c>
      <c r="N5">
        <v>0.680133487250139</v>
      </c>
      <c r="O5">
        <v>271.428076106052</v>
      </c>
      <c r="P5">
        <v>0.68395563934025305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41.027469037511402</v>
      </c>
      <c r="E6">
        <v>17.522600173330702</v>
      </c>
      <c r="F6">
        <v>7.7909733319072305E-2</v>
      </c>
      <c r="G6">
        <v>6.8817567470697699E-2</v>
      </c>
      <c r="H6">
        <v>8.8203154644103193E-2</v>
      </c>
      <c r="I6" s="1">
        <v>9.9750773367753604E-288</v>
      </c>
      <c r="J6">
        <v>8.4035968008865805</v>
      </c>
      <c r="K6">
        <v>17.422698701831798</v>
      </c>
      <c r="L6">
        <v>17.622501644829601</v>
      </c>
      <c r="M6" s="1">
        <v>1.4756831597288301E-16</v>
      </c>
      <c r="N6">
        <v>0.73039123841549702</v>
      </c>
      <c r="O6">
        <v>197.63473674121701</v>
      </c>
      <c r="P6">
        <v>0.73605918313310503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72.226084585766998</v>
      </c>
      <c r="E7">
        <v>22.8809522365693</v>
      </c>
      <c r="F7">
        <v>5.3435654093058904</v>
      </c>
      <c r="G7">
        <v>4.7199644694326501</v>
      </c>
      <c r="H7">
        <v>6.0495564041740799</v>
      </c>
      <c r="I7">
        <v>0</v>
      </c>
      <c r="J7">
        <v>14.0896809770587</v>
      </c>
      <c r="K7">
        <v>22.837735066985701</v>
      </c>
      <c r="L7">
        <v>22.924169406152998</v>
      </c>
      <c r="M7" s="1">
        <v>2.9580697282406598E-41</v>
      </c>
      <c r="N7">
        <v>0.62360650481919899</v>
      </c>
      <c r="O7">
        <v>185.22409118369001</v>
      </c>
      <c r="P7">
        <v>0.62870505582035996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3318.2392690909101</v>
      </c>
      <c r="E8">
        <v>775.22677782650999</v>
      </c>
      <c r="F8">
        <v>0</v>
      </c>
      <c r="G8">
        <v>0</v>
      </c>
      <c r="H8">
        <v>0</v>
      </c>
      <c r="I8">
        <v>0</v>
      </c>
      <c r="J8">
        <v>26.919523686931399</v>
      </c>
      <c r="K8">
        <v>773.69000915308095</v>
      </c>
      <c r="L8">
        <v>776.76354649993903</v>
      </c>
      <c r="M8" s="1">
        <v>1.84035462128004E-120</v>
      </c>
      <c r="N8" s="1">
        <v>4.7346222633079398E-7</v>
      </c>
      <c r="O8">
        <v>-1511710.33917848</v>
      </c>
      <c r="P8" s="1">
        <v>5.2791593722206796E-7</v>
      </c>
      <c r="Q8">
        <v>0</v>
      </c>
      <c r="R8" t="s">
        <v>31</v>
      </c>
    </row>
    <row r="9" spans="1:18" x14ac:dyDescent="0.25">
      <c r="A9">
        <v>8</v>
      </c>
      <c r="B9" t="s">
        <v>19</v>
      </c>
      <c r="C9" t="s">
        <v>22</v>
      </c>
      <c r="D9">
        <v>1116.7741594771201</v>
      </c>
      <c r="E9">
        <v>521.28612390791795</v>
      </c>
      <c r="F9">
        <v>6.6812848828440297E-2</v>
      </c>
      <c r="G9">
        <v>5.90157036391133E-2</v>
      </c>
      <c r="H9">
        <v>7.5640151575071299E-2</v>
      </c>
      <c r="I9" s="1" t="s">
        <v>28</v>
      </c>
      <c r="J9">
        <v>18.471467051384899</v>
      </c>
      <c r="K9">
        <v>515.340759156486</v>
      </c>
      <c r="L9">
        <v>527.23148865935104</v>
      </c>
      <c r="M9" s="1">
        <v>9.1285834436617396E-66</v>
      </c>
      <c r="N9">
        <v>9.6434737413123695E-2</v>
      </c>
      <c r="O9">
        <v>25.015457470886599</v>
      </c>
      <c r="P9">
        <v>9.9490817403306897E-2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3353.8524263736299</v>
      </c>
      <c r="E10">
        <v>1225.23324265529</v>
      </c>
      <c r="F10">
        <v>0.53218247094098503</v>
      </c>
      <c r="G10">
        <v>0.47007609371111098</v>
      </c>
      <c r="H10">
        <v>0.60249433265352703</v>
      </c>
      <c r="I10" s="1">
        <v>4.8328077826958398E-23</v>
      </c>
      <c r="J10">
        <v>42.655810920384397</v>
      </c>
      <c r="K10">
        <v>1217.08341882129</v>
      </c>
      <c r="L10">
        <v>1233.3830664892901</v>
      </c>
      <c r="M10" s="1">
        <v>3.1217102358948402E-227</v>
      </c>
      <c r="N10" s="1">
        <v>2.92262726751714E-6</v>
      </c>
      <c r="O10">
        <v>-554929.15167239006</v>
      </c>
      <c r="P10" s="1">
        <v>3.07096008670543E-6</v>
      </c>
      <c r="Q10">
        <v>0</v>
      </c>
      <c r="R10" t="s">
        <v>30</v>
      </c>
    </row>
    <row r="11" spans="1:18" x14ac:dyDescent="0.25">
      <c r="A11">
        <v>10</v>
      </c>
      <c r="B11" t="s">
        <v>17</v>
      </c>
      <c r="C11" t="s">
        <v>23</v>
      </c>
      <c r="D11">
        <v>1.2759094261140899E-2</v>
      </c>
      <c r="E11">
        <v>3.37192377680579E-3</v>
      </c>
      <c r="F11">
        <v>0</v>
      </c>
      <c r="G11">
        <v>0</v>
      </c>
      <c r="H11">
        <v>0</v>
      </c>
      <c r="I11">
        <v>0</v>
      </c>
      <c r="J11">
        <v>39.709313570150798</v>
      </c>
      <c r="K11">
        <v>3.3485922342052199E-3</v>
      </c>
      <c r="L11">
        <v>3.3952553194063701E-3</v>
      </c>
      <c r="M11" s="1">
        <v>1.0919351871513401E-207</v>
      </c>
      <c r="N11">
        <v>0.86206656023017003</v>
      </c>
      <c r="O11">
        <v>220.290231995825</v>
      </c>
      <c r="P11">
        <v>0.86813569190173301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1.8731373966888999E-2</v>
      </c>
      <c r="E12">
        <v>9.2642498794711595E-3</v>
      </c>
      <c r="F12">
        <v>4.33320919291207E-2</v>
      </c>
      <c r="G12">
        <v>3.8275181199327102E-2</v>
      </c>
      <c r="H12">
        <v>4.9057120884036E-2</v>
      </c>
      <c r="I12">
        <v>0</v>
      </c>
      <c r="J12">
        <v>25.553079444804201</v>
      </c>
      <c r="K12">
        <v>9.1521671687370496E-3</v>
      </c>
      <c r="L12">
        <v>9.3763325902052694E-3</v>
      </c>
      <c r="M12" s="1">
        <v>3.12722085904748E-111</v>
      </c>
      <c r="N12">
        <v>0.76233490777091995</v>
      </c>
      <c r="O12">
        <v>131.80279799210001</v>
      </c>
      <c r="P12">
        <v>0.77123285386449403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7.0684974194707801E-3</v>
      </c>
      <c r="E13">
        <v>3.0094833973481E-3</v>
      </c>
      <c r="F13">
        <v>5.1453956110393699</v>
      </c>
      <c r="G13">
        <v>4.54492134090584</v>
      </c>
      <c r="H13">
        <v>5.8252044443142301</v>
      </c>
      <c r="I13">
        <v>0</v>
      </c>
      <c r="J13">
        <v>31.794277927177301</v>
      </c>
      <c r="K13">
        <v>2.9600717606020799E-3</v>
      </c>
      <c r="L13">
        <v>3.0588950340941102E-3</v>
      </c>
      <c r="M13" s="1">
        <v>7.9571711097633798E-154</v>
      </c>
      <c r="N13">
        <v>0.70847009985574505</v>
      </c>
      <c r="O13">
        <v>103.191260855766</v>
      </c>
      <c r="P13">
        <v>0.71897575916704504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2.0004519202272699E-9</v>
      </c>
      <c r="E14" s="1">
        <v>4.6614118157783005E-10</v>
      </c>
      <c r="F14">
        <v>0</v>
      </c>
      <c r="G14">
        <v>0</v>
      </c>
      <c r="H14">
        <v>0</v>
      </c>
      <c r="I14">
        <v>0</v>
      </c>
      <c r="J14">
        <v>21.3905306696088</v>
      </c>
      <c r="K14" s="1">
        <v>4.65086825990908E-10</v>
      </c>
      <c r="L14" s="1">
        <v>4.6719553716475199E-10</v>
      </c>
      <c r="M14" s="1">
        <v>7.1409893721061903E-84</v>
      </c>
      <c r="N14">
        <v>2.9974330355513099E-2</v>
      </c>
      <c r="O14">
        <v>-153.13432221193199</v>
      </c>
      <c r="P14">
        <v>3.0189630677677898E-2</v>
      </c>
      <c r="Q14">
        <v>0</v>
      </c>
      <c r="R14" t="s">
        <v>31</v>
      </c>
    </row>
    <row r="15" spans="1:18" x14ac:dyDescent="0.25">
      <c r="A15">
        <v>14</v>
      </c>
      <c r="B15" t="s">
        <v>19</v>
      </c>
      <c r="C15" t="s">
        <v>24</v>
      </c>
      <c r="D15" s="1">
        <v>1.62753609411765E-9</v>
      </c>
      <c r="E15" s="1">
        <v>7.1641842962163097E-10</v>
      </c>
      <c r="F15">
        <v>2.3387177979752899E-2</v>
      </c>
      <c r="G15">
        <v>2.0657864300208901E-2</v>
      </c>
      <c r="H15">
        <v>2.6477088139799002E-2</v>
      </c>
      <c r="I15">
        <v>0</v>
      </c>
      <c r="J15">
        <v>10.8950707333829</v>
      </c>
      <c r="K15" s="1">
        <v>7.0952400237125196E-10</v>
      </c>
      <c r="L15" s="1">
        <v>7.2331285687200998E-10</v>
      </c>
      <c r="M15" s="1">
        <v>3.3837974905869203E-26</v>
      </c>
      <c r="N15">
        <v>0.82792142528873203</v>
      </c>
      <c r="O15">
        <v>223.50095755832999</v>
      </c>
      <c r="P15">
        <v>0.83365184612841903</v>
      </c>
      <c r="Q15">
        <v>1</v>
      </c>
    </row>
    <row r="16" spans="1:18" x14ac:dyDescent="0.25">
      <c r="A16">
        <v>15</v>
      </c>
      <c r="B16" t="s">
        <v>20</v>
      </c>
      <c r="C16" t="s">
        <v>24</v>
      </c>
      <c r="D16" s="1">
        <v>4.2143867252747199E-10</v>
      </c>
      <c r="E16" s="1">
        <v>1.32710062004043E-10</v>
      </c>
      <c r="F16">
        <v>6826.4790357812999</v>
      </c>
      <c r="G16">
        <v>6029.8201728946397</v>
      </c>
      <c r="H16">
        <v>7728.3923383723004</v>
      </c>
      <c r="I16">
        <v>0</v>
      </c>
      <c r="J16">
        <v>23.7629924847244</v>
      </c>
      <c r="K16" s="1">
        <v>1.3262661710128601E-10</v>
      </c>
      <c r="L16" s="1">
        <v>1.32793506906799E-10</v>
      </c>
      <c r="M16" s="1">
        <v>2.6827358498690899E-99</v>
      </c>
      <c r="N16">
        <v>2.6163200061341701E-3</v>
      </c>
      <c r="O16">
        <v>-1763.20255135262</v>
      </c>
      <c r="P16">
        <v>2.66056424760041E-3</v>
      </c>
      <c r="Q16">
        <v>0</v>
      </c>
      <c r="R16" t="s">
        <v>30</v>
      </c>
    </row>
    <row r="17" spans="1:18" x14ac:dyDescent="0.25">
      <c r="A17">
        <v>16</v>
      </c>
      <c r="B17" t="s">
        <v>17</v>
      </c>
      <c r="C17" t="s">
        <v>25</v>
      </c>
      <c r="D17" s="1">
        <v>8.7567734435064899E-9</v>
      </c>
      <c r="E17" s="1">
        <v>1.9948243573609298E-9</v>
      </c>
      <c r="F17">
        <v>0</v>
      </c>
      <c r="G17">
        <v>0</v>
      </c>
      <c r="H17">
        <v>0</v>
      </c>
      <c r="I17">
        <v>0</v>
      </c>
      <c r="J17">
        <v>14.4843991981987</v>
      </c>
      <c r="K17" s="1">
        <v>1.9941945700405099E-9</v>
      </c>
      <c r="L17" s="1">
        <v>1.9954541446813501E-9</v>
      </c>
      <c r="M17" s="1">
        <v>2.6766225949985701E-43</v>
      </c>
      <c r="N17">
        <v>5.5516043859315099E-2</v>
      </c>
      <c r="O17">
        <v>46.829291924861103</v>
      </c>
      <c r="P17">
        <v>5.5709971758311799E-2</v>
      </c>
      <c r="Q17">
        <v>1</v>
      </c>
    </row>
    <row r="18" spans="1:18" x14ac:dyDescent="0.25">
      <c r="A18">
        <v>17</v>
      </c>
      <c r="B18" t="s">
        <v>19</v>
      </c>
      <c r="C18" t="s">
        <v>25</v>
      </c>
      <c r="D18" s="1">
        <v>4.2741211764705899E-9</v>
      </c>
      <c r="E18" s="1">
        <v>1.83124351382908E-9</v>
      </c>
      <c r="F18">
        <v>1.0242108888168201E-3</v>
      </c>
      <c r="G18">
        <v>9.0468416387352998E-4</v>
      </c>
      <c r="H18">
        <v>1.1595294652660499E-3</v>
      </c>
      <c r="I18">
        <v>0</v>
      </c>
      <c r="J18">
        <v>5.0217884349739697</v>
      </c>
      <c r="K18" s="1">
        <v>1.81156468635068E-9</v>
      </c>
      <c r="L18" s="1">
        <v>1.8509223413074801E-9</v>
      </c>
      <c r="M18" s="1">
        <v>6.0605874216197997E-7</v>
      </c>
      <c r="N18">
        <v>0.54003114350794301</v>
      </c>
      <c r="O18">
        <v>158.90289341704599</v>
      </c>
      <c r="P18">
        <v>0.54510831753523603</v>
      </c>
      <c r="Q18">
        <v>1</v>
      </c>
    </row>
    <row r="19" spans="1:18" x14ac:dyDescent="0.25">
      <c r="A19">
        <v>18</v>
      </c>
      <c r="B19" t="s">
        <v>20</v>
      </c>
      <c r="C19" t="s">
        <v>25</v>
      </c>
      <c r="D19" s="1">
        <v>5.3891942472527497E-10</v>
      </c>
      <c r="E19" s="1">
        <v>1.68733150336426E-10</v>
      </c>
      <c r="F19">
        <v>92651.503509285903</v>
      </c>
      <c r="G19">
        <v>81838.954163779897</v>
      </c>
      <c r="H19">
        <v>104892.605119952</v>
      </c>
      <c r="I19">
        <v>0</v>
      </c>
      <c r="J19">
        <v>9.7381557677630308</v>
      </c>
      <c r="K19" s="1">
        <v>1.6866849967346599E-10</v>
      </c>
      <c r="L19" s="1">
        <v>1.6879780099938599E-10</v>
      </c>
      <c r="M19" s="1">
        <v>1.8021013423366001E-21</v>
      </c>
      <c r="N19">
        <v>4.3917263382080704E-3</v>
      </c>
      <c r="O19">
        <v>-997.98561255759398</v>
      </c>
      <c r="P19">
        <v>4.46696646632297E-3</v>
      </c>
      <c r="Q19">
        <v>0</v>
      </c>
      <c r="R19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76CA-0874-4845-BE6D-83D35107D577}">
  <dimension ref="A1:R19"/>
  <sheetViews>
    <sheetView workbookViewId="0">
      <selection activeCell="P1" sqref="P1:P1048576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9643.0523269727801</v>
      </c>
      <c r="E2">
        <v>2427.7193150819899</v>
      </c>
      <c r="F2">
        <v>0</v>
      </c>
      <c r="G2">
        <v>0</v>
      </c>
      <c r="H2">
        <v>0</v>
      </c>
      <c r="I2">
        <v>0</v>
      </c>
      <c r="J2">
        <v>19.892903017635899</v>
      </c>
      <c r="K2">
        <v>2404.4275298818502</v>
      </c>
      <c r="L2">
        <v>2451.01110028213</v>
      </c>
      <c r="M2" s="1">
        <v>1.9275989226192E-74</v>
      </c>
      <c r="N2" s="1">
        <v>6.92669291374191E-5</v>
      </c>
      <c r="O2">
        <v>-12114.627765044101</v>
      </c>
      <c r="P2" s="1">
        <v>7.6052525785949606E-5</v>
      </c>
      <c r="Q2">
        <v>0</v>
      </c>
      <c r="R2" t="s">
        <v>31</v>
      </c>
    </row>
    <row r="3" spans="1:18" x14ac:dyDescent="0.25">
      <c r="A3">
        <v>2</v>
      </c>
      <c r="B3" t="s">
        <v>19</v>
      </c>
      <c r="C3" t="s">
        <v>18</v>
      </c>
      <c r="D3">
        <v>893.14807987569498</v>
      </c>
      <c r="E3">
        <v>857.96618736336097</v>
      </c>
      <c r="F3">
        <v>0.52121166503690997</v>
      </c>
      <c r="G3">
        <v>0.46038559493325398</v>
      </c>
      <c r="H3">
        <v>0.590074065653451</v>
      </c>
      <c r="I3" s="1">
        <v>1.86337061767636E-24</v>
      </c>
      <c r="J3">
        <v>29.549850523441499</v>
      </c>
      <c r="K3">
        <v>825.70385857106498</v>
      </c>
      <c r="L3">
        <v>890.22851615565696</v>
      </c>
      <c r="M3" s="1">
        <v>2.0460899716860201E-138</v>
      </c>
      <c r="N3">
        <v>0.22020474624220601</v>
      </c>
      <c r="O3">
        <v>31.6174231566096</v>
      </c>
      <c r="P3">
        <v>0.22906763641271899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14752.8287979785</v>
      </c>
      <c r="E4">
        <v>5777.7432497740801</v>
      </c>
      <c r="F4">
        <v>2.8260777849355101E-2</v>
      </c>
      <c r="G4">
        <v>2.4962708811458598E-2</v>
      </c>
      <c r="H4">
        <v>3.1994587233416999E-2</v>
      </c>
      <c r="I4">
        <v>0</v>
      </c>
      <c r="J4">
        <v>11.937735528052</v>
      </c>
      <c r="K4">
        <v>5585.8305755145402</v>
      </c>
      <c r="L4">
        <v>5969.6559240336201</v>
      </c>
      <c r="M4" s="1">
        <v>8.3715692830178705E-31</v>
      </c>
      <c r="N4">
        <v>6.5588778603489399E-3</v>
      </c>
      <c r="O4">
        <v>-252.98469575273401</v>
      </c>
      <c r="P4">
        <v>6.8415851184351903E-3</v>
      </c>
      <c r="Q4">
        <v>0</v>
      </c>
      <c r="R4" t="s">
        <v>30</v>
      </c>
    </row>
    <row r="5" spans="1:18" x14ac:dyDescent="0.25">
      <c r="A5">
        <v>4</v>
      </c>
      <c r="B5" t="s">
        <v>17</v>
      </c>
      <c r="C5" t="s">
        <v>21</v>
      </c>
      <c r="D5">
        <v>51.727320354230301</v>
      </c>
      <c r="E5">
        <v>11.9160010861277</v>
      </c>
      <c r="F5">
        <v>0</v>
      </c>
      <c r="G5">
        <v>0</v>
      </c>
      <c r="H5">
        <v>0</v>
      </c>
      <c r="I5">
        <v>0</v>
      </c>
      <c r="J5">
        <v>5.7309539873831001</v>
      </c>
      <c r="K5">
        <v>11.8612865830828</v>
      </c>
      <c r="L5">
        <v>11.970715589172499</v>
      </c>
      <c r="M5" s="1">
        <v>1.32157005733453E-8</v>
      </c>
      <c r="N5">
        <v>0.76372392621374396</v>
      </c>
      <c r="O5">
        <v>293.09922450527102</v>
      </c>
      <c r="P5">
        <v>0.76773301578456499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24.9670749592952</v>
      </c>
      <c r="E6">
        <v>10.843509204109001</v>
      </c>
      <c r="F6">
        <v>0.241488386420945</v>
      </c>
      <c r="G6">
        <v>0.21330638185928699</v>
      </c>
      <c r="H6">
        <v>0.27339379285267401</v>
      </c>
      <c r="I6" s="1">
        <v>1.7874233015054401E-103</v>
      </c>
      <c r="J6">
        <v>7.7647342240575297</v>
      </c>
      <c r="K6">
        <v>10.7321684049453</v>
      </c>
      <c r="L6">
        <v>10.9548500032727</v>
      </c>
      <c r="M6" s="1">
        <v>2.0198715185056099E-14</v>
      </c>
      <c r="N6">
        <v>0.342280126599734</v>
      </c>
      <c r="O6">
        <v>124.685109204635</v>
      </c>
      <c r="P6">
        <v>0.34613948285215601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23.187497322026701</v>
      </c>
      <c r="E7">
        <v>7.4685838783083298</v>
      </c>
      <c r="F7">
        <v>4.3641639676223596</v>
      </c>
      <c r="G7">
        <v>3.8548604327146201</v>
      </c>
      <c r="H7">
        <v>4.9407566029260996</v>
      </c>
      <c r="I7">
        <v>0</v>
      </c>
      <c r="J7">
        <v>8.1918719552218402</v>
      </c>
      <c r="K7">
        <v>7.4152867506094298</v>
      </c>
      <c r="L7">
        <v>7.5218810060072299</v>
      </c>
      <c r="M7" s="1">
        <v>7.8134467539488902E-16</v>
      </c>
      <c r="N7">
        <v>0.472385817479544</v>
      </c>
      <c r="O7">
        <v>128.23175906871799</v>
      </c>
      <c r="P7">
        <v>0.477808871121918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810.30589052631603</v>
      </c>
      <c r="E8">
        <v>196.744863100532</v>
      </c>
      <c r="F8">
        <v>0</v>
      </c>
      <c r="G8">
        <v>0</v>
      </c>
      <c r="H8">
        <v>0</v>
      </c>
      <c r="I8">
        <v>0</v>
      </c>
      <c r="J8">
        <v>17.939646245156901</v>
      </c>
      <c r="K8">
        <v>195.36830554985301</v>
      </c>
      <c r="L8">
        <v>198.12142065121</v>
      </c>
      <c r="M8" s="1">
        <v>1.3399711069978501E-62</v>
      </c>
      <c r="N8" s="1">
        <v>2.4672930455463098E-7</v>
      </c>
      <c r="O8">
        <v>-3743393.5970472498</v>
      </c>
      <c r="P8" s="1">
        <v>2.6871967476887999E-7</v>
      </c>
      <c r="Q8">
        <v>0</v>
      </c>
      <c r="R8" t="s">
        <v>31</v>
      </c>
    </row>
    <row r="9" spans="1:18" x14ac:dyDescent="0.25">
      <c r="A9">
        <v>8</v>
      </c>
      <c r="B9" t="s">
        <v>19</v>
      </c>
      <c r="C9" t="s">
        <v>22</v>
      </c>
      <c r="D9">
        <v>257.84082380952401</v>
      </c>
      <c r="E9">
        <v>132.02269054932799</v>
      </c>
      <c r="F9">
        <v>0.301582872604371</v>
      </c>
      <c r="G9">
        <v>0.26638776439474099</v>
      </c>
      <c r="H9">
        <v>0.34142795280014598</v>
      </c>
      <c r="I9" s="1">
        <v>1.01527797209957E-75</v>
      </c>
      <c r="J9">
        <v>19.249730659955301</v>
      </c>
      <c r="K9">
        <v>129.51605591435899</v>
      </c>
      <c r="L9">
        <v>134.52932518429799</v>
      </c>
      <c r="M9" s="1">
        <v>1.7648917389248598E-70</v>
      </c>
      <c r="N9">
        <v>0.78993503658124598</v>
      </c>
      <c r="O9">
        <v>161.336369260922</v>
      </c>
      <c r="P9">
        <v>0.79748581082205205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2162.3527366666699</v>
      </c>
      <c r="E10">
        <v>749.12785978320403</v>
      </c>
      <c r="F10">
        <v>0.244288061370141</v>
      </c>
      <c r="G10">
        <v>0.21577933114950401</v>
      </c>
      <c r="H10">
        <v>0.27656336040190299</v>
      </c>
      <c r="I10" s="1">
        <v>5.9978678191534897E-102</v>
      </c>
      <c r="J10">
        <v>28.397958063617601</v>
      </c>
      <c r="K10">
        <v>744.05631908884402</v>
      </c>
      <c r="L10">
        <v>754.19940047756495</v>
      </c>
      <c r="M10" s="1">
        <v>1.5694854002186701E-130</v>
      </c>
      <c r="N10">
        <v>1.4423187687733301E-3</v>
      </c>
      <c r="O10">
        <v>-3153.2839515299702</v>
      </c>
      <c r="P10">
        <v>1.4676715163303199E-3</v>
      </c>
      <c r="Q10">
        <v>0</v>
      </c>
      <c r="R10" t="s">
        <v>30</v>
      </c>
    </row>
    <row r="11" spans="1:18" x14ac:dyDescent="0.25">
      <c r="A11">
        <v>10</v>
      </c>
      <c r="B11" t="s">
        <v>17</v>
      </c>
      <c r="C11" t="s">
        <v>23</v>
      </c>
      <c r="D11">
        <v>1.04457617118205E-2</v>
      </c>
      <c r="E11">
        <v>3.0711014127215099E-3</v>
      </c>
      <c r="F11">
        <v>0</v>
      </c>
      <c r="G11">
        <v>0</v>
      </c>
      <c r="H11">
        <v>0</v>
      </c>
      <c r="I11">
        <v>0</v>
      </c>
      <c r="J11">
        <v>24.345949199864201</v>
      </c>
      <c r="K11">
        <v>3.0149163417576199E-3</v>
      </c>
      <c r="L11">
        <v>3.1272864836853998E-3</v>
      </c>
      <c r="M11" s="1">
        <v>3.6785053588393801E-103</v>
      </c>
      <c r="N11">
        <v>0.71455244271238605</v>
      </c>
      <c r="O11">
        <v>114.708752488559</v>
      </c>
      <c r="P11">
        <v>0.72409056475147504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1.9577835389162499E-2</v>
      </c>
      <c r="E12">
        <v>9.5885425524974803E-3</v>
      </c>
      <c r="F12">
        <v>0.29107490752446302</v>
      </c>
      <c r="G12">
        <v>0.25710609232297599</v>
      </c>
      <c r="H12">
        <v>0.32953167707883002</v>
      </c>
      <c r="I12" s="1">
        <v>6.6108698464171399E-80</v>
      </c>
      <c r="J12">
        <v>26.966798664763001</v>
      </c>
      <c r="K12">
        <v>9.4844023183857703E-3</v>
      </c>
      <c r="L12">
        <v>9.6926827866091903E-3</v>
      </c>
      <c r="M12" s="1">
        <v>8.7920135865155403E-121</v>
      </c>
      <c r="N12">
        <v>0.62021246694459398</v>
      </c>
      <c r="O12">
        <v>88.581098243381803</v>
      </c>
      <c r="P12">
        <v>0.63081051344562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6.4863756794369103E-3</v>
      </c>
      <c r="E13">
        <v>2.6254371767331199E-3</v>
      </c>
      <c r="F13">
        <v>2.9530033686694299</v>
      </c>
      <c r="G13">
        <v>2.6083840863932002</v>
      </c>
      <c r="H13">
        <v>3.3431536946045002</v>
      </c>
      <c r="I13">
        <v>0</v>
      </c>
      <c r="J13">
        <v>19.3781396941236</v>
      </c>
      <c r="K13">
        <v>2.5648352295666601E-3</v>
      </c>
      <c r="L13">
        <v>2.6860391238995702E-3</v>
      </c>
      <c r="M13" s="1">
        <v>2.8865888052998498E-71</v>
      </c>
      <c r="N13">
        <v>0.49898974569578802</v>
      </c>
      <c r="O13">
        <v>64.052822961240594</v>
      </c>
      <c r="P13">
        <v>0.51053034388393304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3.5446773421052598E-9</v>
      </c>
      <c r="E14" s="1">
        <v>8.21271600219819E-10</v>
      </c>
      <c r="F14">
        <v>0</v>
      </c>
      <c r="G14">
        <v>0</v>
      </c>
      <c r="H14">
        <v>0</v>
      </c>
      <c r="I14">
        <v>0</v>
      </c>
      <c r="J14">
        <v>19.405163852639799</v>
      </c>
      <c r="K14" s="1">
        <v>8.1968767250733297E-10</v>
      </c>
      <c r="L14" s="1">
        <v>8.22855527932304E-10</v>
      </c>
      <c r="M14" s="1">
        <v>1.97060225470563E-71</v>
      </c>
      <c r="N14">
        <v>0.139822182565668</v>
      </c>
      <c r="O14">
        <v>178.48787207572201</v>
      </c>
      <c r="P14">
        <v>0.14065070651096301</v>
      </c>
      <c r="Q14">
        <v>1</v>
      </c>
    </row>
    <row r="15" spans="1:18" x14ac:dyDescent="0.25">
      <c r="A15">
        <v>14</v>
      </c>
      <c r="B15" t="s">
        <v>19</v>
      </c>
      <c r="C15" t="s">
        <v>24</v>
      </c>
      <c r="D15" s="1">
        <v>2.2820995238095201E-9</v>
      </c>
      <c r="E15" s="1">
        <v>1.0262935380278E-9</v>
      </c>
      <c r="F15">
        <v>1.65821846538407E-2</v>
      </c>
      <c r="G15">
        <v>1.4647022427272199E-2</v>
      </c>
      <c r="H15">
        <v>1.87730201997976E-2</v>
      </c>
      <c r="I15">
        <v>0</v>
      </c>
      <c r="J15">
        <v>12.03204224502</v>
      </c>
      <c r="K15" s="1">
        <v>1.0139932725824399E-9</v>
      </c>
      <c r="L15" s="1">
        <v>1.03859380347315E-9</v>
      </c>
      <c r="M15" s="1">
        <v>3.0953300676899999E-31</v>
      </c>
      <c r="N15">
        <v>0.734720857523536</v>
      </c>
      <c r="O15">
        <v>148.95344660491</v>
      </c>
      <c r="P15">
        <v>0.74228906750877499</v>
      </c>
      <c r="Q15">
        <v>1</v>
      </c>
    </row>
    <row r="16" spans="1:18" x14ac:dyDescent="0.25">
      <c r="A16">
        <v>15</v>
      </c>
      <c r="B16" t="s">
        <v>20</v>
      </c>
      <c r="C16" t="s">
        <v>24</v>
      </c>
      <c r="D16" s="1">
        <v>5.3046742666666702E-10</v>
      </c>
      <c r="E16" s="1">
        <v>1.66726057887403E-10</v>
      </c>
      <c r="F16">
        <v>16716.206801989902</v>
      </c>
      <c r="G16">
        <v>14765.404018761599</v>
      </c>
      <c r="H16">
        <v>18924.749332414802</v>
      </c>
      <c r="I16">
        <v>0</v>
      </c>
      <c r="J16">
        <v>19.698195708738499</v>
      </c>
      <c r="K16" s="1">
        <v>1.66630921727789E-10</v>
      </c>
      <c r="L16" s="1">
        <v>1.6682119404701599E-10</v>
      </c>
      <c r="M16" s="1">
        <v>3.0928886922224297E-73</v>
      </c>
      <c r="N16">
        <v>1.8355995938087601E-2</v>
      </c>
      <c r="O16">
        <v>-273.34467304637502</v>
      </c>
      <c r="P16">
        <v>1.8546590712653899E-2</v>
      </c>
      <c r="Q16">
        <v>0</v>
      </c>
      <c r="R16" t="s">
        <v>30</v>
      </c>
    </row>
    <row r="17" spans="1:17" x14ac:dyDescent="0.25">
      <c r="A17">
        <v>16</v>
      </c>
      <c r="B17" t="s">
        <v>17</v>
      </c>
      <c r="C17" t="s">
        <v>25</v>
      </c>
      <c r="D17" s="1">
        <v>1.7359017473684199E-8</v>
      </c>
      <c r="E17" s="1">
        <v>3.9482368113902797E-9</v>
      </c>
      <c r="F17">
        <v>0</v>
      </c>
      <c r="G17">
        <v>0</v>
      </c>
      <c r="H17">
        <v>0</v>
      </c>
      <c r="I17">
        <v>0</v>
      </c>
      <c r="J17">
        <v>4.5976718722494097</v>
      </c>
      <c r="K17" s="1">
        <v>3.94695399921261E-9</v>
      </c>
      <c r="L17" s="1">
        <v>3.9495196235679404E-9</v>
      </c>
      <c r="M17" s="1">
        <v>4.8197851963150498E-6</v>
      </c>
      <c r="N17">
        <v>0.22540555830273101</v>
      </c>
      <c r="O17">
        <v>505.00217008421902</v>
      </c>
      <c r="P17">
        <v>0.22597740587245499</v>
      </c>
      <c r="Q17">
        <v>1</v>
      </c>
    </row>
    <row r="18" spans="1:17" x14ac:dyDescent="0.25">
      <c r="A18">
        <v>17</v>
      </c>
      <c r="B18" t="s">
        <v>19</v>
      </c>
      <c r="C18" t="s">
        <v>25</v>
      </c>
      <c r="D18" s="1">
        <v>7.7780890476190496E-9</v>
      </c>
      <c r="E18" s="1">
        <v>3.2874778736060998E-9</v>
      </c>
      <c r="F18">
        <v>7.9398279105603203E-4</v>
      </c>
      <c r="G18">
        <v>7.0132398053909795E-4</v>
      </c>
      <c r="H18">
        <v>8.9888366858429595E-4</v>
      </c>
      <c r="I18">
        <v>0</v>
      </c>
      <c r="J18">
        <v>2.0089645476004399</v>
      </c>
      <c r="K18" s="1">
        <v>3.2419520795724801E-9</v>
      </c>
      <c r="L18" s="1">
        <v>3.33300366763971E-9</v>
      </c>
      <c r="M18">
        <v>4.48095452371245E-2</v>
      </c>
      <c r="N18">
        <v>0.56278114176548899</v>
      </c>
      <c r="O18">
        <v>159.32962280863899</v>
      </c>
      <c r="P18">
        <v>0.56807979733516001</v>
      </c>
      <c r="Q18">
        <v>1</v>
      </c>
    </row>
    <row r="19" spans="1:17" x14ac:dyDescent="0.25">
      <c r="A19">
        <v>18</v>
      </c>
      <c r="B19" t="s">
        <v>20</v>
      </c>
      <c r="C19" t="s">
        <v>25</v>
      </c>
      <c r="D19" s="1">
        <v>1.10610790666667E-9</v>
      </c>
      <c r="E19" s="1">
        <v>3.46049164182179E-10</v>
      </c>
      <c r="F19">
        <v>404681.536818614</v>
      </c>
      <c r="G19">
        <v>357454.68220391299</v>
      </c>
      <c r="H19">
        <v>458147.99580231198</v>
      </c>
      <c r="I19">
        <v>0</v>
      </c>
      <c r="J19">
        <v>10.7061118193481</v>
      </c>
      <c r="K19" s="1">
        <v>3.4597759915609001E-10</v>
      </c>
      <c r="L19" s="1">
        <v>3.4612072920826701E-10</v>
      </c>
      <c r="M19" s="1">
        <v>2.1366828811193001E-25</v>
      </c>
      <c r="N19">
        <v>6.9659322885323199E-2</v>
      </c>
      <c r="O19">
        <v>65.818767839095401</v>
      </c>
      <c r="P19">
        <v>7.0151078107510506E-2</v>
      </c>
      <c r="Q19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FB5B-EC2E-4CA5-AB84-4BF15A28CC42}">
  <dimension ref="A1:R19"/>
  <sheetViews>
    <sheetView workbookViewId="0">
      <selection activeCell="P1" sqref="P1:P1048576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15990.9874173189</v>
      </c>
      <c r="E2">
        <v>4063.8726252240999</v>
      </c>
      <c r="F2">
        <v>0</v>
      </c>
      <c r="G2">
        <v>0</v>
      </c>
      <c r="H2">
        <v>0</v>
      </c>
      <c r="I2">
        <v>0</v>
      </c>
      <c r="J2">
        <v>25.933517253286801</v>
      </c>
      <c r="K2">
        <v>4031.36881567196</v>
      </c>
      <c r="L2">
        <v>4096.3764347762399</v>
      </c>
      <c r="M2" s="1">
        <v>8.59582861796263E-114</v>
      </c>
      <c r="N2">
        <v>2.66950020687592E-4</v>
      </c>
      <c r="O2">
        <v>-2174.8703971935001</v>
      </c>
      <c r="P2">
        <v>3.0459801852221501E-4</v>
      </c>
      <c r="Q2">
        <v>0</v>
      </c>
      <c r="R2" t="s">
        <v>31</v>
      </c>
    </row>
    <row r="3" spans="1:18" x14ac:dyDescent="0.25">
      <c r="A3">
        <v>2</v>
      </c>
      <c r="B3" t="s">
        <v>19</v>
      </c>
      <c r="C3" t="s">
        <v>18</v>
      </c>
      <c r="D3">
        <v>15386.815630802401</v>
      </c>
      <c r="E3">
        <v>7511.8783748267597</v>
      </c>
      <c r="F3">
        <v>0.205531189053308</v>
      </c>
      <c r="G3">
        <v>0.18154543556300801</v>
      </c>
      <c r="H3">
        <v>0.23268593640298699</v>
      </c>
      <c r="I3" s="1">
        <v>9.9245039871982594E-126</v>
      </c>
      <c r="J3">
        <v>30.126605390192299</v>
      </c>
      <c r="K3">
        <v>7440.1822971141401</v>
      </c>
      <c r="L3">
        <v>7583.5744525393802</v>
      </c>
      <c r="M3" s="1">
        <v>2.2627927999356601E-142</v>
      </c>
      <c r="N3">
        <v>0.768436257794337</v>
      </c>
      <c r="O3">
        <v>140.78242583715601</v>
      </c>
      <c r="P3">
        <v>0.77683801197097802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6324.9502613193799</v>
      </c>
      <c r="E4">
        <v>4682.2775302406599</v>
      </c>
      <c r="F4">
        <v>0.25967929347589402</v>
      </c>
      <c r="G4">
        <v>0.229374386719223</v>
      </c>
      <c r="H4">
        <v>0.293988079596195</v>
      </c>
      <c r="I4" s="1">
        <v>5.16115903600883E-94</v>
      </c>
      <c r="J4">
        <v>37.738305167021103</v>
      </c>
      <c r="K4">
        <v>4541.5831544945704</v>
      </c>
      <c r="L4">
        <v>4822.9719059867402</v>
      </c>
      <c r="M4" s="1">
        <v>1.99296862469846E-194</v>
      </c>
      <c r="N4">
        <v>9.5803772614592097E-4</v>
      </c>
      <c r="O4">
        <v>-897.59412628017299</v>
      </c>
      <c r="P4">
        <v>1.0479912145042801E-3</v>
      </c>
      <c r="Q4">
        <v>0</v>
      </c>
      <c r="R4" t="s">
        <v>30</v>
      </c>
    </row>
    <row r="5" spans="1:18" x14ac:dyDescent="0.25">
      <c r="A5">
        <v>4</v>
      </c>
      <c r="B5" t="s">
        <v>17</v>
      </c>
      <c r="C5" t="s">
        <v>21</v>
      </c>
      <c r="D5">
        <v>55.6332912775894</v>
      </c>
      <c r="E5">
        <v>12.7964334030773</v>
      </c>
      <c r="F5">
        <v>0</v>
      </c>
      <c r="G5">
        <v>0</v>
      </c>
      <c r="H5">
        <v>0</v>
      </c>
      <c r="I5">
        <v>0</v>
      </c>
      <c r="J5">
        <v>10.4433503282198</v>
      </c>
      <c r="K5">
        <v>12.7677774580402</v>
      </c>
      <c r="L5">
        <v>12.8250893481143</v>
      </c>
      <c r="M5" s="1">
        <v>2.6577248850309299E-24</v>
      </c>
      <c r="N5">
        <v>0.61548196238206299</v>
      </c>
      <c r="O5">
        <v>235.35880993174999</v>
      </c>
      <c r="P5">
        <v>0.619437617956756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46.20581367098</v>
      </c>
      <c r="E6">
        <v>19.832809914840201</v>
      </c>
      <c r="F6">
        <v>3.0089009941443201E-2</v>
      </c>
      <c r="G6">
        <v>2.6577583872500098E-2</v>
      </c>
      <c r="H6">
        <v>3.4064365052875703E-2</v>
      </c>
      <c r="I6">
        <v>0</v>
      </c>
      <c r="J6">
        <v>6.8941683205367399</v>
      </c>
      <c r="K6">
        <v>19.667609631973701</v>
      </c>
      <c r="L6">
        <v>19.998010197706598</v>
      </c>
      <c r="M6" s="1">
        <v>9.5905997743807703E-12</v>
      </c>
      <c r="N6">
        <v>0.80314401967996096</v>
      </c>
      <c r="O6">
        <v>212.84901678793699</v>
      </c>
      <c r="P6">
        <v>0.80896956461312197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116.706296632686</v>
      </c>
      <c r="E7">
        <v>36.886283763760296</v>
      </c>
      <c r="F7">
        <v>3.80460515058641</v>
      </c>
      <c r="G7">
        <v>3.3606028476258398</v>
      </c>
      <c r="H7">
        <v>4.3072689657734404</v>
      </c>
      <c r="I7">
        <v>0</v>
      </c>
      <c r="J7">
        <v>9.6285006954384595</v>
      </c>
      <c r="K7">
        <v>36.8015891111828</v>
      </c>
      <c r="L7">
        <v>36.9709784163378</v>
      </c>
      <c r="M7" s="1">
        <v>4.8056318743741297E-21</v>
      </c>
      <c r="N7">
        <v>0.42308682412860499</v>
      </c>
      <c r="O7">
        <v>167.03333677133199</v>
      </c>
      <c r="P7">
        <v>0.42676419073251998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2583.5404457142899</v>
      </c>
      <c r="E8">
        <v>613.804060600149</v>
      </c>
      <c r="F8">
        <v>0</v>
      </c>
      <c r="G8">
        <v>0</v>
      </c>
      <c r="H8">
        <v>0</v>
      </c>
      <c r="I8">
        <v>0</v>
      </c>
      <c r="J8">
        <v>31.5932511699915</v>
      </c>
      <c r="K8">
        <v>612.14964110961603</v>
      </c>
      <c r="L8">
        <v>615.45848009068197</v>
      </c>
      <c r="M8" s="1">
        <v>1.9135473042141698E-152</v>
      </c>
      <c r="N8" s="1">
        <v>3.7232736185866701E-5</v>
      </c>
      <c r="O8">
        <v>-19750.076355038</v>
      </c>
      <c r="P8" s="1">
        <v>4.1397667832086802E-5</v>
      </c>
      <c r="Q8">
        <v>0</v>
      </c>
      <c r="R8" t="s">
        <v>31</v>
      </c>
    </row>
    <row r="9" spans="1:18" x14ac:dyDescent="0.25">
      <c r="A9">
        <v>8</v>
      </c>
      <c r="B9" t="s">
        <v>19</v>
      </c>
      <c r="C9" t="s">
        <v>22</v>
      </c>
      <c r="D9">
        <v>736.48244909090897</v>
      </c>
      <c r="E9">
        <v>390.03387724611599</v>
      </c>
      <c r="F9">
        <v>7.4045254593584298E-2</v>
      </c>
      <c r="G9">
        <v>6.5404078371188196E-2</v>
      </c>
      <c r="H9">
        <v>8.3828101616426898E-2</v>
      </c>
      <c r="I9" s="1">
        <v>3.2931087787794803E-297</v>
      </c>
      <c r="J9">
        <v>26.842586678241499</v>
      </c>
      <c r="K9">
        <v>383.95396903894999</v>
      </c>
      <c r="L9">
        <v>396.11378545328301</v>
      </c>
      <c r="M9" s="1">
        <v>6.1209041771230801E-120</v>
      </c>
      <c r="N9">
        <v>4.2185560583330499E-2</v>
      </c>
      <c r="O9">
        <v>-5.8250222437777701</v>
      </c>
      <c r="P9">
        <v>4.4394228452347098E-2</v>
      </c>
      <c r="Q9" s="1">
        <v>3.84744686012117E-9</v>
      </c>
      <c r="R9" t="s">
        <v>32</v>
      </c>
    </row>
    <row r="10" spans="1:18" x14ac:dyDescent="0.25">
      <c r="A10">
        <v>9</v>
      </c>
      <c r="B10" t="s">
        <v>20</v>
      </c>
      <c r="C10" t="s">
        <v>22</v>
      </c>
      <c r="D10">
        <v>2583.2063982142899</v>
      </c>
      <c r="E10">
        <v>1061.71697530094</v>
      </c>
      <c r="F10">
        <v>0.36029387364292698</v>
      </c>
      <c r="G10">
        <v>0.31824711627695201</v>
      </c>
      <c r="H10">
        <v>0.40789584176988303</v>
      </c>
      <c r="I10" s="1">
        <v>3.2222016742413599E-56</v>
      </c>
      <c r="J10">
        <v>49.298534753941702</v>
      </c>
      <c r="K10">
        <v>1051.58792836219</v>
      </c>
      <c r="L10">
        <v>1071.84602223969</v>
      </c>
      <c r="M10" s="1">
        <v>8.3480765491536902E-270</v>
      </c>
      <c r="N10">
        <v>2.5573495627680598E-4</v>
      </c>
      <c r="O10">
        <v>-5544.5576256862496</v>
      </c>
      <c r="P10">
        <v>2.70505833557678E-4</v>
      </c>
      <c r="Q10">
        <v>0</v>
      </c>
      <c r="R10" t="s">
        <v>30</v>
      </c>
    </row>
    <row r="11" spans="1:18" x14ac:dyDescent="0.25">
      <c r="A11">
        <v>10</v>
      </c>
      <c r="B11" t="s">
        <v>17</v>
      </c>
      <c r="C11" t="s">
        <v>23</v>
      </c>
      <c r="D11">
        <v>1.3789264780442701E-2</v>
      </c>
      <c r="E11">
        <v>3.4822047034881801E-3</v>
      </c>
      <c r="F11">
        <v>0</v>
      </c>
      <c r="G11">
        <v>0</v>
      </c>
      <c r="H11">
        <v>0</v>
      </c>
      <c r="I11">
        <v>0</v>
      </c>
      <c r="J11">
        <v>43.394415643990698</v>
      </c>
      <c r="K11">
        <v>3.4664550725751601E-3</v>
      </c>
      <c r="L11">
        <v>3.49795433440121E-3</v>
      </c>
      <c r="M11" s="1">
        <v>4.51220906065785E-232</v>
      </c>
      <c r="N11">
        <v>0.70046539445850398</v>
      </c>
      <c r="O11">
        <v>103.764322754272</v>
      </c>
      <c r="P11">
        <v>0.71078602694943505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1.5714843101362602E-2</v>
      </c>
      <c r="E12">
        <v>8.1019556915460297E-3</v>
      </c>
      <c r="F12">
        <v>6.4092601806884199E-3</v>
      </c>
      <c r="G12">
        <v>5.6612912935463501E-3</v>
      </c>
      <c r="H12">
        <v>7.25605059583954E-3</v>
      </c>
      <c r="I12">
        <v>0</v>
      </c>
      <c r="J12">
        <v>15.5020216817024</v>
      </c>
      <c r="K12">
        <v>7.9052275769609E-3</v>
      </c>
      <c r="L12">
        <v>8.2986838061311595E-3</v>
      </c>
      <c r="M12" s="1">
        <v>9.89854443456412E-49</v>
      </c>
      <c r="N12">
        <v>0.54460379565570005</v>
      </c>
      <c r="O12">
        <v>57.420786867516497</v>
      </c>
      <c r="P12">
        <v>0.55878517512408299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9.4015144793224998E-3</v>
      </c>
      <c r="E13">
        <v>3.9039524988745298E-3</v>
      </c>
      <c r="F13">
        <v>4.0993422945510103</v>
      </c>
      <c r="G13">
        <v>3.62094378869718</v>
      </c>
      <c r="H13">
        <v>4.6409467333766701</v>
      </c>
      <c r="I13">
        <v>0</v>
      </c>
      <c r="J13">
        <v>19.508911010107798</v>
      </c>
      <c r="K13">
        <v>3.8067876145283001E-3</v>
      </c>
      <c r="L13">
        <v>4.0011173832207496E-3</v>
      </c>
      <c r="M13" s="1">
        <v>4.5413134754120405E-72</v>
      </c>
      <c r="N13">
        <v>0.47661231081081001</v>
      </c>
      <c r="O13">
        <v>49.366294991855099</v>
      </c>
      <c r="P13">
        <v>0.49083995588225399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8.6005987642857203E-10</v>
      </c>
      <c r="E14" s="1">
        <v>2.0280877430852999E-10</v>
      </c>
      <c r="F14">
        <v>0</v>
      </c>
      <c r="G14">
        <v>0</v>
      </c>
      <c r="H14">
        <v>0</v>
      </c>
      <c r="I14">
        <v>0</v>
      </c>
      <c r="J14">
        <v>11.719328366668099</v>
      </c>
      <c r="K14" s="1">
        <v>2.01579625021675E-10</v>
      </c>
      <c r="L14" s="1">
        <v>2.0403792359538501E-10</v>
      </c>
      <c r="M14" s="1">
        <v>8.2008905301463499E-30</v>
      </c>
      <c r="N14">
        <v>8.8960847668250603E-2</v>
      </c>
      <c r="O14">
        <v>93.499090259975205</v>
      </c>
      <c r="P14">
        <v>8.9646890427210593E-2</v>
      </c>
      <c r="Q14">
        <v>1</v>
      </c>
    </row>
    <row r="15" spans="1:18" x14ac:dyDescent="0.25">
      <c r="A15">
        <v>14</v>
      </c>
      <c r="B15" t="s">
        <v>19</v>
      </c>
      <c r="C15" t="s">
        <v>24</v>
      </c>
      <c r="D15" s="1">
        <v>5.8811814545454499E-10</v>
      </c>
      <c r="E15" s="1">
        <v>2.6370092141779402E-10</v>
      </c>
      <c r="F15">
        <v>0.34968958516926502</v>
      </c>
      <c r="G15">
        <v>0.308880361875082</v>
      </c>
      <c r="H15">
        <v>0.39589051642365702</v>
      </c>
      <c r="I15" s="1">
        <v>2.58552615711922E-59</v>
      </c>
      <c r="J15">
        <v>17.608792690059001</v>
      </c>
      <c r="K15" s="1">
        <v>2.6162235797591198E-10</v>
      </c>
      <c r="L15" s="1">
        <v>2.65779484859677E-10</v>
      </c>
      <c r="M15" s="1">
        <v>1.18437959581066E-60</v>
      </c>
      <c r="N15">
        <v>0.67394479213604297</v>
      </c>
      <c r="O15">
        <v>112.48062891734899</v>
      </c>
      <c r="P15">
        <v>0.68307747971338095</v>
      </c>
      <c r="Q15">
        <v>1</v>
      </c>
    </row>
    <row r="16" spans="1:18" x14ac:dyDescent="0.25">
      <c r="A16">
        <v>15</v>
      </c>
      <c r="B16" t="s">
        <v>20</v>
      </c>
      <c r="C16" t="s">
        <v>24</v>
      </c>
      <c r="D16" s="1">
        <v>3.9019785714285699E-10</v>
      </c>
      <c r="E16" s="1">
        <v>1.2281603099844401E-10</v>
      </c>
      <c r="F16">
        <v>343.44222627960301</v>
      </c>
      <c r="G16">
        <v>303.36207778415599</v>
      </c>
      <c r="H16">
        <v>388.81775749114598</v>
      </c>
      <c r="I16">
        <v>0</v>
      </c>
      <c r="J16">
        <v>15.382472128454401</v>
      </c>
      <c r="K16" s="1">
        <v>1.2270387140168601E-10</v>
      </c>
      <c r="L16" s="1">
        <v>1.2292819059520299E-10</v>
      </c>
      <c r="M16" s="1">
        <v>4.42091937156294E-48</v>
      </c>
      <c r="N16">
        <v>4.2776167467009303E-2</v>
      </c>
      <c r="O16">
        <v>-18.9892085010557</v>
      </c>
      <c r="P16">
        <v>4.3402479822277497E-2</v>
      </c>
      <c r="Q16" s="1">
        <v>3.4174344685511501E-69</v>
      </c>
      <c r="R16" t="s">
        <v>30</v>
      </c>
    </row>
    <row r="17" spans="1:18" x14ac:dyDescent="0.25">
      <c r="A17">
        <v>16</v>
      </c>
      <c r="B17" t="s">
        <v>17</v>
      </c>
      <c r="C17" t="s">
        <v>25</v>
      </c>
      <c r="D17" s="1">
        <v>2.4896389857142899E-9</v>
      </c>
      <c r="E17" s="1">
        <v>5.7178283225215303E-10</v>
      </c>
      <c r="F17">
        <v>0</v>
      </c>
      <c r="G17">
        <v>0</v>
      </c>
      <c r="H17">
        <v>0</v>
      </c>
      <c r="I17">
        <v>0</v>
      </c>
      <c r="J17">
        <v>7.9750494303980002</v>
      </c>
      <c r="K17" s="1">
        <v>5.70317349957673E-10</v>
      </c>
      <c r="L17" s="1">
        <v>5.7324831454663399E-10</v>
      </c>
      <c r="M17" s="1">
        <v>4.1484494331248199E-15</v>
      </c>
      <c r="N17">
        <v>5.7440031735355002E-2</v>
      </c>
      <c r="O17">
        <v>60.591283120770498</v>
      </c>
      <c r="P17">
        <v>5.7642191540982997E-2</v>
      </c>
      <c r="Q17">
        <v>1</v>
      </c>
    </row>
    <row r="18" spans="1:18" x14ac:dyDescent="0.25">
      <c r="A18">
        <v>17</v>
      </c>
      <c r="B18" t="s">
        <v>19</v>
      </c>
      <c r="C18" t="s">
        <v>25</v>
      </c>
      <c r="D18" s="1">
        <v>1.44602090909091E-9</v>
      </c>
      <c r="E18" s="1">
        <v>6.2106077419843796E-10</v>
      </c>
      <c r="F18">
        <v>6.5781721704508495E-2</v>
      </c>
      <c r="G18">
        <v>5.81049103736372E-2</v>
      </c>
      <c r="H18">
        <v>7.4472792102829005E-2</v>
      </c>
      <c r="I18" s="1" t="s">
        <v>29</v>
      </c>
      <c r="J18">
        <v>6.3714577997180299</v>
      </c>
      <c r="K18" s="1">
        <v>6.1534693574136305E-10</v>
      </c>
      <c r="L18" s="1">
        <v>6.2677461265551297E-10</v>
      </c>
      <c r="M18" s="1">
        <v>2.8533538646229101E-10</v>
      </c>
      <c r="N18">
        <v>0.61124703695253901</v>
      </c>
      <c r="O18">
        <v>159.381080861865</v>
      </c>
      <c r="P18">
        <v>0.61704462651317804</v>
      </c>
      <c r="Q18">
        <v>1</v>
      </c>
    </row>
    <row r="19" spans="1:18" x14ac:dyDescent="0.25">
      <c r="A19">
        <v>18</v>
      </c>
      <c r="B19" t="s">
        <v>20</v>
      </c>
      <c r="C19" t="s">
        <v>25</v>
      </c>
      <c r="D19" s="1">
        <v>8.3530555357142905E-11</v>
      </c>
      <c r="E19" s="1">
        <v>2.6394225122081501E-11</v>
      </c>
      <c r="F19">
        <v>2867.3037406977001</v>
      </c>
      <c r="G19">
        <v>2532.6857149714301</v>
      </c>
      <c r="H19">
        <v>3246.13144569016</v>
      </c>
      <c r="I19">
        <v>0</v>
      </c>
      <c r="J19">
        <v>5.3501611561434901</v>
      </c>
      <c r="K19" s="1">
        <v>2.6287518565095401E-11</v>
      </c>
      <c r="L19" s="1">
        <v>2.65009316790676E-11</v>
      </c>
      <c r="M19" s="1">
        <v>1.0896897401577699E-7</v>
      </c>
      <c r="N19">
        <v>6.2982569737718604E-3</v>
      </c>
      <c r="O19">
        <v>-1212.6841542377899</v>
      </c>
      <c r="P19">
        <v>6.3575879137597203E-3</v>
      </c>
      <c r="Q19">
        <v>0</v>
      </c>
      <c r="R19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1A640-7451-4392-890C-46C7BB098C74}">
  <dimension ref="A1:R19"/>
  <sheetViews>
    <sheetView workbookViewId="0">
      <selection activeCell="E1" sqref="E1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30239.336596352401</v>
      </c>
      <c r="E2">
        <v>8048.9745256390097</v>
      </c>
      <c r="F2">
        <v>0</v>
      </c>
      <c r="G2">
        <v>0</v>
      </c>
      <c r="H2">
        <v>0</v>
      </c>
      <c r="I2">
        <v>0</v>
      </c>
      <c r="J2">
        <v>33.840839601521097</v>
      </c>
      <c r="K2">
        <v>7980.7582919605202</v>
      </c>
      <c r="L2">
        <v>8117.1907593175001</v>
      </c>
      <c r="M2" s="1">
        <v>7.1378199502478501E-168</v>
      </c>
      <c r="N2">
        <v>0.87947910507176996</v>
      </c>
      <c r="O2">
        <v>248.24594262758399</v>
      </c>
      <c r="P2">
        <v>0.88498025478273101</v>
      </c>
      <c r="Q2">
        <v>1</v>
      </c>
    </row>
    <row r="3" spans="1:18" x14ac:dyDescent="0.25">
      <c r="A3">
        <v>2</v>
      </c>
      <c r="B3" t="s">
        <v>19</v>
      </c>
      <c r="C3" t="s">
        <v>18</v>
      </c>
      <c r="D3">
        <v>31436.240348018298</v>
      </c>
      <c r="E3">
        <v>15171.013153550301</v>
      </c>
      <c r="F3">
        <v>0.12679160976328099</v>
      </c>
      <c r="G3">
        <v>0.11199486621098401</v>
      </c>
      <c r="H3">
        <v>0.14354329667289101</v>
      </c>
      <c r="I3" s="1">
        <v>2.77589866663752E-201</v>
      </c>
      <c r="J3">
        <v>21.229674477071299</v>
      </c>
      <c r="K3">
        <v>14979.4365454135</v>
      </c>
      <c r="L3">
        <v>15362.589761687101</v>
      </c>
      <c r="M3" s="1">
        <v>7.5762919102871601E-83</v>
      </c>
      <c r="N3">
        <v>0.74295885352706803</v>
      </c>
      <c r="O3">
        <v>121.872008896107</v>
      </c>
      <c r="P3">
        <v>0.75232009936990496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35743.026823453401</v>
      </c>
      <c r="E4">
        <v>12148.100300686199</v>
      </c>
      <c r="F4">
        <v>4.9903549216692102</v>
      </c>
      <c r="G4">
        <v>4.4079740989259601</v>
      </c>
      <c r="H4">
        <v>5.6496798042202903</v>
      </c>
      <c r="I4">
        <v>0</v>
      </c>
      <c r="J4">
        <v>22.3880476485473</v>
      </c>
      <c r="K4">
        <v>12062.341882353499</v>
      </c>
      <c r="L4">
        <v>12233.858719018999</v>
      </c>
      <c r="M4" s="1">
        <v>2.70481215915139E-90</v>
      </c>
      <c r="N4">
        <v>0.74997039680184696</v>
      </c>
      <c r="O4">
        <v>121.53860904763199</v>
      </c>
      <c r="P4">
        <v>0.759452301463303</v>
      </c>
      <c r="Q4">
        <v>1</v>
      </c>
    </row>
    <row r="5" spans="1:18" x14ac:dyDescent="0.25">
      <c r="A5">
        <v>4</v>
      </c>
      <c r="B5" t="s">
        <v>17</v>
      </c>
      <c r="C5" t="s">
        <v>21</v>
      </c>
      <c r="D5">
        <v>75.355267246535007</v>
      </c>
      <c r="E5">
        <v>18.0011828067267</v>
      </c>
      <c r="F5">
        <v>0</v>
      </c>
      <c r="G5">
        <v>0</v>
      </c>
      <c r="H5">
        <v>0</v>
      </c>
      <c r="I5">
        <v>0</v>
      </c>
      <c r="J5">
        <v>21.920743072255</v>
      </c>
      <c r="K5">
        <v>17.922854224450301</v>
      </c>
      <c r="L5">
        <v>18.079511389003098</v>
      </c>
      <c r="M5" s="1">
        <v>2.8386243624521301E-87</v>
      </c>
      <c r="N5">
        <v>0.61241992268203005</v>
      </c>
      <c r="O5">
        <v>134.328425862236</v>
      </c>
      <c r="P5">
        <v>0.61931315544819199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63.1645577717359</v>
      </c>
      <c r="E6">
        <v>27.390199204355799</v>
      </c>
      <c r="F6">
        <v>0.41725290210661098</v>
      </c>
      <c r="G6">
        <v>0.36855895303182701</v>
      </c>
      <c r="H6">
        <v>0.47238028783241798</v>
      </c>
      <c r="I6" s="1">
        <v>4.0592933579874498E-42</v>
      </c>
      <c r="J6">
        <v>17.3420432361698</v>
      </c>
      <c r="K6">
        <v>27.268938361380599</v>
      </c>
      <c r="L6">
        <v>27.511460047330999</v>
      </c>
      <c r="M6" s="1">
        <v>4.2561479802325799E-59</v>
      </c>
      <c r="N6">
        <v>0.75490631396591501</v>
      </c>
      <c r="O6">
        <v>160.7952289179</v>
      </c>
      <c r="P6">
        <v>0.76212384093167995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43.272222159184402</v>
      </c>
      <c r="E7">
        <v>14.4224709637499</v>
      </c>
      <c r="F7">
        <v>4.2798439479729797</v>
      </c>
      <c r="G7">
        <v>3.7803806675537301</v>
      </c>
      <c r="H7">
        <v>4.8452962359618201</v>
      </c>
      <c r="I7">
        <v>0</v>
      </c>
      <c r="J7">
        <v>30.1274905176288</v>
      </c>
      <c r="K7">
        <v>14.3638562543736</v>
      </c>
      <c r="L7">
        <v>14.4810856731262</v>
      </c>
      <c r="M7" s="1">
        <v>2.2313626367590501E-142</v>
      </c>
      <c r="N7">
        <v>0.61226601060719099</v>
      </c>
      <c r="O7">
        <v>118.14731694423401</v>
      </c>
      <c r="P7">
        <v>0.62010117549039001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5305.2868878991603</v>
      </c>
      <c r="E8">
        <v>1328.44092194463</v>
      </c>
      <c r="F8">
        <v>0</v>
      </c>
      <c r="G8">
        <v>0</v>
      </c>
      <c r="H8">
        <v>0</v>
      </c>
      <c r="I8">
        <v>0</v>
      </c>
      <c r="J8">
        <v>22.978974530614401</v>
      </c>
      <c r="K8">
        <v>1317.96319890532</v>
      </c>
      <c r="L8">
        <v>1338.9186449839401</v>
      </c>
      <c r="M8" s="1">
        <v>3.82350050184269E-94</v>
      </c>
      <c r="N8">
        <v>0.839884013391341</v>
      </c>
      <c r="O8">
        <v>228.834747023619</v>
      </c>
      <c r="P8">
        <v>0.84556693319145704</v>
      </c>
      <c r="Q8">
        <v>1</v>
      </c>
    </row>
    <row r="9" spans="1:18" x14ac:dyDescent="0.25">
      <c r="A9">
        <v>8</v>
      </c>
      <c r="B9" t="s">
        <v>19</v>
      </c>
      <c r="C9" t="s">
        <v>22</v>
      </c>
      <c r="D9">
        <v>3551.4778624338601</v>
      </c>
      <c r="E9">
        <v>1662.4793234528199</v>
      </c>
      <c r="F9">
        <v>0.36843788539470201</v>
      </c>
      <c r="G9">
        <v>0.32544071140728897</v>
      </c>
      <c r="H9">
        <v>0.41711583903291199</v>
      </c>
      <c r="I9" s="1">
        <v>5.9611366913366997E-54</v>
      </c>
      <c r="J9">
        <v>20.769255959581901</v>
      </c>
      <c r="K9">
        <v>1645.21757538364</v>
      </c>
      <c r="L9">
        <v>1679.7410715220101</v>
      </c>
      <c r="M9" s="1">
        <v>6.2958605793637103E-80</v>
      </c>
      <c r="N9">
        <v>0.67621394390603295</v>
      </c>
      <c r="O9">
        <v>104.430446567212</v>
      </c>
      <c r="P9">
        <v>0.68608641274217796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3927.3656166666701</v>
      </c>
      <c r="E10">
        <v>1354.55437807154</v>
      </c>
      <c r="F10">
        <v>2.7907442921488901</v>
      </c>
      <c r="G10">
        <v>2.4650608523056898</v>
      </c>
      <c r="H10">
        <v>3.1594569752210799</v>
      </c>
      <c r="I10">
        <v>0</v>
      </c>
      <c r="J10">
        <v>24.166656609752</v>
      </c>
      <c r="K10">
        <v>1344.2214179970499</v>
      </c>
      <c r="L10">
        <v>1364.8873381460301</v>
      </c>
      <c r="M10" s="1">
        <v>5.7061306841955299E-102</v>
      </c>
      <c r="N10">
        <v>0.60676522994382098</v>
      </c>
      <c r="O10">
        <v>87.463839965130603</v>
      </c>
      <c r="P10">
        <v>0.61724553051103104</v>
      </c>
      <c r="Q10">
        <v>1</v>
      </c>
    </row>
    <row r="11" spans="1:18" x14ac:dyDescent="0.25">
      <c r="A11">
        <v>10</v>
      </c>
      <c r="B11" t="s">
        <v>17</v>
      </c>
      <c r="C11" t="s">
        <v>23</v>
      </c>
      <c r="D11">
        <v>2.24865778953359E-2</v>
      </c>
      <c r="E11">
        <v>7.0629104955599502E-3</v>
      </c>
      <c r="F11">
        <v>0</v>
      </c>
      <c r="G11">
        <v>0</v>
      </c>
      <c r="H11">
        <v>0</v>
      </c>
      <c r="I11">
        <v>0</v>
      </c>
      <c r="J11">
        <v>46.942157933063299</v>
      </c>
      <c r="K11">
        <v>6.9812967032464304E-3</v>
      </c>
      <c r="L11">
        <v>7.1445242878734596E-3</v>
      </c>
      <c r="M11" s="1">
        <v>5.8842523605699695E-255</v>
      </c>
      <c r="N11">
        <v>0.47298364500264301</v>
      </c>
      <c r="O11">
        <v>52.730553810775</v>
      </c>
      <c r="P11">
        <v>0.48619025690489298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1.43249440136432E-2</v>
      </c>
      <c r="E12">
        <v>8.8898356024225498E-3</v>
      </c>
      <c r="F12">
        <v>0.46597805474205201</v>
      </c>
      <c r="G12">
        <v>0.41159781783292898</v>
      </c>
      <c r="H12">
        <v>0.52754299972825303</v>
      </c>
      <c r="I12" s="1">
        <v>8.99496375263667E-33</v>
      </c>
      <c r="J12">
        <v>47.944799392588699</v>
      </c>
      <c r="K12">
        <v>8.7702770008935595E-3</v>
      </c>
      <c r="L12">
        <v>9.0093942039515401E-3</v>
      </c>
      <c r="M12" s="1">
        <v>2.6089765846980799E-261</v>
      </c>
      <c r="N12">
        <v>0.58500441426331795</v>
      </c>
      <c r="O12">
        <v>67.407878884837899</v>
      </c>
      <c r="P12">
        <v>0.59807144391818801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1.6629307384353701E-2</v>
      </c>
      <c r="E13">
        <v>7.11032447460764E-3</v>
      </c>
      <c r="F13">
        <v>4.5210327208032197</v>
      </c>
      <c r="G13">
        <v>3.9934224011128001</v>
      </c>
      <c r="H13">
        <v>5.1183508303248004</v>
      </c>
      <c r="I13">
        <v>0</v>
      </c>
      <c r="J13">
        <v>66.784964668548994</v>
      </c>
      <c r="K13">
        <v>7.0540952620847504E-3</v>
      </c>
      <c r="L13">
        <v>7.1665536871305304E-3</v>
      </c>
      <c r="M13">
        <v>0</v>
      </c>
      <c r="N13">
        <v>0.566199666390789</v>
      </c>
      <c r="O13">
        <v>62.691281734866799</v>
      </c>
      <c r="P13">
        <v>0.57975595303134997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4.4383407058823502E-9</v>
      </c>
      <c r="E14" s="1">
        <v>1.2662279832405799E-9</v>
      </c>
      <c r="F14">
        <v>0</v>
      </c>
      <c r="G14">
        <v>0</v>
      </c>
      <c r="H14">
        <v>0</v>
      </c>
      <c r="I14">
        <v>0</v>
      </c>
      <c r="J14">
        <v>26.449179775734098</v>
      </c>
      <c r="K14" s="1">
        <v>1.24712225787654E-9</v>
      </c>
      <c r="L14" s="1">
        <v>1.2853337086046201E-9</v>
      </c>
      <c r="M14" s="1">
        <v>2.8296224873394301E-117</v>
      </c>
      <c r="N14">
        <v>1.70750820320517E-2</v>
      </c>
      <c r="O14">
        <v>-48.0424808756148</v>
      </c>
      <c r="P14">
        <v>1.8203394659319899E-2</v>
      </c>
      <c r="Q14" s="1">
        <v>3.1569181694341001E-262</v>
      </c>
      <c r="R14" t="s">
        <v>31</v>
      </c>
    </row>
    <row r="15" spans="1:18" x14ac:dyDescent="0.25">
      <c r="A15">
        <v>14</v>
      </c>
      <c r="B15" t="s">
        <v>19</v>
      </c>
      <c r="C15" t="s">
        <v>24</v>
      </c>
      <c r="D15" s="1">
        <v>1.3246094537037001E-8</v>
      </c>
      <c r="E15" s="1">
        <v>6.1588665075324303E-9</v>
      </c>
      <c r="F15">
        <v>0.16565642752194201</v>
      </c>
      <c r="G15">
        <v>0.146324109867737</v>
      </c>
      <c r="H15">
        <v>0.187542927847896</v>
      </c>
      <c r="I15" s="1">
        <v>5.83952136183739E-158</v>
      </c>
      <c r="J15">
        <v>26.740202662469901</v>
      </c>
      <c r="K15" s="1">
        <v>6.1119247457672899E-9</v>
      </c>
      <c r="L15" s="1">
        <v>6.2058082692975698E-9</v>
      </c>
      <c r="M15" s="1">
        <v>3.0267969444700802E-119</v>
      </c>
      <c r="N15">
        <v>8.5252358528769296E-3</v>
      </c>
      <c r="O15">
        <v>-146.15654276131201</v>
      </c>
      <c r="P15">
        <v>8.9924283249551602E-3</v>
      </c>
      <c r="Q15">
        <v>0</v>
      </c>
      <c r="R15" t="s">
        <v>32</v>
      </c>
    </row>
    <row r="16" spans="1:18" x14ac:dyDescent="0.25">
      <c r="A16">
        <v>15</v>
      </c>
      <c r="B16" t="s">
        <v>20</v>
      </c>
      <c r="C16" t="s">
        <v>24</v>
      </c>
      <c r="D16" s="1">
        <v>7.3573205017006798E-9</v>
      </c>
      <c r="E16" s="1">
        <v>2.6691334035366001E-9</v>
      </c>
      <c r="F16">
        <v>1.94857353768887</v>
      </c>
      <c r="G16">
        <v>1.7211725055243301</v>
      </c>
      <c r="H16">
        <v>2.2060187573265</v>
      </c>
      <c r="I16">
        <v>0</v>
      </c>
      <c r="J16">
        <v>21.5894203015167</v>
      </c>
      <c r="K16" s="1">
        <v>2.6355054077115802E-9</v>
      </c>
      <c r="L16" s="1">
        <v>2.7027613993616299E-9</v>
      </c>
      <c r="M16" s="1">
        <v>3.81613020739232E-85</v>
      </c>
      <c r="N16">
        <v>5.1478204034808302E-2</v>
      </c>
      <c r="O16">
        <v>1.1811632886866701</v>
      </c>
      <c r="P16">
        <v>5.353861862164E-2</v>
      </c>
      <c r="Q16">
        <v>0.88109051038683495</v>
      </c>
    </row>
    <row r="17" spans="1:17" x14ac:dyDescent="0.25">
      <c r="A17">
        <v>16</v>
      </c>
      <c r="B17" t="s">
        <v>17</v>
      </c>
      <c r="C17" t="s">
        <v>25</v>
      </c>
      <c r="D17" s="1">
        <v>9.8159950554621799E-8</v>
      </c>
      <c r="E17" s="1">
        <v>2.2958193778666501E-8</v>
      </c>
      <c r="F17">
        <v>0</v>
      </c>
      <c r="G17">
        <v>0</v>
      </c>
      <c r="H17">
        <v>0</v>
      </c>
      <c r="I17">
        <v>0</v>
      </c>
      <c r="J17">
        <v>5.9199291633157696</v>
      </c>
      <c r="K17" s="1">
        <v>2.2743025067969201E-8</v>
      </c>
      <c r="L17" s="1">
        <v>2.3173362489363701E-8</v>
      </c>
      <c r="M17" s="1">
        <v>4.4238837036991002E-9</v>
      </c>
      <c r="N17">
        <v>0.175529900898026</v>
      </c>
      <c r="O17">
        <v>93.841208229932505</v>
      </c>
      <c r="P17">
        <v>0.17773223786171499</v>
      </c>
      <c r="Q17">
        <v>1</v>
      </c>
    </row>
    <row r="18" spans="1:17" x14ac:dyDescent="0.25">
      <c r="A18">
        <v>17</v>
      </c>
      <c r="B18" t="s">
        <v>19</v>
      </c>
      <c r="C18" t="s">
        <v>25</v>
      </c>
      <c r="D18" s="1">
        <v>3.5291706448412698E-7</v>
      </c>
      <c r="E18" s="1">
        <v>1.47471827355814E-7</v>
      </c>
      <c r="F18">
        <v>2.3703526873685501E-2</v>
      </c>
      <c r="G18">
        <v>2.09372948722958E-2</v>
      </c>
      <c r="H18">
        <v>2.6835232998269402E-2</v>
      </c>
      <c r="I18">
        <v>0</v>
      </c>
      <c r="J18">
        <v>0.594010534549122</v>
      </c>
      <c r="K18" s="1">
        <v>1.46074260371143E-7</v>
      </c>
      <c r="L18" s="1">
        <v>1.48869394340486E-7</v>
      </c>
      <c r="M18">
        <v>0.55263954903232804</v>
      </c>
      <c r="N18">
        <v>5.6100996510105597E-2</v>
      </c>
      <c r="O18">
        <v>15.1492601309536</v>
      </c>
      <c r="P18">
        <v>5.6764036200158602E-2</v>
      </c>
      <c r="Q18">
        <v>1</v>
      </c>
    </row>
    <row r="19" spans="1:17" x14ac:dyDescent="0.25">
      <c r="A19">
        <v>18</v>
      </c>
      <c r="B19" t="s">
        <v>20</v>
      </c>
      <c r="C19" t="s">
        <v>25</v>
      </c>
      <c r="D19" s="1">
        <v>3.18110858333333E-7</v>
      </c>
      <c r="E19" s="1">
        <v>1.01503474995211E-7</v>
      </c>
      <c r="F19">
        <v>2.8145805827491701</v>
      </c>
      <c r="G19">
        <v>2.4861154172073201</v>
      </c>
      <c r="H19">
        <v>3.1864425126679601</v>
      </c>
      <c r="I19">
        <v>0</v>
      </c>
      <c r="J19">
        <v>4.93231239268456</v>
      </c>
      <c r="K19" s="1">
        <v>1.00670435122627E-7</v>
      </c>
      <c r="L19" s="1">
        <v>1.02336514867795E-7</v>
      </c>
      <c r="M19" s="1">
        <v>9.5131942954931502E-7</v>
      </c>
      <c r="N19">
        <v>0.26505278304789198</v>
      </c>
      <c r="O19">
        <v>138.79426941697201</v>
      </c>
      <c r="P19">
        <v>0.26760374337735598</v>
      </c>
      <c r="Q1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5C32-4DA9-44B0-B36A-034B43C865B4}">
  <dimension ref="A1:R19"/>
  <sheetViews>
    <sheetView workbookViewId="0">
      <selection activeCell="P1" sqref="P1:P1048576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15999.1726144896</v>
      </c>
      <c r="E2">
        <v>4313.6945249687096</v>
      </c>
      <c r="F2">
        <v>0</v>
      </c>
      <c r="G2">
        <v>0</v>
      </c>
      <c r="H2">
        <v>0</v>
      </c>
      <c r="I2">
        <v>0</v>
      </c>
      <c r="J2">
        <v>15.6380155382117</v>
      </c>
      <c r="K2">
        <v>4228.6758417926203</v>
      </c>
      <c r="L2">
        <v>4398.7132081447999</v>
      </c>
      <c r="M2" s="1">
        <v>1.7887163323091099E-49</v>
      </c>
      <c r="N2">
        <v>0.54143831225417804</v>
      </c>
      <c r="O2">
        <v>90.273089407038398</v>
      </c>
      <c r="P2">
        <v>0.55040105390398597</v>
      </c>
      <c r="Q2">
        <v>1</v>
      </c>
    </row>
    <row r="3" spans="1:18" x14ac:dyDescent="0.25">
      <c r="A3">
        <v>2</v>
      </c>
      <c r="B3" t="s">
        <v>19</v>
      </c>
      <c r="C3" t="s">
        <v>18</v>
      </c>
      <c r="D3">
        <v>31799.302610673702</v>
      </c>
      <c r="E3">
        <v>14271.130835133001</v>
      </c>
      <c r="F3">
        <v>3.88190049712209E-2</v>
      </c>
      <c r="G3">
        <v>3.4288777280391203E-2</v>
      </c>
      <c r="H3">
        <v>4.3947765609520101E-2</v>
      </c>
      <c r="I3">
        <v>0</v>
      </c>
      <c r="J3">
        <v>4.6450176010536204</v>
      </c>
      <c r="K3">
        <v>13839.619533741101</v>
      </c>
      <c r="L3">
        <v>14702.642136524901</v>
      </c>
      <c r="M3" s="1">
        <v>3.8545957200525102E-6</v>
      </c>
      <c r="N3">
        <v>0.65968234068246701</v>
      </c>
      <c r="O3">
        <v>85.306917230559904</v>
      </c>
      <c r="P3">
        <v>0.67144890141682101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31415.470375987101</v>
      </c>
      <c r="E4">
        <v>10959.340830334801</v>
      </c>
      <c r="F4">
        <v>4.5794919611770304</v>
      </c>
      <c r="G4">
        <v>4.0450593731228901</v>
      </c>
      <c r="H4">
        <v>5.1845336960516102</v>
      </c>
      <c r="I4">
        <v>0</v>
      </c>
      <c r="J4">
        <v>11.1137230481178</v>
      </c>
      <c r="K4">
        <v>10757.697656763199</v>
      </c>
      <c r="L4">
        <v>11160.9840039064</v>
      </c>
      <c r="M4" s="1">
        <v>3.8891605067607898E-27</v>
      </c>
      <c r="N4">
        <v>0.35008730890883599</v>
      </c>
      <c r="O4">
        <v>48.729654436400502</v>
      </c>
      <c r="P4">
        <v>0.36022606020953601</v>
      </c>
      <c r="Q4">
        <v>1</v>
      </c>
    </row>
    <row r="5" spans="1:18" x14ac:dyDescent="0.25">
      <c r="A5">
        <v>4</v>
      </c>
      <c r="B5" t="s">
        <v>17</v>
      </c>
      <c r="C5" t="s">
        <v>21</v>
      </c>
      <c r="D5">
        <v>66.513970378006604</v>
      </c>
      <c r="E5">
        <v>16.044211331221302</v>
      </c>
      <c r="F5">
        <v>0</v>
      </c>
      <c r="G5">
        <v>0</v>
      </c>
      <c r="H5">
        <v>0</v>
      </c>
      <c r="I5">
        <v>0</v>
      </c>
      <c r="J5">
        <v>14.833282480563501</v>
      </c>
      <c r="K5">
        <v>15.9215226922606</v>
      </c>
      <c r="L5">
        <v>16.166899970182001</v>
      </c>
      <c r="M5" s="1">
        <v>3.9021637462832298E-45</v>
      </c>
      <c r="N5">
        <v>0.34582922364929503</v>
      </c>
      <c r="O5">
        <v>91.796631893006406</v>
      </c>
      <c r="P5">
        <v>0.351134945758871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56.463195876469399</v>
      </c>
      <c r="E6">
        <v>24.816880626643901</v>
      </c>
      <c r="F6">
        <v>0.466398098905694</v>
      </c>
      <c r="G6">
        <v>0.41196884230369402</v>
      </c>
      <c r="H6">
        <v>0.52801854005864302</v>
      </c>
      <c r="I6" s="1">
        <v>1.06077051587068E-32</v>
      </c>
      <c r="J6">
        <v>14.096883786552199</v>
      </c>
      <c r="K6">
        <v>24.6372311472884</v>
      </c>
      <c r="L6">
        <v>24.996530105999501</v>
      </c>
      <c r="M6" s="1">
        <v>2.7167590219444499E-41</v>
      </c>
      <c r="N6">
        <v>0.30865385597052503</v>
      </c>
      <c r="O6">
        <v>77.468611583025904</v>
      </c>
      <c r="P6">
        <v>0.314150825853386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30.817095916504101</v>
      </c>
      <c r="E7">
        <v>10.6677996132139</v>
      </c>
      <c r="F7">
        <v>5.0237068875204702</v>
      </c>
      <c r="G7">
        <v>4.4374338475667301</v>
      </c>
      <c r="H7">
        <v>5.6874382263883696</v>
      </c>
      <c r="I7">
        <v>0</v>
      </c>
      <c r="J7">
        <v>25.399836832076801</v>
      </c>
      <c r="K7">
        <v>10.5876477141262</v>
      </c>
      <c r="L7">
        <v>10.747951512301601</v>
      </c>
      <c r="M7" s="1">
        <v>3.3458566143017202E-110</v>
      </c>
      <c r="N7">
        <v>0.12686689657457401</v>
      </c>
      <c r="O7">
        <v>41.2838300224047</v>
      </c>
      <c r="P7">
        <v>0.12993231341370201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1471.4946027472499</v>
      </c>
      <c r="E8">
        <v>374.12140756692401</v>
      </c>
      <c r="F8">
        <v>0</v>
      </c>
      <c r="G8">
        <v>0</v>
      </c>
      <c r="H8">
        <v>0</v>
      </c>
      <c r="I8">
        <v>0</v>
      </c>
      <c r="J8">
        <v>16.122619906688399</v>
      </c>
      <c r="K8">
        <v>369.29049705861598</v>
      </c>
      <c r="L8">
        <v>378.95231807523197</v>
      </c>
      <c r="M8" s="1">
        <v>3.7463253148077503E-52</v>
      </c>
      <c r="N8">
        <v>0.33895102323239701</v>
      </c>
      <c r="O8">
        <v>69.518507382439097</v>
      </c>
      <c r="P8">
        <v>0.34579414031521799</v>
      </c>
      <c r="Q8">
        <v>1</v>
      </c>
    </row>
    <row r="9" spans="1:18" x14ac:dyDescent="0.25">
      <c r="A9">
        <v>8</v>
      </c>
      <c r="B9" t="s">
        <v>19</v>
      </c>
      <c r="C9" t="s">
        <v>22</v>
      </c>
      <c r="D9">
        <v>2199.6133</v>
      </c>
      <c r="E9">
        <v>997.38033091741102</v>
      </c>
      <c r="F9">
        <v>3.6219102106001502E-2</v>
      </c>
      <c r="G9">
        <v>3.1992286415613698E-2</v>
      </c>
      <c r="H9">
        <v>4.1004363999589899E-2</v>
      </c>
      <c r="I9">
        <v>0</v>
      </c>
      <c r="J9">
        <v>6.2521240928945696</v>
      </c>
      <c r="K9">
        <v>971.99632545796601</v>
      </c>
      <c r="L9">
        <v>1022.76433637686</v>
      </c>
      <c r="M9" s="1">
        <v>5.9903647804787895E-10</v>
      </c>
      <c r="N9">
        <v>0.81048834506732303</v>
      </c>
      <c r="O9">
        <v>167.589663970049</v>
      </c>
      <c r="P9">
        <v>0.81795928948349705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3198.3402528138499</v>
      </c>
      <c r="E10">
        <v>1078.8383877634001</v>
      </c>
      <c r="F10">
        <v>3.9522179597166298</v>
      </c>
      <c r="G10">
        <v>3.49098905252088</v>
      </c>
      <c r="H10">
        <v>4.4743843552953297</v>
      </c>
      <c r="I10">
        <v>0</v>
      </c>
      <c r="J10">
        <v>12.1960847641279</v>
      </c>
      <c r="K10">
        <v>1066.0698928202901</v>
      </c>
      <c r="L10">
        <v>1091.6068827065201</v>
      </c>
      <c r="M10" s="1">
        <v>5.4095490802457005E-32</v>
      </c>
      <c r="N10">
        <v>0.26880476984215401</v>
      </c>
      <c r="O10">
        <v>46.959309861469499</v>
      </c>
      <c r="P10">
        <v>0.27647600422819202</v>
      </c>
      <c r="Q10">
        <v>1</v>
      </c>
    </row>
    <row r="11" spans="1:18" x14ac:dyDescent="0.25">
      <c r="A11">
        <v>10</v>
      </c>
      <c r="B11" t="s">
        <v>17</v>
      </c>
      <c r="C11" t="s">
        <v>23</v>
      </c>
      <c r="D11">
        <v>2.5739594968806099E-2</v>
      </c>
      <c r="E11">
        <v>8.3788933975314298E-3</v>
      </c>
      <c r="F11">
        <v>0</v>
      </c>
      <c r="G11">
        <v>0</v>
      </c>
      <c r="H11">
        <v>0</v>
      </c>
      <c r="I11">
        <v>0</v>
      </c>
      <c r="J11">
        <v>33.923435035743502</v>
      </c>
      <c r="K11">
        <v>8.2326012252305607E-3</v>
      </c>
      <c r="L11">
        <v>8.5251855698323005E-3</v>
      </c>
      <c r="M11" s="1">
        <v>1.9389166105734799E-168</v>
      </c>
      <c r="N11">
        <v>0.52064392391104697</v>
      </c>
      <c r="O11">
        <v>64.615826679411001</v>
      </c>
      <c r="P11">
        <v>0.53263570589143505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9.5211483944444408E-3</v>
      </c>
      <c r="E12">
        <v>6.5750241081583196E-3</v>
      </c>
      <c r="F12">
        <v>0.87144416621409904</v>
      </c>
      <c r="G12">
        <v>0.76974551382149203</v>
      </c>
      <c r="H12">
        <v>0.98657922805991005</v>
      </c>
      <c r="I12">
        <v>2.9764263245744702E-2</v>
      </c>
      <c r="J12">
        <v>32.655828183422202</v>
      </c>
      <c r="K12">
        <v>6.4183124501870697E-3</v>
      </c>
      <c r="L12">
        <v>6.7317357661295704E-3</v>
      </c>
      <c r="M12" s="1">
        <v>9.62132454465484E-160</v>
      </c>
      <c r="N12">
        <v>0.35214601912523802</v>
      </c>
      <c r="O12">
        <v>37.311678442530003</v>
      </c>
      <c r="P12">
        <v>0.36547823274042401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1.34248844372294E-2</v>
      </c>
      <c r="E13">
        <v>6.4634548842656203E-3</v>
      </c>
      <c r="F13">
        <v>2.62951237884874</v>
      </c>
      <c r="G13">
        <v>2.32264491017273</v>
      </c>
      <c r="H13">
        <v>2.9769231276960699</v>
      </c>
      <c r="I13">
        <v>0</v>
      </c>
      <c r="J13">
        <v>46.056201164888797</v>
      </c>
      <c r="K13">
        <v>6.3668133768338903E-3</v>
      </c>
      <c r="L13">
        <v>6.56009639169734E-3</v>
      </c>
      <c r="M13" s="1">
        <v>2.6687815092363198E-249</v>
      </c>
      <c r="N13">
        <v>0.29304539545934699</v>
      </c>
      <c r="O13">
        <v>30.801862389489401</v>
      </c>
      <c r="P13">
        <v>0.30603633597687502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9.1702175824175799E-9</v>
      </c>
      <c r="E14" s="1">
        <v>2.4642860241629201E-9</v>
      </c>
      <c r="F14">
        <v>0</v>
      </c>
      <c r="G14">
        <v>0</v>
      </c>
      <c r="H14">
        <v>0</v>
      </c>
      <c r="I14">
        <v>0</v>
      </c>
      <c r="J14">
        <v>15.867824455641401</v>
      </c>
      <c r="K14" s="1">
        <v>2.4172741857821702E-9</v>
      </c>
      <c r="L14" s="1">
        <v>2.5112978625436699E-9</v>
      </c>
      <c r="M14" s="1">
        <v>9.7307004289050902E-51</v>
      </c>
      <c r="N14">
        <v>9.0040087356572304E-2</v>
      </c>
      <c r="O14">
        <v>15.716893081842001</v>
      </c>
      <c r="P14">
        <v>9.4234377698168004E-2</v>
      </c>
      <c r="Q14">
        <v>1</v>
      </c>
    </row>
    <row r="15" spans="1:18" x14ac:dyDescent="0.25">
      <c r="A15">
        <v>14</v>
      </c>
      <c r="B15" t="s">
        <v>19</v>
      </c>
      <c r="C15" t="s">
        <v>24</v>
      </c>
      <c r="D15" s="1">
        <v>9.55711111111111E-9</v>
      </c>
      <c r="E15" s="1">
        <v>5.0864689821344297E-9</v>
      </c>
      <c r="F15">
        <v>0.16621326273908499</v>
      </c>
      <c r="G15">
        <v>0.14681596170053501</v>
      </c>
      <c r="H15">
        <v>0.18817333204358</v>
      </c>
      <c r="I15" s="1">
        <v>1.9392318443921701E-157</v>
      </c>
      <c r="J15">
        <v>18.793286350182399</v>
      </c>
      <c r="K15" s="1">
        <v>4.9711570107101004E-9</v>
      </c>
      <c r="L15" s="1">
        <v>5.2017809535587499E-9</v>
      </c>
      <c r="M15" s="1">
        <v>1.0528079870750701E-67</v>
      </c>
      <c r="N15">
        <v>2.6984634552414701E-2</v>
      </c>
      <c r="O15">
        <v>-27.055740951341299</v>
      </c>
      <c r="P15">
        <v>2.8385152297757E-2</v>
      </c>
      <c r="Q15" s="1">
        <v>1.0945894192061799E-121</v>
      </c>
      <c r="R15" t="s">
        <v>32</v>
      </c>
    </row>
    <row r="16" spans="1:18" x14ac:dyDescent="0.25">
      <c r="A16">
        <v>15</v>
      </c>
      <c r="B16" t="s">
        <v>20</v>
      </c>
      <c r="C16" t="s">
        <v>24</v>
      </c>
      <c r="D16" s="1">
        <v>1.12100976623377E-8</v>
      </c>
      <c r="E16" s="1">
        <v>3.9775186184274198E-9</v>
      </c>
      <c r="F16">
        <v>2.7401240675221699</v>
      </c>
      <c r="G16">
        <v>2.42034807284635</v>
      </c>
      <c r="H16">
        <v>3.1021488147299601</v>
      </c>
      <c r="I16">
        <v>0</v>
      </c>
      <c r="J16">
        <v>13.362760788788201</v>
      </c>
      <c r="K16" s="1">
        <v>3.9078576859742803E-9</v>
      </c>
      <c r="L16" s="1">
        <v>4.0471795508805602E-9</v>
      </c>
      <c r="M16" s="1">
        <v>1.36633994710604E-37</v>
      </c>
      <c r="N16">
        <v>6.7321787383023607E-2</v>
      </c>
      <c r="O16">
        <v>9.7853928483250403</v>
      </c>
      <c r="P16">
        <v>7.0236156865896807E-2</v>
      </c>
      <c r="Q16">
        <v>1</v>
      </c>
    </row>
    <row r="17" spans="1:17" x14ac:dyDescent="0.25">
      <c r="A17">
        <v>16</v>
      </c>
      <c r="B17" t="s">
        <v>17</v>
      </c>
      <c r="C17" t="s">
        <v>25</v>
      </c>
      <c r="D17" s="1">
        <v>1.8099481494505499E-7</v>
      </c>
      <c r="E17" s="1">
        <v>4.23906246137491E-8</v>
      </c>
      <c r="F17">
        <v>0</v>
      </c>
      <c r="G17">
        <v>0</v>
      </c>
      <c r="H17">
        <v>0</v>
      </c>
      <c r="I17">
        <v>0</v>
      </c>
      <c r="J17">
        <v>5.1656980050092498</v>
      </c>
      <c r="K17" s="1">
        <v>4.1913709241975797E-8</v>
      </c>
      <c r="L17" s="1">
        <v>4.2867539985522297E-8</v>
      </c>
      <c r="M17" s="1">
        <v>2.8910922988476999E-7</v>
      </c>
      <c r="N17">
        <v>0.31103477847453997</v>
      </c>
      <c r="O17">
        <v>116.041563715341</v>
      </c>
      <c r="P17">
        <v>0.31473830085905102</v>
      </c>
      <c r="Q17">
        <v>1</v>
      </c>
    </row>
    <row r="18" spans="1:17" x14ac:dyDescent="0.25">
      <c r="A18">
        <v>17</v>
      </c>
      <c r="B18" t="s">
        <v>19</v>
      </c>
      <c r="C18" t="s">
        <v>25</v>
      </c>
      <c r="D18" s="1">
        <v>6.1326524999999996E-7</v>
      </c>
      <c r="E18" s="1">
        <v>2.6126216175906598E-7</v>
      </c>
      <c r="F18">
        <v>1.50852877809697E-2</v>
      </c>
      <c r="G18">
        <v>1.33248153402116E-2</v>
      </c>
      <c r="H18">
        <v>1.7078353554958799E-2</v>
      </c>
      <c r="I18">
        <v>0</v>
      </c>
      <c r="J18">
        <v>2.8982879550226102</v>
      </c>
      <c r="K18" s="1">
        <v>2.5737918741637001E-7</v>
      </c>
      <c r="L18" s="1">
        <v>2.6514513610176201E-7</v>
      </c>
      <c r="M18">
        <v>3.8340781939175698E-3</v>
      </c>
      <c r="N18">
        <v>0.125007500987559</v>
      </c>
      <c r="O18">
        <v>96.565783883315802</v>
      </c>
      <c r="P18">
        <v>0.126286327404323</v>
      </c>
      <c r="Q18">
        <v>1</v>
      </c>
    </row>
    <row r="19" spans="1:17" x14ac:dyDescent="0.25">
      <c r="A19">
        <v>18</v>
      </c>
      <c r="B19" t="s">
        <v>20</v>
      </c>
      <c r="C19" t="s">
        <v>25</v>
      </c>
      <c r="D19" s="1">
        <v>5.95613138787879E-7</v>
      </c>
      <c r="E19" s="1">
        <v>1.90040663302252E-7</v>
      </c>
      <c r="F19">
        <v>5.1251824923521498</v>
      </c>
      <c r="G19">
        <v>4.5270671191059204</v>
      </c>
      <c r="H19">
        <v>5.8023207716656904</v>
      </c>
      <c r="I19">
        <v>0</v>
      </c>
      <c r="J19">
        <v>4.4752204859703699</v>
      </c>
      <c r="K19" s="1">
        <v>1.88325482709788E-7</v>
      </c>
      <c r="L19" s="1">
        <v>1.91755843894716E-7</v>
      </c>
      <c r="M19" s="1">
        <v>8.5106265978289108E-6</v>
      </c>
      <c r="N19">
        <v>0.294008853286506</v>
      </c>
      <c r="O19">
        <v>149.27798533412101</v>
      </c>
      <c r="P19">
        <v>0.29670001621493097</v>
      </c>
      <c r="Q19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C2B4-E531-4182-9EB8-2FEA4FD876ED}">
  <dimension ref="A1:R19"/>
  <sheetViews>
    <sheetView workbookViewId="0">
      <selection activeCell="N25" sqref="N25"/>
    </sheetView>
  </sheetViews>
  <sheetFormatPr defaultRowHeight="15" x14ac:dyDescent="0.25"/>
  <sheetData>
    <row r="1" spans="1:1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26</v>
      </c>
      <c r="O1" t="s">
        <v>13</v>
      </c>
      <c r="P1" t="s">
        <v>15</v>
      </c>
      <c r="Q1" t="s">
        <v>16</v>
      </c>
      <c r="R1" t="s">
        <v>33</v>
      </c>
    </row>
    <row r="2" spans="1:18" x14ac:dyDescent="0.25">
      <c r="A2">
        <v>1</v>
      </c>
      <c r="B2" t="s">
        <v>17</v>
      </c>
      <c r="C2" t="s">
        <v>18</v>
      </c>
      <c r="D2">
        <v>31818.5696964532</v>
      </c>
      <c r="E2">
        <v>8657.0803776469293</v>
      </c>
      <c r="F2">
        <v>0</v>
      </c>
      <c r="G2">
        <v>0</v>
      </c>
      <c r="H2">
        <v>0</v>
      </c>
      <c r="I2">
        <v>0</v>
      </c>
      <c r="J2">
        <v>31.457608377195999</v>
      </c>
      <c r="K2">
        <v>8568.1515257561605</v>
      </c>
      <c r="L2">
        <v>8746.0092295377108</v>
      </c>
      <c r="M2" s="1">
        <v>1.6358153813987199E-151</v>
      </c>
      <c r="N2">
        <v>0.81796030896443805</v>
      </c>
      <c r="O2">
        <v>160.69190249806201</v>
      </c>
      <c r="P2">
        <v>0.82582850107052597</v>
      </c>
      <c r="Q2">
        <v>1</v>
      </c>
    </row>
    <row r="3" spans="1:18" x14ac:dyDescent="0.25">
      <c r="A3">
        <v>2</v>
      </c>
      <c r="B3" t="s">
        <v>19</v>
      </c>
      <c r="C3" t="s">
        <v>18</v>
      </c>
      <c r="D3">
        <v>24344.720153093898</v>
      </c>
      <c r="E3">
        <v>12651.6499038127</v>
      </c>
      <c r="F3">
        <v>0.20295318140152199</v>
      </c>
      <c r="G3">
        <v>0.179268284712161</v>
      </c>
      <c r="H3">
        <v>0.22976732279853701</v>
      </c>
      <c r="I3" s="1">
        <v>1.53103115532472E-127</v>
      </c>
      <c r="J3">
        <v>24.932177880214699</v>
      </c>
      <c r="K3">
        <v>12454.2509922563</v>
      </c>
      <c r="L3">
        <v>12849.0488153691</v>
      </c>
      <c r="M3" s="1">
        <v>4.5447437680022098E-107</v>
      </c>
      <c r="N3">
        <v>0.69052097700494397</v>
      </c>
      <c r="O3">
        <v>96.329689379363202</v>
      </c>
      <c r="P3">
        <v>0.70146818501702402</v>
      </c>
      <c r="Q3">
        <v>1</v>
      </c>
    </row>
    <row r="4" spans="1:18" x14ac:dyDescent="0.25">
      <c r="A4">
        <v>3</v>
      </c>
      <c r="B4" t="s">
        <v>20</v>
      </c>
      <c r="C4" t="s">
        <v>18</v>
      </c>
      <c r="D4">
        <v>37278.780084243597</v>
      </c>
      <c r="E4">
        <v>12629.511199197799</v>
      </c>
      <c r="F4">
        <v>13.1210116447442</v>
      </c>
      <c r="G4">
        <v>11.5897727495488</v>
      </c>
      <c r="H4">
        <v>14.8545575743249</v>
      </c>
      <c r="I4">
        <v>0</v>
      </c>
      <c r="J4">
        <v>35.285143349215403</v>
      </c>
      <c r="K4">
        <v>12575.0156425319</v>
      </c>
      <c r="L4">
        <v>12684.0067558637</v>
      </c>
      <c r="M4" s="1">
        <v>9.3901988031524495E-178</v>
      </c>
      <c r="N4">
        <v>0.76834961254918699</v>
      </c>
      <c r="O4">
        <v>140.468984047622</v>
      </c>
      <c r="P4">
        <v>0.77676909882414702</v>
      </c>
      <c r="Q4">
        <v>1</v>
      </c>
    </row>
    <row r="5" spans="1:18" x14ac:dyDescent="0.25">
      <c r="A5">
        <v>4</v>
      </c>
      <c r="B5" t="s">
        <v>17</v>
      </c>
      <c r="C5" t="s">
        <v>21</v>
      </c>
      <c r="D5">
        <v>70.079941107274706</v>
      </c>
      <c r="E5">
        <v>16.610600302178899</v>
      </c>
      <c r="F5">
        <v>0</v>
      </c>
      <c r="G5">
        <v>0</v>
      </c>
      <c r="H5">
        <v>0</v>
      </c>
      <c r="I5">
        <v>0</v>
      </c>
      <c r="J5">
        <v>13.691009817957299</v>
      </c>
      <c r="K5">
        <v>16.512656592037999</v>
      </c>
      <c r="L5">
        <v>16.708544012319798</v>
      </c>
      <c r="M5" s="1">
        <v>3.1402403600764299E-39</v>
      </c>
      <c r="N5">
        <v>0.42277688269156999</v>
      </c>
      <c r="O5">
        <v>97.299392490559995</v>
      </c>
      <c r="P5">
        <v>0.42908455345069302</v>
      </c>
      <c r="Q5">
        <v>1</v>
      </c>
    </row>
    <row r="6" spans="1:18" x14ac:dyDescent="0.25">
      <c r="A6">
        <v>5</v>
      </c>
      <c r="B6" t="s">
        <v>19</v>
      </c>
      <c r="C6" t="s">
        <v>21</v>
      </c>
      <c r="D6">
        <v>69.248988001724598</v>
      </c>
      <c r="E6">
        <v>29.9337560063802</v>
      </c>
      <c r="F6">
        <v>0.379863090907055</v>
      </c>
      <c r="G6">
        <v>0.33553258077607501</v>
      </c>
      <c r="H6">
        <v>0.43005054084378402</v>
      </c>
      <c r="I6" s="1">
        <v>6.3714496902353095E-51</v>
      </c>
      <c r="J6">
        <v>13.336435185544399</v>
      </c>
      <c r="K6">
        <v>29.7748416979159</v>
      </c>
      <c r="L6">
        <v>30.0926703148446</v>
      </c>
      <c r="M6" s="1">
        <v>1.84415600895331E-37</v>
      </c>
      <c r="N6">
        <v>0.22676168574278599</v>
      </c>
      <c r="O6">
        <v>71.740768667864202</v>
      </c>
      <c r="P6">
        <v>0.230818193229887</v>
      </c>
      <c r="Q6">
        <v>1</v>
      </c>
    </row>
    <row r="7" spans="1:18" x14ac:dyDescent="0.25">
      <c r="A7">
        <v>6</v>
      </c>
      <c r="B7" t="s">
        <v>20</v>
      </c>
      <c r="C7" t="s">
        <v>21</v>
      </c>
      <c r="D7">
        <v>39.905269970792297</v>
      </c>
      <c r="E7">
        <v>13.2115101428484</v>
      </c>
      <c r="F7">
        <v>5.4109739278060003</v>
      </c>
      <c r="G7">
        <v>4.77950632732842</v>
      </c>
      <c r="H7">
        <v>6.1258709252011903</v>
      </c>
      <c r="I7">
        <v>0</v>
      </c>
      <c r="J7">
        <v>21.287952470368602</v>
      </c>
      <c r="K7">
        <v>13.1431936942453</v>
      </c>
      <c r="L7">
        <v>13.2798265914514</v>
      </c>
      <c r="M7" s="1">
        <v>3.2223991153992999E-83</v>
      </c>
      <c r="N7">
        <v>0.40995993319354201</v>
      </c>
      <c r="O7">
        <v>99.911153285652404</v>
      </c>
      <c r="P7">
        <v>0.415891512798643</v>
      </c>
      <c r="Q7">
        <v>1</v>
      </c>
    </row>
    <row r="8" spans="1:18" x14ac:dyDescent="0.25">
      <c r="A8">
        <v>7</v>
      </c>
      <c r="B8" t="s">
        <v>17</v>
      </c>
      <c r="C8" t="s">
        <v>22</v>
      </c>
      <c r="D8">
        <v>5109.8893890476202</v>
      </c>
      <c r="E8">
        <v>1327.9619073957199</v>
      </c>
      <c r="F8">
        <v>0</v>
      </c>
      <c r="G8">
        <v>0</v>
      </c>
      <c r="H8">
        <v>0</v>
      </c>
      <c r="I8">
        <v>0</v>
      </c>
      <c r="J8">
        <v>25.1731892993804</v>
      </c>
      <c r="K8">
        <v>1314.9730079072999</v>
      </c>
      <c r="L8">
        <v>1340.9508068841401</v>
      </c>
      <c r="M8" s="1">
        <v>1.10789741075104E-108</v>
      </c>
      <c r="N8">
        <v>0.637220131328046</v>
      </c>
      <c r="O8">
        <v>99.963617283326499</v>
      </c>
      <c r="P8">
        <v>0.64689152687106399</v>
      </c>
      <c r="Q8">
        <v>1</v>
      </c>
    </row>
    <row r="9" spans="1:18" x14ac:dyDescent="0.25">
      <c r="A9">
        <v>8</v>
      </c>
      <c r="B9" t="s">
        <v>19</v>
      </c>
      <c r="C9" t="s">
        <v>22</v>
      </c>
      <c r="D9">
        <v>2874.5409274853801</v>
      </c>
      <c r="E9">
        <v>1429.13722846261</v>
      </c>
      <c r="F9">
        <v>0.45514411298694402</v>
      </c>
      <c r="G9">
        <v>0.40202821098223801</v>
      </c>
      <c r="H9">
        <v>0.51527767934629998</v>
      </c>
      <c r="I9" s="1">
        <v>1.1410567154858499E-34</v>
      </c>
      <c r="J9">
        <v>23.5864330476203</v>
      </c>
      <c r="K9">
        <v>1409.88425149668</v>
      </c>
      <c r="L9">
        <v>1448.39020542853</v>
      </c>
      <c r="M9" s="1">
        <v>3.92227513248335E-98</v>
      </c>
      <c r="N9">
        <v>0.40555152963868302</v>
      </c>
      <c r="O9">
        <v>56.359868731405001</v>
      </c>
      <c r="P9">
        <v>0.415937874805198</v>
      </c>
      <c r="Q9">
        <v>1</v>
      </c>
    </row>
    <row r="10" spans="1:18" x14ac:dyDescent="0.25">
      <c r="A10">
        <v>9</v>
      </c>
      <c r="B10" t="s">
        <v>20</v>
      </c>
      <c r="C10" t="s">
        <v>22</v>
      </c>
      <c r="D10">
        <v>3413.7534404558401</v>
      </c>
      <c r="E10">
        <v>1235.31961635378</v>
      </c>
      <c r="F10">
        <v>2.0771001497958999</v>
      </c>
      <c r="G10">
        <v>1.8346998970792701</v>
      </c>
      <c r="H10">
        <v>2.3515262845712801</v>
      </c>
      <c r="I10">
        <v>0</v>
      </c>
      <c r="J10">
        <v>24.7548985937289</v>
      </c>
      <c r="K10">
        <v>1221.96076329875</v>
      </c>
      <c r="L10">
        <v>1248.6784694088101</v>
      </c>
      <c r="M10" s="1">
        <v>6.9455556255276698E-106</v>
      </c>
      <c r="N10">
        <v>0.58958615249782298</v>
      </c>
      <c r="O10">
        <v>75.708165358062104</v>
      </c>
      <c r="P10">
        <v>0.60132021093043397</v>
      </c>
      <c r="Q10">
        <v>1</v>
      </c>
    </row>
    <row r="11" spans="1:18" x14ac:dyDescent="0.25">
      <c r="A11">
        <v>10</v>
      </c>
      <c r="B11" t="s">
        <v>17</v>
      </c>
      <c r="C11" t="s">
        <v>23</v>
      </c>
      <c r="D11">
        <v>1.47407816974859E-2</v>
      </c>
      <c r="E11">
        <v>4.8827960685309197E-3</v>
      </c>
      <c r="F11">
        <v>0</v>
      </c>
      <c r="G11">
        <v>0</v>
      </c>
      <c r="H11">
        <v>0</v>
      </c>
      <c r="I11">
        <v>0</v>
      </c>
      <c r="J11">
        <v>39.926962428470901</v>
      </c>
      <c r="K11">
        <v>4.8074705123870099E-3</v>
      </c>
      <c r="L11">
        <v>4.9581216246748399E-3</v>
      </c>
      <c r="M11" s="1">
        <v>3.8234024717000998E-209</v>
      </c>
      <c r="N11">
        <v>0.20240459033455299</v>
      </c>
      <c r="O11">
        <v>26.749908706251301</v>
      </c>
      <c r="P11">
        <v>0.21178465681758701</v>
      </c>
      <c r="Q11">
        <v>1</v>
      </c>
    </row>
    <row r="12" spans="1:18" x14ac:dyDescent="0.25">
      <c r="A12">
        <v>11</v>
      </c>
      <c r="B12" t="s">
        <v>19</v>
      </c>
      <c r="C12" t="s">
        <v>23</v>
      </c>
      <c r="D12">
        <v>1.6982334449888101E-2</v>
      </c>
      <c r="E12">
        <v>1.0120721066038899E-2</v>
      </c>
      <c r="F12">
        <v>0.21762815566299401</v>
      </c>
      <c r="G12">
        <v>0.19223067064709501</v>
      </c>
      <c r="H12">
        <v>0.24638115227837601</v>
      </c>
      <c r="I12" s="1">
        <v>1.2078609672786901E-117</v>
      </c>
      <c r="J12">
        <v>37.0033617712308</v>
      </c>
      <c r="K12">
        <v>9.9592536831844304E-3</v>
      </c>
      <c r="L12">
        <v>1.02821884488933E-2</v>
      </c>
      <c r="M12" s="1">
        <v>1.89329737062736E-189</v>
      </c>
      <c r="N12">
        <v>0.14939122780954001</v>
      </c>
      <c r="O12">
        <v>21.495571908685299</v>
      </c>
      <c r="P12">
        <v>0.157003761435939</v>
      </c>
      <c r="Q12">
        <v>1</v>
      </c>
    </row>
    <row r="13" spans="1:18" x14ac:dyDescent="0.25">
      <c r="A13">
        <v>12</v>
      </c>
      <c r="B13" t="s">
        <v>20</v>
      </c>
      <c r="C13" t="s">
        <v>23</v>
      </c>
      <c r="D13">
        <v>1.8728642883190899E-2</v>
      </c>
      <c r="E13">
        <v>7.2878247407543997E-3</v>
      </c>
      <c r="F13">
        <v>9.0651954917199298</v>
      </c>
      <c r="G13">
        <v>8.0072755458114795</v>
      </c>
      <c r="H13">
        <v>10.2628876492312</v>
      </c>
      <c r="I13">
        <v>0</v>
      </c>
      <c r="J13">
        <v>52.513110040169302</v>
      </c>
      <c r="K13">
        <v>7.2341961704704798E-3</v>
      </c>
      <c r="L13">
        <v>7.34145331103833E-3</v>
      </c>
      <c r="M13" s="1">
        <v>1.3815331708344299E-289</v>
      </c>
      <c r="N13">
        <v>0.66166349792011003</v>
      </c>
      <c r="O13">
        <v>90.271721469873697</v>
      </c>
      <c r="P13">
        <v>0.67281904856868402</v>
      </c>
      <c r="Q13">
        <v>1</v>
      </c>
    </row>
    <row r="14" spans="1:18" x14ac:dyDescent="0.25">
      <c r="A14">
        <v>13</v>
      </c>
      <c r="B14" t="s">
        <v>17</v>
      </c>
      <c r="C14" t="s">
        <v>24</v>
      </c>
      <c r="D14" s="1">
        <v>1.0840806190476199E-9</v>
      </c>
      <c r="E14" s="1">
        <v>4.1041817084638199E-10</v>
      </c>
      <c r="F14">
        <v>0</v>
      </c>
      <c r="G14">
        <v>0</v>
      </c>
      <c r="H14">
        <v>0</v>
      </c>
      <c r="I14">
        <v>0</v>
      </c>
      <c r="J14">
        <v>50.852710924781398</v>
      </c>
      <c r="K14" s="1">
        <v>4.0408822197982198E-10</v>
      </c>
      <c r="L14" s="1">
        <v>4.1674811971294101E-10</v>
      </c>
      <c r="M14" s="1">
        <v>1.9433271141173099E-279</v>
      </c>
      <c r="N14">
        <v>5.40100590115275E-2</v>
      </c>
      <c r="O14">
        <v>2.5418007116336399</v>
      </c>
      <c r="P14">
        <v>5.6607462620066197E-2</v>
      </c>
      <c r="Q14">
        <v>0.99441078293667295</v>
      </c>
    </row>
    <row r="15" spans="1:18" x14ac:dyDescent="0.25">
      <c r="A15">
        <v>14</v>
      </c>
      <c r="B15" t="s">
        <v>19</v>
      </c>
      <c r="C15" t="s">
        <v>24</v>
      </c>
      <c r="D15" s="1">
        <v>1.2618869122807001E-8</v>
      </c>
      <c r="E15" s="1">
        <v>5.5775088224868E-9</v>
      </c>
      <c r="F15">
        <v>0.13681126116630399</v>
      </c>
      <c r="G15">
        <v>0.12084521143853701</v>
      </c>
      <c r="H15">
        <v>0.15488674279356399</v>
      </c>
      <c r="I15" s="1">
        <v>1.2896219901098399E-188</v>
      </c>
      <c r="J15">
        <v>36.652661003535201</v>
      </c>
      <c r="K15" s="1">
        <v>5.5603953051712603E-9</v>
      </c>
      <c r="L15" s="1">
        <v>5.5946223398023398E-9</v>
      </c>
      <c r="M15" s="1">
        <v>4.5508168203647399E-187</v>
      </c>
      <c r="N15">
        <v>5.5758088976103001E-2</v>
      </c>
      <c r="O15">
        <v>4.7696988551925097</v>
      </c>
      <c r="P15">
        <v>5.77456367868329E-2</v>
      </c>
      <c r="Q15">
        <v>0.99999894028301695</v>
      </c>
    </row>
    <row r="16" spans="1:18" x14ac:dyDescent="0.25">
      <c r="A16">
        <v>15</v>
      </c>
      <c r="B16" t="s">
        <v>20</v>
      </c>
      <c r="C16" t="s">
        <v>24</v>
      </c>
      <c r="D16" s="1">
        <v>3.3359278062678099E-9</v>
      </c>
      <c r="E16" s="1">
        <v>1.2342201552899E-9</v>
      </c>
      <c r="F16">
        <v>1.4183878109560899</v>
      </c>
      <c r="G16">
        <v>1.2528601334102001</v>
      </c>
      <c r="H16">
        <v>1.60578497840198</v>
      </c>
      <c r="I16" s="1">
        <v>3.6229722111258398E-8</v>
      </c>
      <c r="J16">
        <v>26.184945294655702</v>
      </c>
      <c r="K16" s="1">
        <v>1.21985065109915E-9</v>
      </c>
      <c r="L16" s="1">
        <v>1.24858965948064E-9</v>
      </c>
      <c r="M16" s="1">
        <v>1.7290997498929401E-115</v>
      </c>
      <c r="N16">
        <v>0.12576167604746699</v>
      </c>
      <c r="O16">
        <v>36.581338545889601</v>
      </c>
      <c r="P16">
        <v>0.129171407329572</v>
      </c>
      <c r="Q16">
        <v>1</v>
      </c>
    </row>
    <row r="17" spans="1:17" x14ac:dyDescent="0.25">
      <c r="A17">
        <v>16</v>
      </c>
      <c r="B17" t="s">
        <v>17</v>
      </c>
      <c r="C17" t="s">
        <v>25</v>
      </c>
      <c r="D17" s="1">
        <v>1.9759399285714301E-8</v>
      </c>
      <c r="E17" s="1">
        <v>4.6771863465995301E-9</v>
      </c>
      <c r="F17">
        <v>0</v>
      </c>
      <c r="G17">
        <v>0</v>
      </c>
      <c r="H17">
        <v>0</v>
      </c>
      <c r="I17">
        <v>0</v>
      </c>
      <c r="J17">
        <v>10.158034592363601</v>
      </c>
      <c r="K17" s="1">
        <v>4.6411747058278103E-9</v>
      </c>
      <c r="L17" s="1">
        <v>4.71319798737124E-9</v>
      </c>
      <c r="M17" s="1">
        <v>3.8812528151728703E-23</v>
      </c>
      <c r="N17">
        <v>9.0560649030394999E-2</v>
      </c>
      <c r="O17">
        <v>50.293933021879297</v>
      </c>
      <c r="P17">
        <v>9.18884086894452E-2</v>
      </c>
      <c r="Q17">
        <v>1</v>
      </c>
    </row>
    <row r="18" spans="1:17" x14ac:dyDescent="0.25">
      <c r="A18">
        <v>17</v>
      </c>
      <c r="B18" t="s">
        <v>19</v>
      </c>
      <c r="C18" t="s">
        <v>25</v>
      </c>
      <c r="D18" s="1">
        <v>1.44155187777778E-7</v>
      </c>
      <c r="E18" s="1">
        <v>6.0390652252409303E-8</v>
      </c>
      <c r="F18">
        <v>1.0775719732451901</v>
      </c>
      <c r="G18">
        <v>0.95181794127872499</v>
      </c>
      <c r="H18">
        <v>1.2199406075110999</v>
      </c>
      <c r="I18">
        <v>0.237900497478304</v>
      </c>
      <c r="J18">
        <v>18.439960902137202</v>
      </c>
      <c r="K18" s="1">
        <v>6.0355961017030106E-8</v>
      </c>
      <c r="L18" s="1">
        <v>6.0425343487788606E-8</v>
      </c>
      <c r="M18" s="1">
        <v>1.4101716949951901E-65</v>
      </c>
      <c r="N18">
        <v>8.4868674370579295E-2</v>
      </c>
      <c r="O18">
        <v>68.418170104516705</v>
      </c>
      <c r="P18">
        <v>8.5707736568050294E-2</v>
      </c>
      <c r="Q18">
        <v>1</v>
      </c>
    </row>
    <row r="19" spans="1:17" x14ac:dyDescent="0.25">
      <c r="A19">
        <v>18</v>
      </c>
      <c r="B19" t="s">
        <v>20</v>
      </c>
      <c r="C19" t="s">
        <v>25</v>
      </c>
      <c r="D19" s="1">
        <v>4.0553555641025602E-8</v>
      </c>
      <c r="E19" s="1">
        <v>1.30250510670541E-8</v>
      </c>
      <c r="F19">
        <v>9.0844947050381694E-2</v>
      </c>
      <c r="G19">
        <v>8.0243225161716503E-2</v>
      </c>
      <c r="H19">
        <v>0.10284736671481701</v>
      </c>
      <c r="I19" s="1">
        <v>1.4319415174434999E-259</v>
      </c>
      <c r="J19">
        <v>6.0024419341339499</v>
      </c>
      <c r="K19" s="1">
        <v>1.29099526429082E-8</v>
      </c>
      <c r="L19" s="1">
        <v>1.31401494912E-8</v>
      </c>
      <c r="M19" s="1">
        <v>2.7165440772868602E-9</v>
      </c>
      <c r="N19">
        <v>0.15294939557606901</v>
      </c>
      <c r="O19">
        <v>127.381140844839</v>
      </c>
      <c r="P19">
        <v>0.15427999962252401</v>
      </c>
      <c r="Q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All-taxon_all-teeth_DTA&amp;FEA_sta</vt:lpstr>
      <vt:lpstr>All-taxon_M2_DTA&amp;FEA_statistics</vt:lpstr>
      <vt:lpstr>Pantodont_all-teeth_DTA&amp;FEA_sta</vt:lpstr>
      <vt:lpstr>Pantodont_premolars_DTA&amp;FEA_sta</vt:lpstr>
      <vt:lpstr>Pantodont_molars_DTA&amp;FEA_statis</vt:lpstr>
      <vt:lpstr>NonPantodont_all-teeth_DTA&amp;FEA_</vt:lpstr>
      <vt:lpstr>NonPantodont_premolars_DTA&amp;FEA_</vt:lpstr>
      <vt:lpstr>NonPantodont_molars_DTA&amp;FEA_sta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ZJT</cp:lastModifiedBy>
  <dcterms:created xsi:type="dcterms:W3CDTF">2025-06-27T19:01:34Z</dcterms:created>
  <dcterms:modified xsi:type="dcterms:W3CDTF">2025-07-02T19:01:00Z</dcterms:modified>
</cp:coreProperties>
</file>