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F3B61DC3-476C-ED4C-99CB-B193E8EB39E7}" xr6:coauthVersionLast="47" xr6:coauthVersionMax="47" xr10:uidLastSave="{00000000-0000-0000-0000-000000000000}"/>
  <bookViews>
    <workbookView xWindow="18500" yWindow="1980" windowWidth="30420" windowHeight="20900" xr2:uid="{DF272AF2-5657-7941-902E-2272255E4C1B}"/>
  </bookViews>
  <sheets>
    <sheet name="Base Editing huCT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15" i="1"/>
  <c r="E14" i="1"/>
  <c r="E13" i="1"/>
  <c r="E18" i="1"/>
  <c r="E17" i="1"/>
  <c r="E16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<sst xmlns="http://schemas.openxmlformats.org/spreadsheetml/2006/main" count="47" uniqueCount="19">
  <si>
    <t>SpG ABE8e</t>
  </si>
  <si>
    <t>Sample no.</t>
  </si>
  <si>
    <t>Sample</t>
  </si>
  <si>
    <t>Reads</t>
  </si>
  <si>
    <t>Reads  aligned</t>
  </si>
  <si>
    <t>% aligned</t>
  </si>
  <si>
    <t>% A to G conversion</t>
  </si>
  <si>
    <t>A(0)</t>
  </si>
  <si>
    <t>A(6)</t>
  </si>
  <si>
    <t>A(9)</t>
  </si>
  <si>
    <t>SpG g1</t>
  </si>
  <si>
    <t>SpG g2</t>
  </si>
  <si>
    <t>SpG g0</t>
  </si>
  <si>
    <t>untransfected</t>
  </si>
  <si>
    <t>SpRY ABE8e</t>
  </si>
  <si>
    <t>SpRY g1</t>
  </si>
  <si>
    <t>SpRY g2</t>
  </si>
  <si>
    <t>SpRY g0</t>
  </si>
  <si>
    <t>SpG mo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</si>
</sst>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0F09-45AC-D341-A987-29D29726DC80}">
  <dimension ref="A1:M34"/>
  <sheetViews>
    <sheetView tabSelected="1" workbookViewId="0">
      <selection activeCell="B35" sqref="B35"/>
    </sheetView>
  </sheetViews>
  <sheetFormatPr baseColWidth="10" defaultRowHeight="20" customHeight="1" x14ac:dyDescent="0.2"/>
  <cols>
    <col min="1" max="1" width="14" style="1" customWidth="1"/>
    <col min="2" max="2" width="16.33203125" style="1" customWidth="1"/>
    <col min="3" max="3" width="10.83203125" style="1"/>
    <col min="4" max="4" width="17.33203125" style="1" customWidth="1"/>
    <col min="5" max="16384" width="10.83203125" style="1"/>
  </cols>
  <sheetData>
    <row r="1" spans="1:13" ht="20" customHeight="1" x14ac:dyDescent="0.2">
      <c r="A1" s="2" t="s">
        <v>0</v>
      </c>
    </row>
    <row r="2" spans="1:13" ht="20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4"/>
    </row>
    <row r="3" spans="1:13" ht="20" customHeight="1" x14ac:dyDescent="0.2">
      <c r="F3" s="2" t="s">
        <v>7</v>
      </c>
      <c r="G3" s="2" t="s">
        <v>8</v>
      </c>
      <c r="H3" s="2" t="s">
        <v>9</v>
      </c>
    </row>
    <row r="4" spans="1:13" ht="20" customHeight="1" x14ac:dyDescent="0.2">
      <c r="A4" s="1">
        <v>1</v>
      </c>
      <c r="B4" s="1" t="s">
        <v>10</v>
      </c>
      <c r="C4" s="1">
        <v>17716</v>
      </c>
      <c r="D4" s="1">
        <v>17352</v>
      </c>
      <c r="E4" s="5">
        <f t="shared" ref="E4:E15" si="0">100*(D4/C4)</f>
        <v>97.945360126439368</v>
      </c>
      <c r="F4" s="2">
        <v>80</v>
      </c>
      <c r="G4" s="1">
        <v>3.37</v>
      </c>
      <c r="H4" s="1">
        <v>1.31</v>
      </c>
    </row>
    <row r="5" spans="1:13" ht="20" customHeight="1" x14ac:dyDescent="0.2">
      <c r="A5" s="1">
        <v>2</v>
      </c>
      <c r="B5" s="1" t="s">
        <v>10</v>
      </c>
      <c r="C5" s="1">
        <v>10623</v>
      </c>
      <c r="D5" s="1">
        <v>10164</v>
      </c>
      <c r="E5" s="5">
        <f t="shared" si="0"/>
        <v>95.679186670432088</v>
      </c>
      <c r="F5" s="2">
        <v>77.849999999999994</v>
      </c>
      <c r="G5" s="1">
        <v>3.34</v>
      </c>
      <c r="H5" s="1">
        <v>1.06</v>
      </c>
    </row>
    <row r="6" spans="1:13" ht="20" customHeight="1" x14ac:dyDescent="0.2">
      <c r="A6" s="1">
        <v>3</v>
      </c>
      <c r="B6" s="1" t="s">
        <v>10</v>
      </c>
      <c r="C6" s="1">
        <v>10961</v>
      </c>
      <c r="D6" s="1">
        <v>10415</v>
      </c>
      <c r="E6" s="5">
        <f t="shared" si="0"/>
        <v>95.018702673113765</v>
      </c>
      <c r="F6" s="2">
        <v>78.05</v>
      </c>
      <c r="G6" s="1">
        <v>3.26</v>
      </c>
      <c r="H6" s="1">
        <v>1.08</v>
      </c>
    </row>
    <row r="7" spans="1:13" ht="20" customHeight="1" x14ac:dyDescent="0.2">
      <c r="A7" s="1">
        <v>4</v>
      </c>
      <c r="B7" s="1" t="s">
        <v>11</v>
      </c>
      <c r="C7" s="1">
        <v>11770</v>
      </c>
      <c r="D7" s="1">
        <v>11221</v>
      </c>
      <c r="E7" s="5">
        <f t="shared" si="0"/>
        <v>95.335598980458798</v>
      </c>
      <c r="F7" s="2">
        <v>74.09</v>
      </c>
      <c r="G7" s="1">
        <v>29.17</v>
      </c>
      <c r="H7" s="1">
        <v>4.07</v>
      </c>
    </row>
    <row r="8" spans="1:13" ht="20" customHeight="1" x14ac:dyDescent="0.2">
      <c r="A8" s="1">
        <v>5</v>
      </c>
      <c r="B8" s="1" t="s">
        <v>11</v>
      </c>
      <c r="C8" s="1">
        <v>11129</v>
      </c>
      <c r="D8" s="1">
        <v>10817</v>
      </c>
      <c r="E8" s="5">
        <f t="shared" si="0"/>
        <v>97.196513613082942</v>
      </c>
      <c r="F8" s="2">
        <v>72.03</v>
      </c>
      <c r="G8" s="1">
        <v>25.91</v>
      </c>
      <c r="H8" s="1">
        <v>3.83</v>
      </c>
      <c r="K8" s="6"/>
      <c r="L8" s="6"/>
      <c r="M8" s="6"/>
    </row>
    <row r="9" spans="1:13" ht="20" customHeight="1" x14ac:dyDescent="0.2">
      <c r="A9" s="1">
        <v>6</v>
      </c>
      <c r="B9" s="1" t="s">
        <v>11</v>
      </c>
      <c r="C9" s="1">
        <v>9935</v>
      </c>
      <c r="D9" s="1">
        <v>9381</v>
      </c>
      <c r="E9" s="5">
        <f t="shared" si="0"/>
        <v>94.423754403623548</v>
      </c>
      <c r="F9" s="2">
        <v>71.38</v>
      </c>
      <c r="G9" s="1">
        <v>29.06</v>
      </c>
      <c r="H9" s="1">
        <v>4.04</v>
      </c>
      <c r="K9" s="6"/>
      <c r="L9" s="6"/>
      <c r="M9" s="6"/>
    </row>
    <row r="10" spans="1:13" ht="20" customHeight="1" x14ac:dyDescent="0.2">
      <c r="A10" s="1">
        <v>7</v>
      </c>
      <c r="B10" s="1" t="s">
        <v>18</v>
      </c>
      <c r="C10" s="1">
        <v>13009</v>
      </c>
      <c r="D10" s="1">
        <v>12511</v>
      </c>
      <c r="E10" s="5">
        <f t="shared" si="0"/>
        <v>96.171881005457763</v>
      </c>
      <c r="F10" s="2">
        <v>65.11</v>
      </c>
      <c r="G10" s="1">
        <v>0.69</v>
      </c>
      <c r="H10" s="1">
        <v>0.54</v>
      </c>
      <c r="K10" s="6"/>
      <c r="L10" s="6"/>
      <c r="M10" s="6"/>
    </row>
    <row r="11" spans="1:13" ht="20" customHeight="1" x14ac:dyDescent="0.2">
      <c r="A11" s="1">
        <v>8</v>
      </c>
      <c r="B11" s="1" t="s">
        <v>18</v>
      </c>
      <c r="C11" s="1">
        <v>11896</v>
      </c>
      <c r="D11" s="1">
        <v>11504</v>
      </c>
      <c r="E11" s="5">
        <f t="shared" si="0"/>
        <v>96.704774714189639</v>
      </c>
      <c r="F11" s="2">
        <v>57.29</v>
      </c>
      <c r="G11" s="1">
        <v>0.7</v>
      </c>
      <c r="H11" s="1">
        <v>0.32</v>
      </c>
    </row>
    <row r="12" spans="1:13" ht="20" customHeight="1" x14ac:dyDescent="0.2">
      <c r="A12" s="1">
        <v>9</v>
      </c>
      <c r="B12" s="1" t="s">
        <v>18</v>
      </c>
      <c r="C12" s="1">
        <v>14160</v>
      </c>
      <c r="D12" s="1">
        <v>13736</v>
      </c>
      <c r="E12" s="5">
        <f t="shared" si="0"/>
        <v>97.005649717514117</v>
      </c>
      <c r="F12" s="2">
        <v>64.02</v>
      </c>
      <c r="G12" s="1">
        <v>4.49</v>
      </c>
      <c r="H12" s="1">
        <v>0.41</v>
      </c>
    </row>
    <row r="13" spans="1:13" ht="20" customHeight="1" x14ac:dyDescent="0.2">
      <c r="A13" s="1">
        <v>10</v>
      </c>
      <c r="B13" s="1" t="s">
        <v>12</v>
      </c>
      <c r="C13" s="1">
        <v>18744</v>
      </c>
      <c r="D13" s="1">
        <v>18021</v>
      </c>
      <c r="E13" s="5">
        <f t="shared" si="0"/>
        <v>96.142765685019199</v>
      </c>
      <c r="F13" s="7">
        <v>0.3</v>
      </c>
      <c r="G13" s="6">
        <v>0.2</v>
      </c>
      <c r="H13" s="6">
        <v>0.13</v>
      </c>
    </row>
    <row r="14" spans="1:13" ht="20" customHeight="1" x14ac:dyDescent="0.2">
      <c r="A14" s="1">
        <v>11</v>
      </c>
      <c r="B14" s="1" t="s">
        <v>12</v>
      </c>
      <c r="C14" s="1">
        <v>14978</v>
      </c>
      <c r="D14" s="1">
        <v>14181</v>
      </c>
      <c r="E14" s="5">
        <f t="shared" si="0"/>
        <v>94.67886233141941</v>
      </c>
      <c r="F14" s="7">
        <v>0.32</v>
      </c>
      <c r="G14" s="6">
        <v>0.31</v>
      </c>
      <c r="H14" s="6">
        <v>0.26</v>
      </c>
    </row>
    <row r="15" spans="1:13" ht="20" customHeight="1" x14ac:dyDescent="0.2">
      <c r="A15" s="1">
        <v>12</v>
      </c>
      <c r="B15" s="1" t="s">
        <v>12</v>
      </c>
      <c r="C15" s="1">
        <v>15557</v>
      </c>
      <c r="D15" s="1">
        <v>14870</v>
      </c>
      <c r="E15" s="5">
        <f t="shared" si="0"/>
        <v>95.583981487433306</v>
      </c>
      <c r="F15" s="7">
        <v>0.25</v>
      </c>
      <c r="G15" s="6">
        <v>0.28000000000000003</v>
      </c>
      <c r="H15" s="6">
        <v>0.23</v>
      </c>
    </row>
    <row r="16" spans="1:13" ht="20" customHeight="1" x14ac:dyDescent="0.2">
      <c r="A16" s="1">
        <v>13</v>
      </c>
      <c r="B16" s="1" t="s">
        <v>13</v>
      </c>
      <c r="C16" s="1">
        <v>10985</v>
      </c>
      <c r="D16" s="1">
        <v>10670</v>
      </c>
      <c r="E16" s="5">
        <f t="shared" ref="E16:E18" si="1">100*(D16/C16)</f>
        <v>97.132453345471092</v>
      </c>
      <c r="F16" s="2">
        <v>0.94</v>
      </c>
      <c r="G16" s="1">
        <v>0.15</v>
      </c>
      <c r="H16" s="1">
        <v>0.42</v>
      </c>
    </row>
    <row r="17" spans="1:8" ht="20" customHeight="1" x14ac:dyDescent="0.2">
      <c r="A17" s="1">
        <v>14</v>
      </c>
      <c r="B17" s="1" t="s">
        <v>13</v>
      </c>
      <c r="C17" s="1">
        <v>12647</v>
      </c>
      <c r="D17" s="1">
        <v>11094</v>
      </c>
      <c r="E17" s="5">
        <f t="shared" si="1"/>
        <v>87.720408001897681</v>
      </c>
      <c r="F17" s="2">
        <v>0.99</v>
      </c>
      <c r="G17" s="1">
        <v>0.17</v>
      </c>
      <c r="H17" s="1">
        <v>0.31</v>
      </c>
    </row>
    <row r="18" spans="1:8" ht="20" customHeight="1" x14ac:dyDescent="0.2">
      <c r="A18" s="1">
        <v>15</v>
      </c>
      <c r="B18" s="1" t="s">
        <v>13</v>
      </c>
      <c r="C18" s="1">
        <v>10987</v>
      </c>
      <c r="D18" s="1">
        <v>10594</v>
      </c>
      <c r="E18" s="5">
        <f t="shared" si="1"/>
        <v>96.423045417311371</v>
      </c>
      <c r="F18" s="2">
        <v>1.37</v>
      </c>
      <c r="G18" s="1">
        <v>0</v>
      </c>
      <c r="H18" s="1">
        <v>0.39</v>
      </c>
    </row>
    <row r="19" spans="1:8" ht="20" customHeight="1" x14ac:dyDescent="0.2">
      <c r="E19" s="5"/>
    </row>
    <row r="20" spans="1:8" ht="20" customHeight="1" x14ac:dyDescent="0.2">
      <c r="A20" s="2" t="s">
        <v>14</v>
      </c>
      <c r="E20" s="5"/>
    </row>
    <row r="21" spans="1:8" ht="20" customHeight="1" x14ac:dyDescent="0.2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/>
      <c r="H21" s="2"/>
    </row>
    <row r="22" spans="1:8" ht="20" customHeight="1" x14ac:dyDescent="0.2">
      <c r="F22" s="2" t="s">
        <v>7</v>
      </c>
      <c r="G22" s="2" t="s">
        <v>8</v>
      </c>
      <c r="H22" s="2" t="s">
        <v>9</v>
      </c>
    </row>
    <row r="23" spans="1:8" ht="20" customHeight="1" x14ac:dyDescent="0.2">
      <c r="A23" s="1">
        <v>16</v>
      </c>
      <c r="B23" s="1" t="s">
        <v>15</v>
      </c>
      <c r="C23" s="1">
        <v>11081</v>
      </c>
      <c r="D23" s="1">
        <v>10781</v>
      </c>
      <c r="E23" s="5">
        <f t="shared" ref="E23:E34" si="2">100*(D23/C23)</f>
        <v>97.292663117047198</v>
      </c>
      <c r="F23" s="2">
        <v>64.81</v>
      </c>
      <c r="G23" s="1">
        <v>4.97</v>
      </c>
      <c r="H23" s="1">
        <v>0.73</v>
      </c>
    </row>
    <row r="24" spans="1:8" ht="20" customHeight="1" x14ac:dyDescent="0.2">
      <c r="A24" s="1">
        <v>17</v>
      </c>
      <c r="B24" s="1" t="s">
        <v>15</v>
      </c>
      <c r="C24" s="1">
        <v>12060</v>
      </c>
      <c r="D24" s="1">
        <v>11585</v>
      </c>
      <c r="E24" s="5">
        <f t="shared" si="2"/>
        <v>96.061359867330026</v>
      </c>
      <c r="F24" s="2">
        <v>60.61</v>
      </c>
      <c r="G24" s="1">
        <v>4.1900000000000004</v>
      </c>
      <c r="H24" s="1">
        <v>0.55000000000000004</v>
      </c>
    </row>
    <row r="25" spans="1:8" ht="20" customHeight="1" x14ac:dyDescent="0.2">
      <c r="A25" s="1">
        <v>18</v>
      </c>
      <c r="B25" s="1" t="s">
        <v>15</v>
      </c>
      <c r="C25" s="1">
        <v>12632</v>
      </c>
      <c r="D25" s="1">
        <v>12248</v>
      </c>
      <c r="E25" s="5">
        <f t="shared" si="2"/>
        <v>96.960101329955677</v>
      </c>
      <c r="F25" s="2">
        <v>60.93</v>
      </c>
      <c r="G25" s="1">
        <v>4.5199999999999996</v>
      </c>
      <c r="H25" s="1">
        <v>0.66</v>
      </c>
    </row>
    <row r="26" spans="1:8" ht="20" customHeight="1" x14ac:dyDescent="0.2">
      <c r="A26" s="1">
        <v>19</v>
      </c>
      <c r="B26" s="1" t="s">
        <v>16</v>
      </c>
      <c r="C26" s="1">
        <v>13888</v>
      </c>
      <c r="D26" s="1">
        <v>13347</v>
      </c>
      <c r="E26" s="5">
        <f t="shared" si="2"/>
        <v>96.104550691244242</v>
      </c>
      <c r="F26" s="2">
        <v>66.44</v>
      </c>
      <c r="G26" s="1">
        <v>28.5</v>
      </c>
      <c r="H26" s="1">
        <v>3.43</v>
      </c>
    </row>
    <row r="27" spans="1:8" ht="20" customHeight="1" x14ac:dyDescent="0.2">
      <c r="A27" s="1">
        <v>20</v>
      </c>
      <c r="B27" s="1" t="s">
        <v>16</v>
      </c>
      <c r="C27" s="1">
        <v>934</v>
      </c>
      <c r="D27" s="1">
        <v>594</v>
      </c>
      <c r="E27" s="5">
        <f t="shared" si="2"/>
        <v>63.597430406852254</v>
      </c>
      <c r="F27" s="2">
        <v>69.290000000000006</v>
      </c>
      <c r="G27" s="1">
        <v>29</v>
      </c>
      <c r="H27" s="1">
        <v>4.22</v>
      </c>
    </row>
    <row r="28" spans="1:8" ht="20" customHeight="1" x14ac:dyDescent="0.2">
      <c r="A28" s="1">
        <v>21</v>
      </c>
      <c r="B28" s="1" t="s">
        <v>16</v>
      </c>
      <c r="C28" s="1">
        <v>17250</v>
      </c>
      <c r="D28" s="1">
        <v>16548</v>
      </c>
      <c r="E28" s="5">
        <f t="shared" si="2"/>
        <v>95.9304347826087</v>
      </c>
      <c r="F28" s="2">
        <v>62.82</v>
      </c>
      <c r="G28" s="1">
        <v>27.97</v>
      </c>
      <c r="H28" s="1">
        <v>3.36</v>
      </c>
    </row>
    <row r="29" spans="1:8" ht="20" customHeight="1" x14ac:dyDescent="0.2">
      <c r="A29" s="1">
        <v>22</v>
      </c>
      <c r="B29" s="1" t="s">
        <v>17</v>
      </c>
      <c r="C29" s="1">
        <v>15880</v>
      </c>
      <c r="D29" s="1">
        <v>15215</v>
      </c>
      <c r="E29" s="5">
        <f t="shared" si="2"/>
        <v>95.812342569269532</v>
      </c>
      <c r="F29" s="2">
        <v>1.52</v>
      </c>
      <c r="G29" s="1">
        <v>0.38</v>
      </c>
      <c r="H29" s="1">
        <v>0.18</v>
      </c>
    </row>
    <row r="30" spans="1:8" ht="20" customHeight="1" x14ac:dyDescent="0.2">
      <c r="A30" s="1">
        <v>23</v>
      </c>
      <c r="B30" s="1" t="s">
        <v>17</v>
      </c>
      <c r="C30" s="1">
        <v>12159</v>
      </c>
      <c r="D30" s="1">
        <v>11786</v>
      </c>
      <c r="E30" s="5">
        <f t="shared" si="2"/>
        <v>96.93231351262439</v>
      </c>
      <c r="F30" s="2">
        <v>1.21</v>
      </c>
      <c r="G30" s="1">
        <v>0.27</v>
      </c>
      <c r="H30" s="1">
        <v>0.22</v>
      </c>
    </row>
    <row r="31" spans="1:8" ht="20" customHeight="1" x14ac:dyDescent="0.2">
      <c r="A31" s="1">
        <v>24</v>
      </c>
      <c r="B31" s="1" t="s">
        <v>17</v>
      </c>
      <c r="C31" s="1">
        <v>9940</v>
      </c>
      <c r="D31" s="1">
        <v>9655</v>
      </c>
      <c r="E31" s="5">
        <f t="shared" si="2"/>
        <v>97.132796780684103</v>
      </c>
      <c r="F31" s="2">
        <v>0.95</v>
      </c>
      <c r="G31" s="1">
        <v>0</v>
      </c>
      <c r="H31" s="1">
        <v>0.37</v>
      </c>
    </row>
    <row r="32" spans="1:8" ht="20" customHeight="1" x14ac:dyDescent="0.2">
      <c r="A32" s="1">
        <v>13</v>
      </c>
      <c r="B32" s="1" t="s">
        <v>13</v>
      </c>
      <c r="C32" s="1">
        <v>10985</v>
      </c>
      <c r="D32" s="1">
        <v>10670</v>
      </c>
      <c r="E32" s="5">
        <f t="shared" si="2"/>
        <v>97.132453345471092</v>
      </c>
      <c r="F32" s="2">
        <v>0.94</v>
      </c>
      <c r="G32" s="1">
        <v>0.15</v>
      </c>
      <c r="H32" s="1">
        <v>0.42</v>
      </c>
    </row>
    <row r="33" spans="1:8" ht="20" customHeight="1" x14ac:dyDescent="0.2">
      <c r="A33" s="1">
        <v>14</v>
      </c>
      <c r="B33" s="1" t="s">
        <v>13</v>
      </c>
      <c r="C33" s="1">
        <v>12647</v>
      </c>
      <c r="D33" s="1">
        <v>11094</v>
      </c>
      <c r="E33" s="5">
        <f t="shared" si="2"/>
        <v>87.720408001897681</v>
      </c>
      <c r="F33" s="2">
        <v>0.99</v>
      </c>
      <c r="G33" s="1">
        <v>0.17</v>
      </c>
      <c r="H33" s="1">
        <v>0.31</v>
      </c>
    </row>
    <row r="34" spans="1:8" ht="20" customHeight="1" x14ac:dyDescent="0.2">
      <c r="A34" s="1">
        <v>15</v>
      </c>
      <c r="B34" s="1" t="s">
        <v>13</v>
      </c>
      <c r="C34" s="1">
        <v>10987</v>
      </c>
      <c r="D34" s="1">
        <v>10594</v>
      </c>
      <c r="E34" s="5">
        <f t="shared" si="2"/>
        <v>96.423045417311371</v>
      </c>
      <c r="F34" s="2">
        <v>1.37</v>
      </c>
      <c r="G34" s="1">
        <v>0</v>
      </c>
      <c r="H34" s="1">
        <v>0.39</v>
      </c>
    </row>
  </sheetData>
  <mergeCells count="1"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Editing huCTD1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2026-07-09T15:49:30Z</dcterms:created>
  <dcterms:modified xsi:type="dcterms:W3CDTF">2026-07-10T14:18:31Z</dcterms:modified>
</cp:coreProperties>
</file>