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二篇终修-20260423\elife-第二篇-数据整理-20260410\图2\"/>
    </mc:Choice>
  </mc:AlternateContent>
  <xr:revisionPtr revIDLastSave="0" documentId="13_ncr:1_{0B6F012E-BC79-4452-85B9-9A491BBE71B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Figure A" sheetId="1" r:id="rId1"/>
    <sheet name="Figure B" sheetId="2" r:id="rId2"/>
    <sheet name="Figure C" sheetId="3" r:id="rId3"/>
    <sheet name="Figure D" sheetId="4" r:id="rId4"/>
  </sheets>
  <calcPr calcId="191029"/>
</workbook>
</file>

<file path=xl/calcChain.xml><?xml version="1.0" encoding="utf-8"?>
<calcChain xmlns="http://schemas.openxmlformats.org/spreadsheetml/2006/main">
  <c r="P18" i="4" l="1"/>
  <c r="P22" i="4"/>
  <c r="P8" i="4"/>
  <c r="P5" i="4"/>
  <c r="P2" i="4"/>
  <c r="O169" i="4"/>
  <c r="O162" i="4"/>
  <c r="O155" i="4"/>
  <c r="O147" i="4"/>
  <c r="O136" i="4"/>
  <c r="O129" i="4"/>
  <c r="O122" i="4"/>
  <c r="O111" i="4"/>
  <c r="O103" i="4"/>
  <c r="O95" i="4"/>
  <c r="O89" i="4"/>
  <c r="O82" i="4"/>
  <c r="O74" i="4"/>
  <c r="O64" i="4"/>
  <c r="O56" i="4"/>
  <c r="O51" i="4"/>
  <c r="O46" i="4"/>
  <c r="O42" i="4"/>
  <c r="O33" i="4"/>
  <c r="O22" i="4"/>
  <c r="O18" i="4"/>
  <c r="O14" i="4"/>
  <c r="P14" i="4" s="1"/>
  <c r="O11" i="4"/>
  <c r="O8" i="4"/>
  <c r="O5" i="4"/>
  <c r="O2" i="4"/>
  <c r="J169" i="4"/>
  <c r="J162" i="4"/>
  <c r="J155" i="4"/>
  <c r="J147" i="4"/>
  <c r="J136" i="4"/>
  <c r="J129" i="4"/>
  <c r="J122" i="4"/>
  <c r="J111" i="4"/>
  <c r="J103" i="4"/>
  <c r="J95" i="4"/>
  <c r="J89" i="4"/>
  <c r="J82" i="4"/>
  <c r="J74" i="4"/>
  <c r="J64" i="4"/>
  <c r="J56" i="4"/>
  <c r="J51" i="4"/>
  <c r="J46" i="4"/>
  <c r="J42" i="4"/>
  <c r="J33" i="4"/>
  <c r="J22" i="4"/>
  <c r="J18" i="4"/>
  <c r="J14" i="4"/>
  <c r="J11" i="4"/>
  <c r="J8" i="4"/>
  <c r="J5" i="4"/>
  <c r="J2" i="4"/>
  <c r="E46" i="4"/>
  <c r="E42" i="4"/>
  <c r="E33" i="4"/>
  <c r="E22" i="4"/>
  <c r="E51" i="4"/>
  <c r="E56" i="4"/>
  <c r="E64" i="4"/>
  <c r="E74" i="4"/>
  <c r="E82" i="4"/>
  <c r="E89" i="4"/>
  <c r="E95" i="4"/>
  <c r="E103" i="4"/>
  <c r="E111" i="4"/>
  <c r="E122" i="4"/>
  <c r="E129" i="4"/>
  <c r="E136" i="4"/>
  <c r="E147" i="4"/>
  <c r="E155" i="4"/>
  <c r="E162" i="4"/>
  <c r="E169" i="4"/>
  <c r="E18" i="4"/>
  <c r="E11" i="4"/>
  <c r="E8" i="4"/>
  <c r="E5" i="4"/>
  <c r="E2" i="4"/>
  <c r="E14" i="4"/>
  <c r="D65" i="3" l="1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E41" i="3" s="1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E14" i="3" s="1"/>
  <c r="D13" i="3"/>
  <c r="D12" i="3"/>
  <c r="D11" i="3"/>
  <c r="D10" i="3"/>
  <c r="D9" i="3"/>
  <c r="D8" i="3"/>
  <c r="D7" i="3"/>
  <c r="D6" i="3"/>
  <c r="D5" i="3"/>
  <c r="D4" i="3"/>
  <c r="D3" i="3"/>
  <c r="D2" i="3"/>
  <c r="E20" i="3" l="1"/>
  <c r="E61" i="3"/>
  <c r="E56" i="3"/>
  <c r="E2" i="3"/>
  <c r="E8" i="3"/>
  <c r="E52" i="3"/>
  <c r="E36" i="3"/>
  <c r="E25" i="3"/>
  <c r="E48" i="3"/>
  <c r="E31" i="3"/>
  <c r="D64" i="2"/>
  <c r="D63" i="2"/>
  <c r="D62" i="2"/>
  <c r="D61" i="2"/>
  <c r="D60" i="2"/>
  <c r="E60" i="2" s="1"/>
  <c r="D59" i="2"/>
  <c r="D58" i="2"/>
  <c r="D57" i="2"/>
  <c r="D56" i="2"/>
  <c r="D55" i="2"/>
  <c r="D54" i="2"/>
  <c r="D53" i="2"/>
  <c r="D52" i="2"/>
  <c r="D51" i="2"/>
  <c r="E50" i="2" s="1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E26" i="2" s="1"/>
  <c r="D26" i="2"/>
  <c r="D25" i="2"/>
  <c r="E22" i="2" s="1"/>
  <c r="D24" i="2"/>
  <c r="D23" i="2"/>
  <c r="D22" i="2"/>
  <c r="D21" i="2"/>
  <c r="D20" i="2"/>
  <c r="D19" i="2"/>
  <c r="D18" i="2"/>
  <c r="D17" i="2"/>
  <c r="E17" i="2" s="1"/>
  <c r="D16" i="2"/>
  <c r="D15" i="2"/>
  <c r="D14" i="2"/>
  <c r="D13" i="2"/>
  <c r="D12" i="2"/>
  <c r="E12" i="2" s="1"/>
  <c r="D11" i="2"/>
  <c r="D10" i="2"/>
  <c r="D9" i="2"/>
  <c r="D8" i="2"/>
  <c r="D7" i="2"/>
  <c r="D6" i="2"/>
  <c r="D5" i="2"/>
  <c r="D4" i="2"/>
  <c r="D3" i="2"/>
  <c r="D2" i="2"/>
  <c r="E2" i="2" s="1"/>
  <c r="E7" i="2" l="1"/>
  <c r="E35" i="2"/>
  <c r="E55" i="2"/>
  <c r="E44" i="2"/>
  <c r="E30" i="2"/>
</calcChain>
</file>

<file path=xl/sharedStrings.xml><?xml version="1.0" encoding="utf-8"?>
<sst xmlns="http://schemas.openxmlformats.org/spreadsheetml/2006/main" count="218" uniqueCount="96">
  <si>
    <t>HFHC 0W M1</t>
  </si>
  <si>
    <t>HFHC 0W M2</t>
  </si>
  <si>
    <t>HFHC 0W M3</t>
  </si>
  <si>
    <t>HFHC 0W M4</t>
  </si>
  <si>
    <t>HFHC 4W M1</t>
  </si>
  <si>
    <t>HFHC 4W M2</t>
  </si>
  <si>
    <t>HFHC 4W M3</t>
  </si>
  <si>
    <t>HFHC 4W M4</t>
  </si>
  <si>
    <t>HFHC 16W M1</t>
  </si>
  <si>
    <t>HFHC 16W M2</t>
  </si>
  <si>
    <t>HFHC 16W M3</t>
  </si>
  <si>
    <t>HFHC 16W M4</t>
  </si>
  <si>
    <t>Group</t>
    <phoneticPr fontId="1" type="noConversion"/>
  </si>
  <si>
    <r>
      <t>IBA1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</si>
  <si>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r>
      <t>IBA1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</si>
  <si>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r>
      <t>IBA1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/IBA1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</si>
  <si>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r>
      <t>IBA1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/IBA1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Average</t>
    </r>
    <phoneticPr fontId="1" type="noConversion"/>
  </si>
  <si>
    <t>One-way analysis of variance (ANOVA)</t>
    <phoneticPr fontId="5" type="noConversion"/>
  </si>
  <si>
    <t>P value</t>
  </si>
  <si>
    <t>P value summary</t>
  </si>
  <si>
    <t>Significantly different (P &lt; 0.05)?</t>
  </si>
  <si>
    <t>WT HFHC 0w VS WT HFHC 4w</t>
    <phoneticPr fontId="5" type="noConversion"/>
  </si>
  <si>
    <t>&lt;0.001</t>
    <phoneticPr fontId="5" type="noConversion"/>
  </si>
  <si>
    <t>***</t>
  </si>
  <si>
    <t>Yes</t>
    <phoneticPr fontId="5" type="noConversion"/>
  </si>
  <si>
    <t>WT HFHC 0w VS WT HFHC 16w</t>
    <phoneticPr fontId="5" type="noConversion"/>
  </si>
  <si>
    <t>WT HFHC 4w VS WT HFHC 16w</t>
    <phoneticPr fontId="5" type="noConversion"/>
  </si>
  <si>
    <r>
      <t>Desmin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</si>
  <si>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r>
      <t>Desmin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</si>
  <si>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r>
      <t>Desmin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/Desmin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</si>
  <si>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r>
      <t>Desmin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/Desmin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Average</t>
    </r>
    <phoneticPr fontId="1" type="noConversion"/>
  </si>
  <si>
    <r>
      <t>HNF4a</t>
    </r>
    <r>
      <rPr>
        <vertAlign val="superscript"/>
        <sz val="11"/>
        <color theme="1"/>
        <rFont val="Arial"/>
        <family val="2"/>
      </rPr>
      <t>+</t>
    </r>
  </si>
  <si>
    <r>
      <t>HNF4a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</si>
  <si>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r>
      <t>HNF4a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/HNF4a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</si>
  <si>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r>
      <t>HNF4a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/HNF4a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Average</t>
    </r>
    <phoneticPr fontId="1" type="noConversion"/>
  </si>
  <si>
    <t>ns</t>
    <phoneticPr fontId="1" type="noConversion"/>
  </si>
  <si>
    <t>No</t>
    <phoneticPr fontId="5" type="noConversion"/>
  </si>
  <si>
    <r>
      <t>Zone3 CV TIM4</t>
    </r>
    <r>
      <rPr>
        <vertAlign val="superscript"/>
        <sz val="11"/>
        <color theme="1"/>
        <rFont val="宋体"/>
        <family val="3"/>
        <charset val="134"/>
        <scheme val="minor"/>
      </rPr>
      <t>+</t>
    </r>
    <phoneticPr fontId="1" type="noConversion"/>
  </si>
  <si>
    <r>
      <t>Zone3 CV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/TIM4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</si>
  <si>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r>
      <t>Zone3 CV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/TIM4</t>
    </r>
    <r>
      <rPr>
        <vertAlign val="superscript"/>
        <sz val="11"/>
        <color theme="1"/>
        <rFont val="Arial"/>
        <family val="2"/>
      </rPr>
      <t xml:space="preserve">+ </t>
    </r>
    <r>
      <rPr>
        <sz val="11"/>
        <color theme="1"/>
        <rFont val="Arial"/>
        <family val="2"/>
      </rPr>
      <t>Average</t>
    </r>
    <phoneticPr fontId="1" type="noConversion"/>
  </si>
  <si>
    <t>HFHC 0W M1</t>
    <phoneticPr fontId="1" type="noConversion"/>
  </si>
  <si>
    <t>HFHC 0W M2</t>
    <phoneticPr fontId="1" type="noConversion"/>
  </si>
  <si>
    <t>HFHC 0W M3</t>
    <phoneticPr fontId="1" type="noConversion"/>
  </si>
  <si>
    <t>HFHC 0W M4</t>
    <phoneticPr fontId="1" type="noConversion"/>
  </si>
  <si>
    <t>HFHC 0W M5</t>
    <phoneticPr fontId="1" type="noConversion"/>
  </si>
  <si>
    <t>HFHC 0W M6</t>
    <phoneticPr fontId="1" type="noConversion"/>
  </si>
  <si>
    <t>HFHC 4W M1</t>
    <phoneticPr fontId="1" type="noConversion"/>
  </si>
  <si>
    <t>HFHC 4W M2</t>
    <phoneticPr fontId="1" type="noConversion"/>
  </si>
  <si>
    <t>HFHC 4W M3</t>
    <phoneticPr fontId="1" type="noConversion"/>
  </si>
  <si>
    <t>HFHC 4W M4</t>
    <phoneticPr fontId="1" type="noConversion"/>
  </si>
  <si>
    <t>HFHC 4W M5</t>
    <phoneticPr fontId="1" type="noConversion"/>
  </si>
  <si>
    <t>HFHC 4W M6</t>
    <phoneticPr fontId="1" type="noConversion"/>
  </si>
  <si>
    <t>HFHC 8W M1</t>
    <phoneticPr fontId="1" type="noConversion"/>
  </si>
  <si>
    <t>HFHC 8W M2</t>
    <phoneticPr fontId="1" type="noConversion"/>
  </si>
  <si>
    <t>HFHC 8W M3</t>
    <phoneticPr fontId="1" type="noConversion"/>
  </si>
  <si>
    <t>HFHC 8W M4</t>
    <phoneticPr fontId="1" type="noConversion"/>
  </si>
  <si>
    <t>HFHC 8W M5</t>
    <phoneticPr fontId="1" type="noConversion"/>
  </si>
  <si>
    <t>HFHC 8W M6</t>
    <phoneticPr fontId="1" type="noConversion"/>
  </si>
  <si>
    <t>HFHC 8W M7</t>
    <phoneticPr fontId="1" type="noConversion"/>
  </si>
  <si>
    <r>
      <t>Zone3 CV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phoneticPr fontId="1" type="noConversion"/>
  </si>
  <si>
    <t>HFHC 16W M1</t>
    <phoneticPr fontId="1" type="noConversion"/>
  </si>
  <si>
    <t>HFHC 16W M2</t>
    <phoneticPr fontId="5" type="noConversion"/>
  </si>
  <si>
    <t>HFHC 16W M3</t>
    <phoneticPr fontId="1" type="noConversion"/>
  </si>
  <si>
    <t>HFHC 16W M4</t>
    <phoneticPr fontId="1" type="noConversion"/>
  </si>
  <si>
    <t>HFHC 16W M5</t>
    <phoneticPr fontId="5" type="noConversion"/>
  </si>
  <si>
    <t>HFHC 16W M6</t>
    <phoneticPr fontId="1" type="noConversion"/>
  </si>
  <si>
    <t>HFHC 16W M7</t>
    <phoneticPr fontId="5" type="noConversion"/>
  </si>
  <si>
    <t>WT HFHC 0w Zone1 VS WT HFHC 0w Zone2</t>
    <phoneticPr fontId="5" type="noConversion"/>
  </si>
  <si>
    <t>WT HFHC 0w Zone1 VS WT HFHC 0w Zone3</t>
    <phoneticPr fontId="5" type="noConversion"/>
  </si>
  <si>
    <t>WT HFHC 0w Zone2 VS WT HFHC 0w Zone3</t>
    <phoneticPr fontId="5" type="noConversion"/>
  </si>
  <si>
    <t>WT HFHC 4w Zone1 VS WT HFHC 4w Zone2</t>
    <phoneticPr fontId="5" type="noConversion"/>
  </si>
  <si>
    <t>WT HFHC 4w Zone1 VS WT HFHC 4w Zone3</t>
    <phoneticPr fontId="5" type="noConversion"/>
  </si>
  <si>
    <t>WT HFHC 4w Zone2 VS WT HFHC 4w Zone3</t>
    <phoneticPr fontId="5" type="noConversion"/>
  </si>
  <si>
    <t>WT HFHC 8w Zone1 VS WT HFHC 8w Zone2</t>
    <phoneticPr fontId="5" type="noConversion"/>
  </si>
  <si>
    <t>WT HFHC 8w Zone1 VS WT HFHC 8w Zone3</t>
    <phoneticPr fontId="5" type="noConversion"/>
  </si>
  <si>
    <t>WT HFHC 8w Zone2 VS WT HFHC 8w Zone3</t>
    <phoneticPr fontId="5" type="noConversion"/>
  </si>
  <si>
    <t>WT HFHC 16w Zone1 VS WT HFHC 16w Zone3</t>
    <phoneticPr fontId="5" type="noConversion"/>
  </si>
  <si>
    <t>WT HFHC 16w Zone1 VS WT HFHC 16w Zone2</t>
    <phoneticPr fontId="5" type="noConversion"/>
  </si>
  <si>
    <t>WT HFHC 16w Zone2 VS WT HFHC 16w Zone3</t>
    <phoneticPr fontId="5" type="noConversion"/>
  </si>
  <si>
    <r>
      <t xml:space="preserve"> 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KCs</t>
    </r>
    <phoneticPr fontId="1" type="noConversion"/>
  </si>
  <si>
    <r>
      <t xml:space="preserve"> 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KCs/TIM4</t>
    </r>
    <r>
      <rPr>
        <vertAlign val="superscript"/>
        <sz val="11"/>
        <color theme="1"/>
        <rFont val="Arial"/>
        <family val="2"/>
      </rPr>
      <t xml:space="preserve">+ </t>
    </r>
    <r>
      <rPr>
        <sz val="11"/>
        <color theme="1"/>
        <rFont val="Arial"/>
        <family val="2"/>
      </rPr>
      <t>KCs</t>
    </r>
    <phoneticPr fontId="1" type="noConversion"/>
  </si>
  <si>
    <r>
      <t>Zone1 PV TIM4</t>
    </r>
    <r>
      <rPr>
        <vertAlign val="superscript"/>
        <sz val="11"/>
        <color theme="1"/>
        <rFont val="Arial"/>
        <family val="2"/>
      </rPr>
      <t xml:space="preserve">+ </t>
    </r>
    <r>
      <rPr>
        <sz val="11"/>
        <color theme="1"/>
        <rFont val="Arial"/>
        <family val="2"/>
      </rPr>
      <t>KCs</t>
    </r>
    <phoneticPr fontId="1" type="noConversion"/>
  </si>
  <si>
    <r>
      <t>Zone1 PV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宋体"/>
        <family val="3"/>
        <charset val="134"/>
        <scheme val="minor"/>
      </rPr>
      <t xml:space="preserve">+ </t>
    </r>
    <r>
      <rPr>
        <sz val="11"/>
        <color theme="1"/>
        <rFont val="Arial"/>
        <family val="2"/>
      </rPr>
      <t>KCs</t>
    </r>
    <phoneticPr fontId="1" type="noConversion"/>
  </si>
  <si>
    <r>
      <t>Zone1 PV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/TIM4</t>
    </r>
    <r>
      <rPr>
        <vertAlign val="superscript"/>
        <sz val="11"/>
        <color theme="1"/>
        <rFont val="Arial"/>
        <family val="2"/>
      </rPr>
      <t xml:space="preserve">+ </t>
    </r>
    <r>
      <rPr>
        <sz val="11"/>
        <color theme="1"/>
        <rFont val="Arial"/>
        <family val="2"/>
      </rPr>
      <t>KCs</t>
    </r>
    <phoneticPr fontId="1" type="noConversion"/>
  </si>
  <si>
    <r>
      <t>Zone1 PV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宋体"/>
        <family val="3"/>
        <charset val="134"/>
        <scheme val="minor"/>
      </rPr>
      <t>+</t>
    </r>
    <r>
      <rPr>
        <sz val="11"/>
        <color theme="1"/>
        <rFont val="Arial"/>
        <family val="2"/>
      </rPr>
      <t xml:space="preserve"> KCs Average</t>
    </r>
    <phoneticPr fontId="1" type="noConversion"/>
  </si>
  <si>
    <r>
      <t>Zone1 PV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 xml:space="preserve">+ </t>
    </r>
    <r>
      <rPr>
        <sz val="11"/>
        <color theme="1"/>
        <rFont val="Arial"/>
        <family val="2"/>
      </rPr>
      <t>KCs/TIM4</t>
    </r>
    <r>
      <rPr>
        <vertAlign val="superscript"/>
        <sz val="11"/>
        <color theme="1"/>
        <rFont val="Arial"/>
        <family val="2"/>
      </rPr>
      <t xml:space="preserve">+ </t>
    </r>
    <r>
      <rPr>
        <sz val="11"/>
        <color theme="1"/>
        <rFont val="Arial"/>
        <family val="2"/>
      </rPr>
      <t>KCs Average</t>
    </r>
    <phoneticPr fontId="1" type="noConversion"/>
  </si>
  <si>
    <r>
      <t>Zone2 TIM4</t>
    </r>
    <r>
      <rPr>
        <vertAlign val="superscript"/>
        <sz val="11"/>
        <color theme="1"/>
        <rFont val="宋体"/>
        <family val="3"/>
        <charset val="134"/>
        <scheme val="minor"/>
      </rPr>
      <t>+</t>
    </r>
    <r>
      <rPr>
        <sz val="11"/>
        <color theme="1"/>
        <rFont val="Arial"/>
        <family val="2"/>
      </rPr>
      <t xml:space="preserve"> KCs</t>
    </r>
    <phoneticPr fontId="1" type="noConversion"/>
  </si>
  <si>
    <r>
      <t>Zone2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KCs</t>
    </r>
    <phoneticPr fontId="1" type="noConversion"/>
  </si>
  <si>
    <r>
      <t>Zone2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 xml:space="preserve">+ </t>
    </r>
    <r>
      <rPr>
        <sz val="11"/>
        <color theme="1"/>
        <rFont val="Arial"/>
        <family val="2"/>
      </rPr>
      <t>KCs/TIM4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KCs</t>
    </r>
    <phoneticPr fontId="1" type="noConversion"/>
  </si>
  <si>
    <r>
      <t>Zone2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宋体"/>
        <family val="3"/>
        <charset val="134"/>
        <scheme val="minor"/>
      </rPr>
      <t>+</t>
    </r>
    <r>
      <rPr>
        <sz val="11"/>
        <color theme="1"/>
        <rFont val="Arial"/>
        <family val="2"/>
      </rPr>
      <t xml:space="preserve"> KCs Average</t>
    </r>
    <phoneticPr fontId="1" type="noConversion"/>
  </si>
  <si>
    <r>
      <t>Zone2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 xml:space="preserve">+ </t>
    </r>
    <r>
      <rPr>
        <sz val="11"/>
        <color theme="1"/>
        <rFont val="Arial"/>
        <family val="2"/>
      </rPr>
      <t>KCs/TIM4</t>
    </r>
    <r>
      <rPr>
        <vertAlign val="superscript"/>
        <sz val="11"/>
        <color theme="1"/>
        <rFont val="Arial"/>
        <family val="2"/>
      </rPr>
      <t xml:space="preserve">+ </t>
    </r>
    <r>
      <rPr>
        <sz val="11"/>
        <color theme="1"/>
        <rFont val="Arial"/>
        <family val="2"/>
      </rPr>
      <t>KCs Average</t>
    </r>
    <phoneticPr fontId="1" type="noConversion"/>
  </si>
  <si>
    <r>
      <t>Zone3 CV 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宋体"/>
        <family val="3"/>
        <charset val="134"/>
        <scheme val="minor"/>
      </rPr>
      <t>+</t>
    </r>
    <r>
      <rPr>
        <sz val="11"/>
        <color theme="1"/>
        <rFont val="Arial"/>
        <family val="2"/>
      </rPr>
      <t xml:space="preserve"> Average</t>
    </r>
    <phoneticPr fontId="1" type="noConversion"/>
  </si>
  <si>
    <t>ns</t>
  </si>
  <si>
    <t>No</t>
  </si>
  <si>
    <t>**</t>
    <phoneticPr fontId="1" type="noConversion"/>
  </si>
  <si>
    <t>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</si>
</sst>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0"/>
      <color rgb="FF000000"/>
      <name val="Arial"/>
      <family val="2"/>
    </font>
    <font>
      <sz val="9"/>
      <name val="宋体"/>
      <family val="3"/>
      <charset val="134"/>
      <scheme val="minor"/>
    </font>
    <font>
      <vertAlign val="superscript"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workbookViewId="0">
      <selection activeCell="F9" sqref="F9"/>
    </sheetView>
  </sheetViews>
  <sheetFormatPr defaultColWidth="9" defaultRowHeight="14" x14ac:dyDescent="0.25"/>
  <cols>
    <col min="1" max="1" width="15.6328125" customWidth="1"/>
    <col min="2" max="2" width="10.6328125" customWidth="1"/>
    <col min="3" max="3" width="16.90625" customWidth="1"/>
    <col min="4" max="4" width="22.6328125" customWidth="1"/>
    <col min="5" max="5" width="30.6328125" customWidth="1"/>
    <col min="7" max="7" width="34" customWidth="1"/>
  </cols>
  <sheetData>
    <row r="1" spans="1:10" ht="16.5" x14ac:dyDescent="0.3">
      <c r="A1" s="1" t="s">
        <v>12</v>
      </c>
      <c r="B1" s="2" t="s">
        <v>31</v>
      </c>
      <c r="C1" s="2" t="s">
        <v>32</v>
      </c>
      <c r="D1" s="2" t="s">
        <v>33</v>
      </c>
      <c r="E1" s="2" t="s">
        <v>34</v>
      </c>
      <c r="G1" s="3" t="s">
        <v>17</v>
      </c>
      <c r="H1" s="3" t="s">
        <v>18</v>
      </c>
      <c r="I1" s="3" t="s">
        <v>19</v>
      </c>
      <c r="J1" s="3" t="s">
        <v>20</v>
      </c>
    </row>
    <row r="2" spans="1:10" x14ac:dyDescent="0.3">
      <c r="A2" s="5" t="s">
        <v>0</v>
      </c>
      <c r="B2" s="1">
        <v>342</v>
      </c>
      <c r="C2" s="1">
        <v>0</v>
      </c>
      <c r="D2" s="1">
        <v>0</v>
      </c>
      <c r="E2" s="5">
        <v>0</v>
      </c>
      <c r="G2" s="3" t="s">
        <v>21</v>
      </c>
      <c r="H2" s="3">
        <v>0.124</v>
      </c>
      <c r="I2" s="3" t="s">
        <v>35</v>
      </c>
      <c r="J2" s="3" t="s">
        <v>36</v>
      </c>
    </row>
    <row r="3" spans="1:10" x14ac:dyDescent="0.3">
      <c r="A3" s="6"/>
      <c r="B3" s="1">
        <v>435</v>
      </c>
      <c r="C3" s="1">
        <v>0</v>
      </c>
      <c r="D3" s="1">
        <v>0</v>
      </c>
      <c r="E3" s="6"/>
      <c r="G3" s="3" t="s">
        <v>25</v>
      </c>
      <c r="H3" s="3" t="s">
        <v>22</v>
      </c>
      <c r="I3" s="3" t="s">
        <v>23</v>
      </c>
      <c r="J3" s="3" t="s">
        <v>24</v>
      </c>
    </row>
    <row r="4" spans="1:10" x14ac:dyDescent="0.3">
      <c r="A4" s="6"/>
      <c r="B4" s="1">
        <v>432</v>
      </c>
      <c r="C4" s="1">
        <v>0</v>
      </c>
      <c r="D4" s="1">
        <v>0</v>
      </c>
      <c r="E4" s="6"/>
      <c r="G4" s="3" t="s">
        <v>26</v>
      </c>
      <c r="H4" s="3" t="s">
        <v>22</v>
      </c>
      <c r="I4" s="3" t="s">
        <v>23</v>
      </c>
      <c r="J4" s="3" t="s">
        <v>24</v>
      </c>
    </row>
    <row r="5" spans="1:10" x14ac:dyDescent="0.25">
      <c r="A5" s="6"/>
      <c r="B5" s="1">
        <v>462</v>
      </c>
      <c r="C5" s="1">
        <v>0</v>
      </c>
      <c r="D5" s="1">
        <v>0</v>
      </c>
      <c r="E5" s="6"/>
    </row>
    <row r="6" spans="1:10" x14ac:dyDescent="0.25">
      <c r="A6" s="7"/>
      <c r="B6" s="1">
        <v>480</v>
      </c>
      <c r="C6" s="1">
        <v>0</v>
      </c>
      <c r="D6" s="1">
        <v>0</v>
      </c>
      <c r="E6" s="7"/>
    </row>
    <row r="7" spans="1:10" x14ac:dyDescent="0.25">
      <c r="A7" s="5" t="s">
        <v>1</v>
      </c>
      <c r="B7" s="1">
        <v>387</v>
      </c>
      <c r="C7" s="1">
        <v>0</v>
      </c>
      <c r="D7" s="1">
        <v>0</v>
      </c>
      <c r="E7" s="5">
        <v>0</v>
      </c>
    </row>
    <row r="8" spans="1:10" x14ac:dyDescent="0.25">
      <c r="A8" s="6"/>
      <c r="B8" s="1">
        <v>405</v>
      </c>
      <c r="C8" s="1">
        <v>0</v>
      </c>
      <c r="D8" s="1">
        <v>0</v>
      </c>
      <c r="E8" s="6"/>
    </row>
    <row r="9" spans="1:10" x14ac:dyDescent="0.25">
      <c r="A9" s="6"/>
      <c r="B9" s="1">
        <v>498</v>
      </c>
      <c r="C9" s="1">
        <v>0</v>
      </c>
      <c r="D9" s="1">
        <v>0</v>
      </c>
      <c r="E9" s="6"/>
    </row>
    <row r="10" spans="1:10" x14ac:dyDescent="0.25">
      <c r="A10" s="6"/>
      <c r="B10" s="1">
        <v>417</v>
      </c>
      <c r="C10" s="1">
        <v>0</v>
      </c>
      <c r="D10" s="1">
        <v>0</v>
      </c>
      <c r="E10" s="6"/>
    </row>
    <row r="11" spans="1:10" x14ac:dyDescent="0.25">
      <c r="A11" s="7"/>
      <c r="B11" s="1">
        <v>408</v>
      </c>
      <c r="C11" s="1">
        <v>0</v>
      </c>
      <c r="D11" s="1">
        <v>0</v>
      </c>
      <c r="E11" s="7"/>
    </row>
    <row r="12" spans="1:10" x14ac:dyDescent="0.25">
      <c r="A12" s="5" t="s">
        <v>2</v>
      </c>
      <c r="B12" s="1">
        <v>390</v>
      </c>
      <c r="C12" s="1">
        <v>0</v>
      </c>
      <c r="D12" s="1">
        <v>0</v>
      </c>
      <c r="E12" s="5">
        <v>0</v>
      </c>
    </row>
    <row r="13" spans="1:10" x14ac:dyDescent="0.25">
      <c r="A13" s="6"/>
      <c r="B13" s="1">
        <v>372</v>
      </c>
      <c r="C13" s="1">
        <v>0</v>
      </c>
      <c r="D13" s="1">
        <v>0</v>
      </c>
      <c r="E13" s="6"/>
    </row>
    <row r="14" spans="1:10" x14ac:dyDescent="0.25">
      <c r="A14" s="6"/>
      <c r="B14" s="1">
        <v>438</v>
      </c>
      <c r="C14" s="1">
        <v>0</v>
      </c>
      <c r="D14" s="1">
        <v>0</v>
      </c>
      <c r="E14" s="6"/>
    </row>
    <row r="15" spans="1:10" x14ac:dyDescent="0.25">
      <c r="A15" s="6"/>
      <c r="B15" s="1">
        <v>355</v>
      </c>
      <c r="C15" s="1">
        <v>0</v>
      </c>
      <c r="D15" s="1">
        <v>0</v>
      </c>
      <c r="E15" s="6"/>
    </row>
    <row r="16" spans="1:10" x14ac:dyDescent="0.25">
      <c r="A16" s="7"/>
      <c r="B16" s="1">
        <v>344</v>
      </c>
      <c r="C16" s="1">
        <v>0</v>
      </c>
      <c r="D16" s="1">
        <v>0</v>
      </c>
      <c r="E16" s="7"/>
    </row>
    <row r="17" spans="1:5" x14ac:dyDescent="0.25">
      <c r="A17" s="5" t="s">
        <v>3</v>
      </c>
      <c r="B17" s="1">
        <v>381</v>
      </c>
      <c r="C17" s="1">
        <v>0</v>
      </c>
      <c r="D17" s="1">
        <v>0</v>
      </c>
      <c r="E17" s="5">
        <v>0</v>
      </c>
    </row>
    <row r="18" spans="1:5" x14ac:dyDescent="0.25">
      <c r="A18" s="6"/>
      <c r="B18" s="1">
        <v>382</v>
      </c>
      <c r="C18" s="1">
        <v>0</v>
      </c>
      <c r="D18" s="1">
        <v>0</v>
      </c>
      <c r="E18" s="6"/>
    </row>
    <row r="19" spans="1:5" x14ac:dyDescent="0.25">
      <c r="A19" s="6"/>
      <c r="B19" s="1">
        <v>440</v>
      </c>
      <c r="C19" s="1">
        <v>0</v>
      </c>
      <c r="D19" s="1">
        <v>0</v>
      </c>
      <c r="E19" s="6"/>
    </row>
    <row r="20" spans="1:5" x14ac:dyDescent="0.25">
      <c r="A20" s="6"/>
      <c r="B20" s="1">
        <v>444</v>
      </c>
      <c r="C20" s="1">
        <v>0</v>
      </c>
      <c r="D20" s="1">
        <v>0</v>
      </c>
      <c r="E20" s="6"/>
    </row>
    <row r="21" spans="1:5" x14ac:dyDescent="0.25">
      <c r="A21" s="7"/>
      <c r="B21" s="1">
        <v>397</v>
      </c>
      <c r="C21" s="1">
        <v>0</v>
      </c>
      <c r="D21" s="1">
        <v>0</v>
      </c>
      <c r="E21" s="7"/>
    </row>
    <row r="22" spans="1:5" x14ac:dyDescent="0.25">
      <c r="A22" s="5" t="s">
        <v>4</v>
      </c>
      <c r="B22" s="1">
        <v>558</v>
      </c>
      <c r="C22" s="1">
        <v>13</v>
      </c>
      <c r="D22" s="1">
        <v>2.3297491039426523</v>
      </c>
      <c r="E22" s="5">
        <v>2.5184680327734861</v>
      </c>
    </row>
    <row r="23" spans="1:5" x14ac:dyDescent="0.25">
      <c r="A23" s="6"/>
      <c r="B23" s="1">
        <v>468</v>
      </c>
      <c r="C23" s="1">
        <v>12</v>
      </c>
      <c r="D23" s="1">
        <v>2.5641025641025639</v>
      </c>
      <c r="E23" s="6"/>
    </row>
    <row r="24" spans="1:5" x14ac:dyDescent="0.25">
      <c r="A24" s="6"/>
      <c r="B24" s="1">
        <v>394</v>
      </c>
      <c r="C24" s="1">
        <v>14</v>
      </c>
      <c r="D24" s="1">
        <v>3.5532994923857872</v>
      </c>
      <c r="E24" s="6"/>
    </row>
    <row r="25" spans="1:5" x14ac:dyDescent="0.25">
      <c r="A25" s="6"/>
      <c r="B25" s="1">
        <v>485</v>
      </c>
      <c r="C25" s="1">
        <v>10</v>
      </c>
      <c r="D25" s="1">
        <v>2.0618556701030926</v>
      </c>
      <c r="E25" s="6"/>
    </row>
    <row r="26" spans="1:5" x14ac:dyDescent="0.25">
      <c r="A26" s="7"/>
      <c r="B26" s="1">
        <v>432</v>
      </c>
      <c r="C26" s="1">
        <v>9</v>
      </c>
      <c r="D26" s="1">
        <v>2.083333333333333</v>
      </c>
      <c r="E26" s="7"/>
    </row>
    <row r="27" spans="1:5" x14ac:dyDescent="0.25">
      <c r="A27" s="5" t="s">
        <v>5</v>
      </c>
      <c r="B27" s="1">
        <v>453</v>
      </c>
      <c r="C27" s="1">
        <v>8</v>
      </c>
      <c r="D27" s="1">
        <v>1.7660044150110374</v>
      </c>
      <c r="E27" s="5">
        <v>1.6712176601877349</v>
      </c>
    </row>
    <row r="28" spans="1:5" x14ac:dyDescent="0.25">
      <c r="A28" s="6"/>
      <c r="B28" s="1">
        <v>435</v>
      </c>
      <c r="C28" s="1">
        <v>4</v>
      </c>
      <c r="D28" s="1">
        <v>0.91954022988505746</v>
      </c>
      <c r="E28" s="6"/>
    </row>
    <row r="29" spans="1:5" x14ac:dyDescent="0.25">
      <c r="A29" s="6"/>
      <c r="B29" s="1">
        <v>472</v>
      </c>
      <c r="C29" s="1">
        <v>10</v>
      </c>
      <c r="D29" s="1">
        <v>2.1186440677966099</v>
      </c>
      <c r="E29" s="6"/>
    </row>
    <row r="30" spans="1:5" x14ac:dyDescent="0.25">
      <c r="A30" s="6"/>
      <c r="B30" s="1">
        <v>474</v>
      </c>
      <c r="C30" s="1">
        <v>4</v>
      </c>
      <c r="D30" s="1">
        <v>0.8438818565400843</v>
      </c>
      <c r="E30" s="6"/>
    </row>
    <row r="31" spans="1:5" x14ac:dyDescent="0.25">
      <c r="A31" s="6"/>
      <c r="B31" s="1">
        <v>594</v>
      </c>
      <c r="C31" s="1">
        <v>21</v>
      </c>
      <c r="D31" s="1">
        <v>3.535353535353535</v>
      </c>
      <c r="E31" s="6"/>
    </row>
    <row r="32" spans="1:5" x14ac:dyDescent="0.25">
      <c r="A32" s="7"/>
      <c r="B32" s="1">
        <v>487</v>
      </c>
      <c r="C32" s="1">
        <v>10</v>
      </c>
      <c r="D32" s="1">
        <v>0.8438818565400843</v>
      </c>
      <c r="E32" s="7"/>
    </row>
    <row r="33" spans="1:5" x14ac:dyDescent="0.25">
      <c r="A33" s="5" t="s">
        <v>6</v>
      </c>
      <c r="B33" s="1">
        <v>364</v>
      </c>
      <c r="C33" s="1">
        <v>2</v>
      </c>
      <c r="D33" s="1">
        <v>0.5494505494505495</v>
      </c>
      <c r="E33" s="5">
        <v>0.28782605295060815</v>
      </c>
    </row>
    <row r="34" spans="1:5" x14ac:dyDescent="0.25">
      <c r="A34" s="6"/>
      <c r="B34" s="1">
        <v>460</v>
      </c>
      <c r="C34" s="1">
        <v>0</v>
      </c>
      <c r="D34" s="1">
        <v>0</v>
      </c>
      <c r="E34" s="6"/>
    </row>
    <row r="35" spans="1:5" x14ac:dyDescent="0.25">
      <c r="A35" s="6"/>
      <c r="B35" s="1">
        <v>456</v>
      </c>
      <c r="C35" s="1">
        <v>0</v>
      </c>
      <c r="D35" s="1">
        <v>0</v>
      </c>
      <c r="E35" s="6"/>
    </row>
    <row r="36" spans="1:5" x14ac:dyDescent="0.25">
      <c r="A36" s="6"/>
      <c r="B36" s="1">
        <v>506</v>
      </c>
      <c r="C36" s="1">
        <v>0</v>
      </c>
      <c r="D36" s="1">
        <v>0</v>
      </c>
      <c r="E36" s="6"/>
    </row>
    <row r="37" spans="1:5" x14ac:dyDescent="0.25">
      <c r="A37" s="7"/>
      <c r="B37" s="1">
        <v>562</v>
      </c>
      <c r="C37" s="1">
        <v>5</v>
      </c>
      <c r="D37" s="1">
        <v>0.88967971530249124</v>
      </c>
      <c r="E37" s="7"/>
    </row>
    <row r="38" spans="1:5" x14ac:dyDescent="0.25">
      <c r="A38" s="5" t="s">
        <v>7</v>
      </c>
      <c r="B38" s="1">
        <v>458</v>
      </c>
      <c r="C38" s="1">
        <v>8</v>
      </c>
      <c r="D38" s="1">
        <v>1.7467248908296942</v>
      </c>
      <c r="E38" s="5">
        <v>1.819565336231554</v>
      </c>
    </row>
    <row r="39" spans="1:5" x14ac:dyDescent="0.25">
      <c r="A39" s="6"/>
      <c r="B39" s="1">
        <v>456</v>
      </c>
      <c r="C39" s="1">
        <v>12</v>
      </c>
      <c r="D39" s="1">
        <v>2.6315789473684208</v>
      </c>
      <c r="E39" s="6"/>
    </row>
    <row r="40" spans="1:5" x14ac:dyDescent="0.25">
      <c r="A40" s="6"/>
      <c r="B40" s="1">
        <v>467</v>
      </c>
      <c r="C40" s="1">
        <v>9</v>
      </c>
      <c r="D40" s="1">
        <v>1.9271948608137044</v>
      </c>
      <c r="E40" s="6"/>
    </row>
    <row r="41" spans="1:5" x14ac:dyDescent="0.25">
      <c r="A41" s="7"/>
      <c r="B41" s="1">
        <v>514</v>
      </c>
      <c r="C41" s="1">
        <v>5</v>
      </c>
      <c r="D41" s="1">
        <v>0.97276264591439687</v>
      </c>
      <c r="E41" s="7"/>
    </row>
    <row r="42" spans="1:5" x14ac:dyDescent="0.25">
      <c r="A42" s="5" t="s">
        <v>8</v>
      </c>
      <c r="B42" s="1">
        <v>259</v>
      </c>
      <c r="C42" s="1">
        <v>12</v>
      </c>
      <c r="D42" s="1">
        <v>4.6332046332046328</v>
      </c>
      <c r="E42" s="5">
        <v>6.2888751322744607</v>
      </c>
    </row>
    <row r="43" spans="1:5" x14ac:dyDescent="0.25">
      <c r="A43" s="6"/>
      <c r="B43" s="1">
        <v>262</v>
      </c>
      <c r="C43" s="1">
        <v>16</v>
      </c>
      <c r="D43" s="1">
        <v>6.1068702290076331</v>
      </c>
      <c r="E43" s="6"/>
    </row>
    <row r="44" spans="1:5" x14ac:dyDescent="0.25">
      <c r="A44" s="6"/>
      <c r="B44" s="1">
        <v>264</v>
      </c>
      <c r="C44" s="1">
        <v>13</v>
      </c>
      <c r="D44" s="1">
        <v>4.9242424242424239</v>
      </c>
      <c r="E44" s="6"/>
    </row>
    <row r="45" spans="1:5" x14ac:dyDescent="0.25">
      <c r="A45" s="6"/>
      <c r="B45" s="1">
        <v>247</v>
      </c>
      <c r="C45" s="1">
        <v>16</v>
      </c>
      <c r="D45" s="1">
        <v>6.4777327935222671</v>
      </c>
      <c r="E45" s="6"/>
    </row>
    <row r="46" spans="1:5" x14ac:dyDescent="0.25">
      <c r="A46" s="7"/>
      <c r="B46" s="1">
        <v>215</v>
      </c>
      <c r="C46" s="1">
        <v>20</v>
      </c>
      <c r="D46" s="1">
        <v>9.3023255813953494</v>
      </c>
      <c r="E46" s="7"/>
    </row>
    <row r="47" spans="1:5" x14ac:dyDescent="0.25">
      <c r="A47" s="5" t="s">
        <v>9</v>
      </c>
      <c r="B47" s="1">
        <v>383</v>
      </c>
      <c r="C47" s="1">
        <v>25</v>
      </c>
      <c r="D47" s="1">
        <v>6.5274151436031342</v>
      </c>
      <c r="E47" s="5">
        <v>8.1614202406942411</v>
      </c>
    </row>
    <row r="48" spans="1:5" x14ac:dyDescent="0.25">
      <c r="A48" s="6"/>
      <c r="B48" s="1">
        <v>307</v>
      </c>
      <c r="C48" s="1">
        <v>18</v>
      </c>
      <c r="D48" s="1">
        <v>5.8631921824104234</v>
      </c>
      <c r="E48" s="6"/>
    </row>
    <row r="49" spans="1:5" x14ac:dyDescent="0.25">
      <c r="A49" s="6"/>
      <c r="B49" s="1">
        <v>347</v>
      </c>
      <c r="C49" s="1">
        <v>39</v>
      </c>
      <c r="D49" s="1">
        <v>11.239193083573488</v>
      </c>
      <c r="E49" s="6"/>
    </row>
    <row r="50" spans="1:5" x14ac:dyDescent="0.25">
      <c r="A50" s="6"/>
      <c r="B50" s="1">
        <v>380</v>
      </c>
      <c r="C50" s="1">
        <v>26</v>
      </c>
      <c r="D50" s="1">
        <v>6.8421052631578956</v>
      </c>
      <c r="E50" s="6"/>
    </row>
    <row r="51" spans="1:5" x14ac:dyDescent="0.25">
      <c r="A51" s="7"/>
      <c r="B51" s="1">
        <v>358</v>
      </c>
      <c r="C51" s="1">
        <v>37</v>
      </c>
      <c r="D51" s="1">
        <v>10.335195530726256</v>
      </c>
      <c r="E51" s="7"/>
    </row>
    <row r="52" spans="1:5" x14ac:dyDescent="0.25">
      <c r="A52" s="5" t="s">
        <v>10</v>
      </c>
      <c r="B52" s="1">
        <v>430</v>
      </c>
      <c r="C52" s="1">
        <v>26</v>
      </c>
      <c r="D52" s="1">
        <v>6.0465116279069768</v>
      </c>
      <c r="E52" s="5">
        <v>6.2773479612017793</v>
      </c>
    </row>
    <row r="53" spans="1:5" x14ac:dyDescent="0.25">
      <c r="A53" s="6"/>
      <c r="B53" s="1">
        <v>468</v>
      </c>
      <c r="C53" s="1">
        <v>28</v>
      </c>
      <c r="D53" s="1">
        <v>5.982905982905983</v>
      </c>
      <c r="E53" s="6"/>
    </row>
    <row r="54" spans="1:5" x14ac:dyDescent="0.25">
      <c r="A54" s="6"/>
      <c r="B54" s="1">
        <v>434</v>
      </c>
      <c r="C54" s="1">
        <v>27</v>
      </c>
      <c r="D54" s="1">
        <v>6.2211981566820276</v>
      </c>
      <c r="E54" s="6"/>
    </row>
    <row r="55" spans="1:5" x14ac:dyDescent="0.25">
      <c r="A55" s="6"/>
      <c r="B55" s="1">
        <v>373</v>
      </c>
      <c r="C55" s="1">
        <v>33</v>
      </c>
      <c r="D55" s="1">
        <v>8.8471849865951739</v>
      </c>
      <c r="E55" s="6"/>
    </row>
    <row r="56" spans="1:5" x14ac:dyDescent="0.25">
      <c r="A56" s="7"/>
      <c r="B56" s="1">
        <v>443</v>
      </c>
      <c r="C56" s="1">
        <v>19</v>
      </c>
      <c r="D56" s="1">
        <v>4.288939051918736</v>
      </c>
      <c r="E56" s="7"/>
    </row>
    <row r="57" spans="1:5" x14ac:dyDescent="0.25">
      <c r="A57" s="5" t="s">
        <v>11</v>
      </c>
      <c r="B57" s="1">
        <v>259</v>
      </c>
      <c r="C57" s="1">
        <v>41</v>
      </c>
      <c r="D57" s="1">
        <v>15.83011583011583</v>
      </c>
      <c r="E57" s="5">
        <v>10.656851208047025</v>
      </c>
    </row>
    <row r="58" spans="1:5" x14ac:dyDescent="0.25">
      <c r="A58" s="6"/>
      <c r="B58" s="1">
        <v>351</v>
      </c>
      <c r="C58" s="1">
        <v>35</v>
      </c>
      <c r="D58" s="1">
        <v>9.9715099715099722</v>
      </c>
      <c r="E58" s="6"/>
    </row>
    <row r="59" spans="1:5" x14ac:dyDescent="0.25">
      <c r="A59" s="6"/>
      <c r="B59" s="1">
        <v>324</v>
      </c>
      <c r="C59" s="1">
        <v>29</v>
      </c>
      <c r="D59" s="1">
        <v>8.9506172839506171</v>
      </c>
      <c r="E59" s="6"/>
    </row>
    <row r="60" spans="1:5" x14ac:dyDescent="0.25">
      <c r="A60" s="6"/>
      <c r="B60" s="1">
        <v>223</v>
      </c>
      <c r="C60" s="1">
        <v>15</v>
      </c>
      <c r="D60" s="1">
        <v>6.7264573991031389</v>
      </c>
      <c r="E60" s="6"/>
    </row>
    <row r="61" spans="1:5" x14ac:dyDescent="0.25">
      <c r="A61" s="7"/>
      <c r="B61" s="1">
        <v>288</v>
      </c>
      <c r="C61" s="1">
        <v>34</v>
      </c>
      <c r="D61" s="1">
        <v>11.805555555555555</v>
      </c>
      <c r="E61" s="7"/>
    </row>
  </sheetData>
  <mergeCells count="24">
    <mergeCell ref="A38:A41"/>
    <mergeCell ref="A42:A46"/>
    <mergeCell ref="A47:A51"/>
    <mergeCell ref="A2:A6"/>
    <mergeCell ref="A7:A11"/>
    <mergeCell ref="A12:A16"/>
    <mergeCell ref="A17:A21"/>
    <mergeCell ref="A22:A26"/>
    <mergeCell ref="A52:A56"/>
    <mergeCell ref="A57:A61"/>
    <mergeCell ref="E2:E6"/>
    <mergeCell ref="E7:E11"/>
    <mergeCell ref="E12:E16"/>
    <mergeCell ref="E17:E21"/>
    <mergeCell ref="E22:E26"/>
    <mergeCell ref="E27:E32"/>
    <mergeCell ref="E33:E37"/>
    <mergeCell ref="E38:E41"/>
    <mergeCell ref="E42:E46"/>
    <mergeCell ref="E47:E51"/>
    <mergeCell ref="E52:E56"/>
    <mergeCell ref="E57:E61"/>
    <mergeCell ref="A27:A32"/>
    <mergeCell ref="A33:A3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4"/>
  <sheetViews>
    <sheetView workbookViewId="0">
      <selection activeCell="G8" sqref="G8"/>
    </sheetView>
  </sheetViews>
  <sheetFormatPr defaultColWidth="9" defaultRowHeight="14" x14ac:dyDescent="0.25"/>
  <cols>
    <col min="1" max="1" width="14.7265625" customWidth="1"/>
    <col min="3" max="3" width="15.90625" customWidth="1"/>
    <col min="4" max="4" width="25" customWidth="1"/>
    <col min="5" max="5" width="31" customWidth="1"/>
    <col min="6" max="6" width="10" customWidth="1"/>
    <col min="7" max="7" width="34.7265625" customWidth="1"/>
  </cols>
  <sheetData>
    <row r="1" spans="1:10" ht="16.5" x14ac:dyDescent="0.3">
      <c r="A1" s="2" t="s">
        <v>12</v>
      </c>
      <c r="B1" s="2" t="s">
        <v>27</v>
      </c>
      <c r="C1" s="2" t="s">
        <v>28</v>
      </c>
      <c r="D1" s="2" t="s">
        <v>29</v>
      </c>
      <c r="E1" s="2" t="s">
        <v>30</v>
      </c>
      <c r="G1" s="3" t="s">
        <v>17</v>
      </c>
      <c r="H1" s="3" t="s">
        <v>18</v>
      </c>
      <c r="I1" s="3" t="s">
        <v>19</v>
      </c>
      <c r="J1" s="3" t="s">
        <v>20</v>
      </c>
    </row>
    <row r="2" spans="1:10" x14ac:dyDescent="0.3">
      <c r="A2" s="5" t="s">
        <v>0</v>
      </c>
      <c r="B2" s="1">
        <v>78</v>
      </c>
      <c r="C2" s="1">
        <v>0</v>
      </c>
      <c r="D2" s="1">
        <f>(C2/B2)*100</f>
        <v>0</v>
      </c>
      <c r="E2" s="5">
        <f>AVERAGE(D2:D6)</f>
        <v>0.44504548807474797</v>
      </c>
      <c r="G2" s="3" t="s">
        <v>21</v>
      </c>
      <c r="H2" s="3" t="s">
        <v>22</v>
      </c>
      <c r="I2" s="3" t="s">
        <v>23</v>
      </c>
      <c r="J2" s="3" t="s">
        <v>24</v>
      </c>
    </row>
    <row r="3" spans="1:10" x14ac:dyDescent="0.3">
      <c r="A3" s="6"/>
      <c r="B3" s="1">
        <v>88</v>
      </c>
      <c r="C3" s="1">
        <v>0</v>
      </c>
      <c r="D3" s="1">
        <f t="shared" ref="D3:D64" si="0">(C3/B3)*100</f>
        <v>0</v>
      </c>
      <c r="E3" s="6"/>
      <c r="G3" s="3" t="s">
        <v>25</v>
      </c>
      <c r="H3" s="3" t="s">
        <v>22</v>
      </c>
      <c r="I3" s="3" t="s">
        <v>23</v>
      </c>
      <c r="J3" s="3" t="s">
        <v>24</v>
      </c>
    </row>
    <row r="4" spans="1:10" x14ac:dyDescent="0.3">
      <c r="A4" s="6"/>
      <c r="B4" s="1">
        <v>70</v>
      </c>
      <c r="C4" s="1">
        <v>0</v>
      </c>
      <c r="D4" s="1">
        <f t="shared" si="0"/>
        <v>0</v>
      </c>
      <c r="E4" s="6"/>
      <c r="G4" s="3" t="s">
        <v>26</v>
      </c>
      <c r="H4" s="3" t="s">
        <v>22</v>
      </c>
      <c r="I4" s="3" t="s">
        <v>23</v>
      </c>
      <c r="J4" s="3" t="s">
        <v>24</v>
      </c>
    </row>
    <row r="5" spans="1:10" x14ac:dyDescent="0.25">
      <c r="A5" s="6"/>
      <c r="B5" s="1">
        <v>83</v>
      </c>
      <c r="C5" s="1">
        <v>1</v>
      </c>
      <c r="D5" s="1">
        <f t="shared" si="0"/>
        <v>1.2048192771084338</v>
      </c>
      <c r="E5" s="6"/>
    </row>
    <row r="6" spans="1:10" x14ac:dyDescent="0.25">
      <c r="A6" s="7"/>
      <c r="B6" s="1">
        <v>98</v>
      </c>
      <c r="C6" s="1">
        <v>1</v>
      </c>
      <c r="D6" s="1">
        <f t="shared" si="0"/>
        <v>1.0204081632653061</v>
      </c>
      <c r="E6" s="7"/>
    </row>
    <row r="7" spans="1:10" x14ac:dyDescent="0.25">
      <c r="A7" s="5" t="s">
        <v>1</v>
      </c>
      <c r="B7" s="1">
        <v>84</v>
      </c>
      <c r="C7" s="1">
        <v>0</v>
      </c>
      <c r="D7" s="1">
        <f t="shared" si="0"/>
        <v>0</v>
      </c>
      <c r="E7" s="5">
        <f>AVERAGE(D7:D11)</f>
        <v>0</v>
      </c>
    </row>
    <row r="8" spans="1:10" x14ac:dyDescent="0.25">
      <c r="A8" s="6"/>
      <c r="B8" s="1">
        <v>86</v>
      </c>
      <c r="C8" s="1">
        <v>0</v>
      </c>
      <c r="D8" s="1">
        <f t="shared" si="0"/>
        <v>0</v>
      </c>
      <c r="E8" s="6"/>
    </row>
    <row r="9" spans="1:10" x14ac:dyDescent="0.25">
      <c r="A9" s="6"/>
      <c r="B9" s="1">
        <v>78</v>
      </c>
      <c r="C9" s="1">
        <v>0</v>
      </c>
      <c r="D9" s="1">
        <f t="shared" si="0"/>
        <v>0</v>
      </c>
      <c r="E9" s="6"/>
    </row>
    <row r="10" spans="1:10" x14ac:dyDescent="0.25">
      <c r="A10" s="6"/>
      <c r="B10" s="1">
        <v>88</v>
      </c>
      <c r="C10" s="1">
        <v>0</v>
      </c>
      <c r="D10" s="1">
        <f t="shared" si="0"/>
        <v>0</v>
      </c>
      <c r="E10" s="6"/>
    </row>
    <row r="11" spans="1:10" x14ac:dyDescent="0.25">
      <c r="A11" s="7"/>
      <c r="B11" s="1">
        <v>59</v>
      </c>
      <c r="C11" s="1">
        <v>0</v>
      </c>
      <c r="D11" s="1">
        <f t="shared" si="0"/>
        <v>0</v>
      </c>
      <c r="E11" s="7"/>
    </row>
    <row r="12" spans="1:10" x14ac:dyDescent="0.25">
      <c r="A12" s="5" t="s">
        <v>2</v>
      </c>
      <c r="B12" s="1">
        <v>75</v>
      </c>
      <c r="C12" s="1">
        <v>0</v>
      </c>
      <c r="D12" s="1">
        <f t="shared" si="0"/>
        <v>0</v>
      </c>
      <c r="E12" s="5">
        <f>AVERAGE(D12:D16)</f>
        <v>0.7661505161505161</v>
      </c>
    </row>
    <row r="13" spans="1:10" x14ac:dyDescent="0.25">
      <c r="A13" s="6"/>
      <c r="B13" s="1">
        <v>78</v>
      </c>
      <c r="C13" s="1">
        <v>1</v>
      </c>
      <c r="D13" s="1">
        <f t="shared" si="0"/>
        <v>1.2820512820512819</v>
      </c>
      <c r="E13" s="6"/>
    </row>
    <row r="14" spans="1:10" x14ac:dyDescent="0.25">
      <c r="A14" s="6"/>
      <c r="B14" s="1">
        <v>77</v>
      </c>
      <c r="C14" s="1">
        <v>1</v>
      </c>
      <c r="D14" s="1">
        <f t="shared" si="0"/>
        <v>1.2987012987012987</v>
      </c>
      <c r="E14" s="6"/>
    </row>
    <row r="15" spans="1:10" x14ac:dyDescent="0.25">
      <c r="A15" s="6"/>
      <c r="B15" s="1">
        <v>65</v>
      </c>
      <c r="C15" s="1">
        <v>0</v>
      </c>
      <c r="D15" s="1">
        <f t="shared" si="0"/>
        <v>0</v>
      </c>
      <c r="E15" s="6"/>
    </row>
    <row r="16" spans="1:10" x14ac:dyDescent="0.25">
      <c r="A16" s="7"/>
      <c r="B16" s="1">
        <v>80</v>
      </c>
      <c r="C16" s="1">
        <v>1</v>
      </c>
      <c r="D16" s="1">
        <f t="shared" si="0"/>
        <v>1.25</v>
      </c>
      <c r="E16" s="7"/>
    </row>
    <row r="17" spans="1:5" x14ac:dyDescent="0.25">
      <c r="A17" s="5" t="s">
        <v>3</v>
      </c>
      <c r="B17" s="1">
        <v>49</v>
      </c>
      <c r="C17" s="1">
        <v>0</v>
      </c>
      <c r="D17" s="1">
        <f t="shared" si="0"/>
        <v>0</v>
      </c>
      <c r="E17" s="5">
        <f>AVERAGE(D17:D21)</f>
        <v>0</v>
      </c>
    </row>
    <row r="18" spans="1:5" x14ac:dyDescent="0.25">
      <c r="A18" s="6"/>
      <c r="B18" s="1">
        <v>60</v>
      </c>
      <c r="C18" s="1">
        <v>0</v>
      </c>
      <c r="D18" s="1">
        <f t="shared" si="0"/>
        <v>0</v>
      </c>
      <c r="E18" s="6"/>
    </row>
    <row r="19" spans="1:5" x14ac:dyDescent="0.25">
      <c r="A19" s="6"/>
      <c r="B19" s="1">
        <v>55</v>
      </c>
      <c r="C19" s="1">
        <v>0</v>
      </c>
      <c r="D19" s="1">
        <f t="shared" si="0"/>
        <v>0</v>
      </c>
      <c r="E19" s="6"/>
    </row>
    <row r="20" spans="1:5" x14ac:dyDescent="0.25">
      <c r="A20" s="6"/>
      <c r="B20" s="1">
        <v>50</v>
      </c>
      <c r="C20" s="1">
        <v>0</v>
      </c>
      <c r="D20" s="1">
        <f t="shared" si="0"/>
        <v>0</v>
      </c>
      <c r="E20" s="6"/>
    </row>
    <row r="21" spans="1:5" x14ac:dyDescent="0.25">
      <c r="A21" s="7"/>
      <c r="B21" s="1">
        <v>54</v>
      </c>
      <c r="C21" s="1">
        <v>0</v>
      </c>
      <c r="D21" s="1">
        <f t="shared" si="0"/>
        <v>0</v>
      </c>
      <c r="E21" s="7"/>
    </row>
    <row r="22" spans="1:5" x14ac:dyDescent="0.25">
      <c r="A22" s="5" t="s">
        <v>4</v>
      </c>
      <c r="B22" s="1">
        <v>91</v>
      </c>
      <c r="C22" s="1">
        <v>12</v>
      </c>
      <c r="D22" s="1">
        <f t="shared" si="0"/>
        <v>13.186813186813188</v>
      </c>
      <c r="E22" s="5">
        <f>AVERAGE(D22:D25)</f>
        <v>10.265984015984015</v>
      </c>
    </row>
    <row r="23" spans="1:5" x14ac:dyDescent="0.25">
      <c r="A23" s="6"/>
      <c r="B23" s="1">
        <v>104</v>
      </c>
      <c r="C23" s="1">
        <v>14</v>
      </c>
      <c r="D23" s="1">
        <f t="shared" si="0"/>
        <v>13.461538461538462</v>
      </c>
      <c r="E23" s="6"/>
    </row>
    <row r="24" spans="1:5" x14ac:dyDescent="0.25">
      <c r="A24" s="6"/>
      <c r="B24" s="1">
        <v>98</v>
      </c>
      <c r="C24" s="1">
        <v>7</v>
      </c>
      <c r="D24" s="1">
        <f t="shared" si="0"/>
        <v>7.1428571428571423</v>
      </c>
      <c r="E24" s="6"/>
    </row>
    <row r="25" spans="1:5" x14ac:dyDescent="0.25">
      <c r="A25" s="7"/>
      <c r="B25" s="1">
        <v>110</v>
      </c>
      <c r="C25" s="1">
        <v>8</v>
      </c>
      <c r="D25" s="1">
        <f t="shared" si="0"/>
        <v>7.2727272727272725</v>
      </c>
      <c r="E25" s="7"/>
    </row>
    <row r="26" spans="1:5" x14ac:dyDescent="0.25">
      <c r="A26" s="5" t="s">
        <v>5</v>
      </c>
      <c r="B26" s="1">
        <v>102</v>
      </c>
      <c r="C26" s="1">
        <v>7</v>
      </c>
      <c r="D26" s="1">
        <f t="shared" si="0"/>
        <v>6.8627450980392162</v>
      </c>
      <c r="E26" s="5">
        <f>AVERAGE(D26:D29)</f>
        <v>7.7129350406549264</v>
      </c>
    </row>
    <row r="27" spans="1:5" x14ac:dyDescent="0.25">
      <c r="A27" s="6"/>
      <c r="B27" s="1">
        <v>107</v>
      </c>
      <c r="C27" s="1">
        <v>8</v>
      </c>
      <c r="D27" s="1">
        <f t="shared" si="0"/>
        <v>7.4766355140186906</v>
      </c>
      <c r="E27" s="6"/>
    </row>
    <row r="28" spans="1:5" x14ac:dyDescent="0.25">
      <c r="A28" s="6"/>
      <c r="B28" s="1">
        <v>89</v>
      </c>
      <c r="C28" s="1">
        <v>9</v>
      </c>
      <c r="D28" s="1">
        <f t="shared" si="0"/>
        <v>10.112359550561797</v>
      </c>
      <c r="E28" s="6"/>
    </row>
    <row r="29" spans="1:5" x14ac:dyDescent="0.25">
      <c r="A29" s="7"/>
      <c r="B29" s="1">
        <v>125</v>
      </c>
      <c r="C29" s="1">
        <v>8</v>
      </c>
      <c r="D29" s="1">
        <f t="shared" si="0"/>
        <v>6.4</v>
      </c>
      <c r="E29" s="7"/>
    </row>
    <row r="30" spans="1:5" x14ac:dyDescent="0.25">
      <c r="A30" s="5" t="s">
        <v>6</v>
      </c>
      <c r="B30" s="1">
        <v>111</v>
      </c>
      <c r="C30" s="1">
        <v>4</v>
      </c>
      <c r="D30" s="1">
        <f t="shared" si="0"/>
        <v>3.6036036036036037</v>
      </c>
      <c r="E30" s="5">
        <f>AVERAGE(D30:D34)</f>
        <v>13.730549262306308</v>
      </c>
    </row>
    <row r="31" spans="1:5" x14ac:dyDescent="0.25">
      <c r="A31" s="6"/>
      <c r="B31" s="1">
        <v>97</v>
      </c>
      <c r="C31" s="1">
        <v>7</v>
      </c>
      <c r="D31" s="1">
        <f t="shared" si="0"/>
        <v>7.216494845360824</v>
      </c>
      <c r="E31" s="6"/>
    </row>
    <row r="32" spans="1:5" x14ac:dyDescent="0.25">
      <c r="A32" s="6"/>
      <c r="B32" s="1">
        <v>112</v>
      </c>
      <c r="C32" s="1">
        <v>23</v>
      </c>
      <c r="D32" s="1">
        <f t="shared" si="0"/>
        <v>20.535714285714285</v>
      </c>
      <c r="E32" s="6"/>
    </row>
    <row r="33" spans="1:5" x14ac:dyDescent="0.25">
      <c r="A33" s="6"/>
      <c r="B33" s="1">
        <v>101</v>
      </c>
      <c r="C33" s="1">
        <v>21</v>
      </c>
      <c r="D33" s="1">
        <f t="shared" si="0"/>
        <v>20.792079207920793</v>
      </c>
      <c r="E33" s="6"/>
    </row>
    <row r="34" spans="1:5" x14ac:dyDescent="0.25">
      <c r="A34" s="7"/>
      <c r="B34" s="1">
        <v>103</v>
      </c>
      <c r="C34" s="1">
        <v>17</v>
      </c>
      <c r="D34" s="1">
        <f t="shared" si="0"/>
        <v>16.50485436893204</v>
      </c>
      <c r="E34" s="7"/>
    </row>
    <row r="35" spans="1:5" x14ac:dyDescent="0.25">
      <c r="A35" s="5" t="s">
        <v>7</v>
      </c>
      <c r="B35" s="1">
        <v>98</v>
      </c>
      <c r="C35" s="1">
        <v>17</v>
      </c>
      <c r="D35" s="1">
        <f t="shared" si="0"/>
        <v>17.346938775510203</v>
      </c>
      <c r="E35" s="5">
        <f>AVERAGE(D35:D43)</f>
        <v>11.840325224996507</v>
      </c>
    </row>
    <row r="36" spans="1:5" x14ac:dyDescent="0.25">
      <c r="A36" s="6"/>
      <c r="B36" s="1">
        <v>102</v>
      </c>
      <c r="C36" s="1">
        <v>11</v>
      </c>
      <c r="D36" s="1">
        <f t="shared" si="0"/>
        <v>10.784313725490197</v>
      </c>
      <c r="E36" s="6"/>
    </row>
    <row r="37" spans="1:5" x14ac:dyDescent="0.25">
      <c r="A37" s="6"/>
      <c r="B37" s="1">
        <v>85</v>
      </c>
      <c r="C37" s="1">
        <v>10</v>
      </c>
      <c r="D37" s="1">
        <f t="shared" si="0"/>
        <v>11.76470588235294</v>
      </c>
      <c r="E37" s="6"/>
    </row>
    <row r="38" spans="1:5" x14ac:dyDescent="0.25">
      <c r="A38" s="6"/>
      <c r="B38" s="1">
        <v>92</v>
      </c>
      <c r="C38" s="1">
        <v>12</v>
      </c>
      <c r="D38" s="1">
        <f t="shared" si="0"/>
        <v>13.043478260869565</v>
      </c>
      <c r="E38" s="6"/>
    </row>
    <row r="39" spans="1:5" x14ac:dyDescent="0.25">
      <c r="A39" s="6"/>
      <c r="B39" s="1">
        <v>110</v>
      </c>
      <c r="C39" s="1">
        <v>13</v>
      </c>
      <c r="D39" s="1">
        <f t="shared" si="0"/>
        <v>11.818181818181818</v>
      </c>
      <c r="E39" s="6"/>
    </row>
    <row r="40" spans="1:5" x14ac:dyDescent="0.25">
      <c r="A40" s="6"/>
      <c r="B40" s="1">
        <v>107</v>
      </c>
      <c r="C40" s="1">
        <v>10</v>
      </c>
      <c r="D40" s="1">
        <f t="shared" si="0"/>
        <v>9.3457943925233646</v>
      </c>
      <c r="E40" s="6"/>
    </row>
    <row r="41" spans="1:5" x14ac:dyDescent="0.25">
      <c r="A41" s="6"/>
      <c r="B41" s="1">
        <v>104</v>
      </c>
      <c r="C41" s="1">
        <v>12</v>
      </c>
      <c r="D41" s="1">
        <f t="shared" si="0"/>
        <v>11.538461538461538</v>
      </c>
      <c r="E41" s="6"/>
    </row>
    <row r="42" spans="1:5" x14ac:dyDescent="0.25">
      <c r="A42" s="6"/>
      <c r="B42" s="1">
        <v>96</v>
      </c>
      <c r="C42" s="1">
        <v>12</v>
      </c>
      <c r="D42" s="1">
        <f t="shared" si="0"/>
        <v>12.5</v>
      </c>
      <c r="E42" s="6"/>
    </row>
    <row r="43" spans="1:5" x14ac:dyDescent="0.25">
      <c r="A43" s="7"/>
      <c r="B43" s="1">
        <v>95</v>
      </c>
      <c r="C43" s="1">
        <v>8</v>
      </c>
      <c r="D43" s="1">
        <f t="shared" si="0"/>
        <v>8.4210526315789469</v>
      </c>
      <c r="E43" s="7"/>
    </row>
    <row r="44" spans="1:5" x14ac:dyDescent="0.25">
      <c r="A44" s="5" t="s">
        <v>8</v>
      </c>
      <c r="B44" s="1">
        <v>96</v>
      </c>
      <c r="C44" s="1">
        <v>17</v>
      </c>
      <c r="D44" s="1">
        <f t="shared" si="0"/>
        <v>17.708333333333336</v>
      </c>
      <c r="E44" s="5">
        <f>AVERAGE(D44:D49)</f>
        <v>20.206657370529232</v>
      </c>
    </row>
    <row r="45" spans="1:5" x14ac:dyDescent="0.25">
      <c r="A45" s="6"/>
      <c r="B45" s="1">
        <v>77</v>
      </c>
      <c r="C45" s="1">
        <v>20</v>
      </c>
      <c r="D45" s="1">
        <f t="shared" si="0"/>
        <v>25.97402597402597</v>
      </c>
      <c r="E45" s="6"/>
    </row>
    <row r="46" spans="1:5" x14ac:dyDescent="0.25">
      <c r="A46" s="6"/>
      <c r="B46" s="1">
        <v>98</v>
      </c>
      <c r="C46" s="1">
        <v>19</v>
      </c>
      <c r="D46" s="1">
        <f t="shared" si="0"/>
        <v>19.387755102040817</v>
      </c>
      <c r="E46" s="6"/>
    </row>
    <row r="47" spans="1:5" x14ac:dyDescent="0.25">
      <c r="A47" s="6"/>
      <c r="B47" s="1">
        <v>90</v>
      </c>
      <c r="C47" s="1">
        <v>17</v>
      </c>
      <c r="D47" s="1">
        <f t="shared" si="0"/>
        <v>18.888888888888889</v>
      </c>
      <c r="E47" s="6"/>
    </row>
    <row r="48" spans="1:5" x14ac:dyDescent="0.25">
      <c r="A48" s="6"/>
      <c r="B48" s="1">
        <v>86</v>
      </c>
      <c r="C48" s="1">
        <v>15</v>
      </c>
      <c r="D48" s="1">
        <f t="shared" si="0"/>
        <v>17.441860465116278</v>
      </c>
      <c r="E48" s="6"/>
    </row>
    <row r="49" spans="1:5" x14ac:dyDescent="0.25">
      <c r="A49" s="7"/>
      <c r="B49" s="1">
        <v>87</v>
      </c>
      <c r="C49" s="1">
        <v>19</v>
      </c>
      <c r="D49" s="1">
        <f t="shared" si="0"/>
        <v>21.839080459770116</v>
      </c>
      <c r="E49" s="7"/>
    </row>
    <row r="50" spans="1:5" x14ac:dyDescent="0.25">
      <c r="A50" s="5" t="s">
        <v>9</v>
      </c>
      <c r="B50" s="1">
        <v>92</v>
      </c>
      <c r="C50" s="1">
        <v>27</v>
      </c>
      <c r="D50" s="1">
        <f t="shared" si="0"/>
        <v>29.347826086956523</v>
      </c>
      <c r="E50" s="5">
        <f>AVERAGE(D50:D54)</f>
        <v>21.453671609820322</v>
      </c>
    </row>
    <row r="51" spans="1:5" x14ac:dyDescent="0.25">
      <c r="A51" s="6"/>
      <c r="B51" s="1">
        <v>90</v>
      </c>
      <c r="C51" s="1">
        <v>16</v>
      </c>
      <c r="D51" s="1">
        <f t="shared" si="0"/>
        <v>17.777777777777779</v>
      </c>
      <c r="E51" s="6"/>
    </row>
    <row r="52" spans="1:5" x14ac:dyDescent="0.25">
      <c r="A52" s="6"/>
      <c r="B52" s="1">
        <v>98</v>
      </c>
      <c r="C52" s="1">
        <v>20</v>
      </c>
      <c r="D52" s="1">
        <f t="shared" si="0"/>
        <v>20.408163265306122</v>
      </c>
      <c r="E52" s="6"/>
    </row>
    <row r="53" spans="1:5" x14ac:dyDescent="0.25">
      <c r="A53" s="6"/>
      <c r="B53" s="1">
        <v>94</v>
      </c>
      <c r="C53" s="1">
        <v>17</v>
      </c>
      <c r="D53" s="1">
        <f t="shared" si="0"/>
        <v>18.085106382978726</v>
      </c>
      <c r="E53" s="6"/>
    </row>
    <row r="54" spans="1:5" x14ac:dyDescent="0.25">
      <c r="A54" s="7"/>
      <c r="B54" s="1">
        <v>97</v>
      </c>
      <c r="C54" s="1">
        <v>21</v>
      </c>
      <c r="D54" s="1">
        <f t="shared" si="0"/>
        <v>21.649484536082475</v>
      </c>
      <c r="E54" s="7"/>
    </row>
    <row r="55" spans="1:5" x14ac:dyDescent="0.25">
      <c r="A55" s="5" t="s">
        <v>10</v>
      </c>
      <c r="B55" s="1">
        <v>101</v>
      </c>
      <c r="C55" s="1">
        <v>20</v>
      </c>
      <c r="D55" s="1">
        <f t="shared" si="0"/>
        <v>19.801980198019802</v>
      </c>
      <c r="E55" s="5">
        <f>AVERAGE(D55:D59)</f>
        <v>20.219844263337897</v>
      </c>
    </row>
    <row r="56" spans="1:5" x14ac:dyDescent="0.25">
      <c r="A56" s="6"/>
      <c r="B56" s="1">
        <v>98</v>
      </c>
      <c r="C56" s="1">
        <v>18</v>
      </c>
      <c r="D56" s="1">
        <f t="shared" si="0"/>
        <v>18.367346938775512</v>
      </c>
      <c r="E56" s="6"/>
    </row>
    <row r="57" spans="1:5" x14ac:dyDescent="0.25">
      <c r="A57" s="6"/>
      <c r="B57" s="1">
        <v>108</v>
      </c>
      <c r="C57" s="1">
        <v>22</v>
      </c>
      <c r="D57" s="1">
        <f t="shared" si="0"/>
        <v>20.37037037037037</v>
      </c>
      <c r="E57" s="6"/>
    </row>
    <row r="58" spans="1:5" x14ac:dyDescent="0.25">
      <c r="A58" s="6"/>
      <c r="B58" s="1">
        <v>96</v>
      </c>
      <c r="C58" s="1">
        <v>18</v>
      </c>
      <c r="D58" s="1">
        <f t="shared" si="0"/>
        <v>18.75</v>
      </c>
      <c r="E58" s="6"/>
    </row>
    <row r="59" spans="1:5" x14ac:dyDescent="0.25">
      <c r="A59" s="7"/>
      <c r="B59" s="1">
        <v>105</v>
      </c>
      <c r="C59" s="1">
        <v>25</v>
      </c>
      <c r="D59" s="1">
        <f t="shared" si="0"/>
        <v>23.809523809523807</v>
      </c>
      <c r="E59" s="7"/>
    </row>
    <row r="60" spans="1:5" x14ac:dyDescent="0.25">
      <c r="A60" s="5" t="s">
        <v>11</v>
      </c>
      <c r="B60" s="1">
        <v>77</v>
      </c>
      <c r="C60" s="1">
        <v>15</v>
      </c>
      <c r="D60" s="1">
        <f t="shared" si="0"/>
        <v>19.480519480519483</v>
      </c>
      <c r="E60" s="5">
        <f>AVERAGE(D60:D64)</f>
        <v>21.792039847980313</v>
      </c>
    </row>
    <row r="61" spans="1:5" x14ac:dyDescent="0.25">
      <c r="A61" s="6"/>
      <c r="B61" s="1">
        <v>84</v>
      </c>
      <c r="C61" s="1">
        <v>13</v>
      </c>
      <c r="D61" s="1">
        <f t="shared" si="0"/>
        <v>15.476190476190476</v>
      </c>
      <c r="E61" s="6"/>
    </row>
    <row r="62" spans="1:5" x14ac:dyDescent="0.25">
      <c r="A62" s="6"/>
      <c r="B62" s="1">
        <v>71</v>
      </c>
      <c r="C62" s="1">
        <v>20</v>
      </c>
      <c r="D62" s="1">
        <f t="shared" si="0"/>
        <v>28.169014084507044</v>
      </c>
      <c r="E62" s="6"/>
    </row>
    <row r="63" spans="1:5" x14ac:dyDescent="0.25">
      <c r="A63" s="6"/>
      <c r="B63" s="1">
        <v>89</v>
      </c>
      <c r="C63" s="1">
        <v>18</v>
      </c>
      <c r="D63" s="1">
        <f t="shared" si="0"/>
        <v>20.224719101123593</v>
      </c>
      <c r="E63" s="6"/>
    </row>
    <row r="64" spans="1:5" x14ac:dyDescent="0.25">
      <c r="A64" s="7"/>
      <c r="B64" s="1">
        <v>82</v>
      </c>
      <c r="C64" s="1">
        <v>21</v>
      </c>
      <c r="D64" s="1">
        <f t="shared" si="0"/>
        <v>25.609756097560975</v>
      </c>
      <c r="E64" s="7"/>
    </row>
  </sheetData>
  <mergeCells count="24">
    <mergeCell ref="A35:A43"/>
    <mergeCell ref="A44:A49"/>
    <mergeCell ref="A50:A54"/>
    <mergeCell ref="A2:A6"/>
    <mergeCell ref="A7:A11"/>
    <mergeCell ref="A12:A16"/>
    <mergeCell ref="A17:A21"/>
    <mergeCell ref="A22:A25"/>
    <mergeCell ref="A55:A59"/>
    <mergeCell ref="A60:A64"/>
    <mergeCell ref="E2:E6"/>
    <mergeCell ref="E7:E11"/>
    <mergeCell ref="E12:E16"/>
    <mergeCell ref="E17:E21"/>
    <mergeCell ref="E22:E25"/>
    <mergeCell ref="E26:E29"/>
    <mergeCell ref="E30:E34"/>
    <mergeCell ref="E35:E43"/>
    <mergeCell ref="E44:E49"/>
    <mergeCell ref="E50:E54"/>
    <mergeCell ref="E55:E59"/>
    <mergeCell ref="E60:E64"/>
    <mergeCell ref="A26:A29"/>
    <mergeCell ref="A30:A3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5"/>
  <sheetViews>
    <sheetView workbookViewId="0">
      <selection activeCell="G8" sqref="G8"/>
    </sheetView>
  </sheetViews>
  <sheetFormatPr defaultColWidth="9" defaultRowHeight="14" x14ac:dyDescent="0.25"/>
  <cols>
    <col min="1" max="1" width="14.7265625" customWidth="1"/>
    <col min="2" max="2" width="9.1796875" customWidth="1"/>
    <col min="3" max="3" width="15.54296875" customWidth="1"/>
    <col min="4" max="4" width="20.1796875" customWidth="1"/>
    <col min="5" max="5" width="28.1796875" customWidth="1"/>
    <col min="7" max="7" width="34.7265625" customWidth="1"/>
    <col min="9" max="9" width="9.08984375" customWidth="1"/>
  </cols>
  <sheetData>
    <row r="1" spans="1:10" ht="16.5" x14ac:dyDescent="0.3">
      <c r="A1" s="2" t="s">
        <v>12</v>
      </c>
      <c r="B1" s="2" t="s">
        <v>13</v>
      </c>
      <c r="C1" s="2" t="s">
        <v>14</v>
      </c>
      <c r="D1" s="2" t="s">
        <v>15</v>
      </c>
      <c r="E1" s="2" t="s">
        <v>16</v>
      </c>
      <c r="G1" s="3" t="s">
        <v>17</v>
      </c>
      <c r="H1" s="3" t="s">
        <v>18</v>
      </c>
      <c r="I1" s="3" t="s">
        <v>19</v>
      </c>
      <c r="J1" s="3" t="s">
        <v>20</v>
      </c>
    </row>
    <row r="2" spans="1:10" x14ac:dyDescent="0.3">
      <c r="A2" s="5" t="s">
        <v>0</v>
      </c>
      <c r="B2" s="1">
        <v>97</v>
      </c>
      <c r="C2" s="1">
        <v>2</v>
      </c>
      <c r="D2" s="1">
        <f>(C2/B2)*100</f>
        <v>2.0618556701030926</v>
      </c>
      <c r="E2" s="5">
        <f>AVERAGE(D2:D7)</f>
        <v>1.1593392607138311</v>
      </c>
      <c r="G2" s="3" t="s">
        <v>21</v>
      </c>
      <c r="H2" s="3" t="s">
        <v>22</v>
      </c>
      <c r="I2" s="3" t="s">
        <v>23</v>
      </c>
      <c r="J2" s="3" t="s">
        <v>24</v>
      </c>
    </row>
    <row r="3" spans="1:10" x14ac:dyDescent="0.3">
      <c r="A3" s="6"/>
      <c r="B3" s="1">
        <v>93</v>
      </c>
      <c r="C3" s="1">
        <v>0</v>
      </c>
      <c r="D3" s="1">
        <f t="shared" ref="D3:D65" si="0">(C3/B3)*100</f>
        <v>0</v>
      </c>
      <c r="E3" s="6"/>
      <c r="G3" s="3" t="s">
        <v>25</v>
      </c>
      <c r="H3" s="3" t="s">
        <v>22</v>
      </c>
      <c r="I3" s="3" t="s">
        <v>23</v>
      </c>
      <c r="J3" s="3" t="s">
        <v>24</v>
      </c>
    </row>
    <row r="4" spans="1:10" x14ac:dyDescent="0.3">
      <c r="A4" s="6"/>
      <c r="B4" s="1">
        <v>84</v>
      </c>
      <c r="C4" s="1">
        <v>1</v>
      </c>
      <c r="D4" s="1">
        <f t="shared" si="0"/>
        <v>1.1904761904761905</v>
      </c>
      <c r="E4" s="6"/>
      <c r="G4" s="3" t="s">
        <v>26</v>
      </c>
      <c r="H4" s="3" t="s">
        <v>22</v>
      </c>
      <c r="I4" s="3" t="s">
        <v>23</v>
      </c>
      <c r="J4" s="3" t="s">
        <v>24</v>
      </c>
    </row>
    <row r="5" spans="1:10" x14ac:dyDescent="0.25">
      <c r="A5" s="6"/>
      <c r="B5" s="1">
        <v>72</v>
      </c>
      <c r="C5" s="1">
        <v>2</v>
      </c>
      <c r="D5" s="1">
        <f t="shared" si="0"/>
        <v>2.7777777777777777</v>
      </c>
      <c r="E5" s="6"/>
    </row>
    <row r="6" spans="1:10" x14ac:dyDescent="0.25">
      <c r="A6" s="6"/>
      <c r="B6" s="1">
        <v>91</v>
      </c>
      <c r="C6" s="1">
        <v>0</v>
      </c>
      <c r="D6" s="1">
        <f t="shared" si="0"/>
        <v>0</v>
      </c>
      <c r="E6" s="6"/>
    </row>
    <row r="7" spans="1:10" x14ac:dyDescent="0.25">
      <c r="A7" s="7"/>
      <c r="B7" s="1">
        <v>108</v>
      </c>
      <c r="C7" s="1">
        <v>1</v>
      </c>
      <c r="D7" s="1">
        <f t="shared" si="0"/>
        <v>0.92592592592592582</v>
      </c>
      <c r="E7" s="7"/>
    </row>
    <row r="8" spans="1:10" x14ac:dyDescent="0.25">
      <c r="A8" s="5" t="s">
        <v>1</v>
      </c>
      <c r="B8" s="1">
        <v>114</v>
      </c>
      <c r="C8" s="1">
        <v>1</v>
      </c>
      <c r="D8" s="1">
        <f t="shared" si="0"/>
        <v>0.8771929824561403</v>
      </c>
      <c r="E8" s="5">
        <f>AVERAGE(D8:D13)</f>
        <v>0.56211488157130962</v>
      </c>
    </row>
    <row r="9" spans="1:10" x14ac:dyDescent="0.25">
      <c r="A9" s="6"/>
      <c r="B9" s="1">
        <v>122</v>
      </c>
      <c r="C9" s="1">
        <v>1</v>
      </c>
      <c r="D9" s="1">
        <f t="shared" si="0"/>
        <v>0.81967213114754101</v>
      </c>
      <c r="E9" s="6"/>
    </row>
    <row r="10" spans="1:10" x14ac:dyDescent="0.25">
      <c r="A10" s="6"/>
      <c r="B10" s="1">
        <v>104</v>
      </c>
      <c r="C10" s="1">
        <v>1</v>
      </c>
      <c r="D10" s="1">
        <f t="shared" si="0"/>
        <v>0.96153846153846156</v>
      </c>
      <c r="E10" s="6"/>
    </row>
    <row r="11" spans="1:10" x14ac:dyDescent="0.25">
      <c r="A11" s="6"/>
      <c r="B11" s="1">
        <v>112</v>
      </c>
      <c r="C11" s="1">
        <v>0</v>
      </c>
      <c r="D11" s="1">
        <f t="shared" si="0"/>
        <v>0</v>
      </c>
      <c r="E11" s="6"/>
    </row>
    <row r="12" spans="1:10" x14ac:dyDescent="0.25">
      <c r="A12" s="6"/>
      <c r="B12" s="1">
        <v>140</v>
      </c>
      <c r="C12" s="1">
        <v>1</v>
      </c>
      <c r="D12" s="1">
        <f t="shared" si="0"/>
        <v>0.7142857142857143</v>
      </c>
      <c r="E12" s="6"/>
    </row>
    <row r="13" spans="1:10" x14ac:dyDescent="0.25">
      <c r="A13" s="7"/>
      <c r="B13" s="1">
        <v>94</v>
      </c>
      <c r="C13" s="1">
        <v>0</v>
      </c>
      <c r="D13" s="1">
        <f t="shared" si="0"/>
        <v>0</v>
      </c>
      <c r="E13" s="7"/>
    </row>
    <row r="14" spans="1:10" x14ac:dyDescent="0.25">
      <c r="A14" s="5" t="s">
        <v>2</v>
      </c>
      <c r="B14" s="1">
        <v>85</v>
      </c>
      <c r="C14" s="1">
        <v>0</v>
      </c>
      <c r="D14" s="1">
        <f t="shared" si="0"/>
        <v>0</v>
      </c>
      <c r="E14" s="5">
        <f>AVERAGE(D14:D19)</f>
        <v>0.89535539165749833</v>
      </c>
    </row>
    <row r="15" spans="1:10" x14ac:dyDescent="0.25">
      <c r="A15" s="6"/>
      <c r="B15" s="1">
        <v>97</v>
      </c>
      <c r="C15" s="1">
        <v>2</v>
      </c>
      <c r="D15" s="1">
        <f t="shared" si="0"/>
        <v>2.0618556701030926</v>
      </c>
      <c r="E15" s="6"/>
    </row>
    <row r="16" spans="1:10" x14ac:dyDescent="0.25">
      <c r="A16" s="6"/>
      <c r="B16" s="1">
        <v>88</v>
      </c>
      <c r="C16" s="1">
        <v>1</v>
      </c>
      <c r="D16" s="1">
        <f t="shared" si="0"/>
        <v>1.1363636363636365</v>
      </c>
      <c r="E16" s="6"/>
    </row>
    <row r="17" spans="1:5" x14ac:dyDescent="0.25">
      <c r="A17" s="6"/>
      <c r="B17" s="1">
        <v>105</v>
      </c>
      <c r="C17" s="1">
        <v>0</v>
      </c>
      <c r="D17" s="1">
        <f t="shared" si="0"/>
        <v>0</v>
      </c>
      <c r="E17" s="6"/>
    </row>
    <row r="18" spans="1:5" x14ac:dyDescent="0.25">
      <c r="A18" s="6"/>
      <c r="B18" s="1">
        <v>92</v>
      </c>
      <c r="C18" s="1">
        <v>2</v>
      </c>
      <c r="D18" s="1">
        <f t="shared" si="0"/>
        <v>2.1739130434782608</v>
      </c>
      <c r="E18" s="6"/>
    </row>
    <row r="19" spans="1:5" x14ac:dyDescent="0.25">
      <c r="A19" s="7"/>
      <c r="B19" s="1">
        <v>93</v>
      </c>
      <c r="C19" s="1">
        <v>0</v>
      </c>
      <c r="D19" s="1">
        <f t="shared" si="0"/>
        <v>0</v>
      </c>
      <c r="E19" s="7"/>
    </row>
    <row r="20" spans="1:5" x14ac:dyDescent="0.25">
      <c r="A20" s="5" t="s">
        <v>3</v>
      </c>
      <c r="B20" s="1">
        <v>97</v>
      </c>
      <c r="C20" s="1">
        <v>1</v>
      </c>
      <c r="D20" s="1">
        <f t="shared" si="0"/>
        <v>1.0309278350515463</v>
      </c>
      <c r="E20" s="5">
        <f>AVERAGE(D20:D24)</f>
        <v>0.86552622635096876</v>
      </c>
    </row>
    <row r="21" spans="1:5" x14ac:dyDescent="0.25">
      <c r="A21" s="6"/>
      <c r="B21" s="1">
        <v>91</v>
      </c>
      <c r="C21" s="1">
        <v>3</v>
      </c>
      <c r="D21" s="1">
        <f t="shared" si="0"/>
        <v>3.296703296703297</v>
      </c>
      <c r="E21" s="6"/>
    </row>
    <row r="22" spans="1:5" x14ac:dyDescent="0.25">
      <c r="A22" s="6"/>
      <c r="B22" s="1">
        <v>107</v>
      </c>
      <c r="C22" s="1">
        <v>0</v>
      </c>
      <c r="D22" s="1">
        <f t="shared" si="0"/>
        <v>0</v>
      </c>
      <c r="E22" s="6"/>
    </row>
    <row r="23" spans="1:5" x14ac:dyDescent="0.25">
      <c r="A23" s="6"/>
      <c r="B23" s="1">
        <v>101</v>
      </c>
      <c r="C23" s="1">
        <v>0</v>
      </c>
      <c r="D23" s="1">
        <f t="shared" si="0"/>
        <v>0</v>
      </c>
      <c r="E23" s="6"/>
    </row>
    <row r="24" spans="1:5" x14ac:dyDescent="0.25">
      <c r="A24" s="7"/>
      <c r="B24" s="1">
        <v>99</v>
      </c>
      <c r="C24" s="1">
        <v>0</v>
      </c>
      <c r="D24" s="1">
        <f t="shared" si="0"/>
        <v>0</v>
      </c>
      <c r="E24" s="7"/>
    </row>
    <row r="25" spans="1:5" x14ac:dyDescent="0.25">
      <c r="A25" s="5" t="s">
        <v>4</v>
      </c>
      <c r="B25" s="1">
        <v>94</v>
      </c>
      <c r="C25" s="1">
        <v>28</v>
      </c>
      <c r="D25" s="1">
        <f t="shared" si="0"/>
        <v>29.787234042553191</v>
      </c>
      <c r="E25" s="5">
        <f>AVERAGE(D25:D30)</f>
        <v>24.620800552032794</v>
      </c>
    </row>
    <row r="26" spans="1:5" x14ac:dyDescent="0.25">
      <c r="A26" s="6"/>
      <c r="B26" s="1">
        <v>78</v>
      </c>
      <c r="C26" s="1">
        <v>20</v>
      </c>
      <c r="D26" s="1">
        <f t="shared" si="0"/>
        <v>25.641025641025639</v>
      </c>
      <c r="E26" s="6"/>
    </row>
    <row r="27" spans="1:5" x14ac:dyDescent="0.25">
      <c r="A27" s="6"/>
      <c r="B27" s="1">
        <v>73</v>
      </c>
      <c r="C27" s="1">
        <v>15</v>
      </c>
      <c r="D27" s="1">
        <f t="shared" si="0"/>
        <v>20.547945205479451</v>
      </c>
      <c r="E27" s="6"/>
    </row>
    <row r="28" spans="1:5" x14ac:dyDescent="0.25">
      <c r="A28" s="6"/>
      <c r="B28" s="1">
        <v>83</v>
      </c>
      <c r="C28" s="1">
        <v>19</v>
      </c>
      <c r="D28" s="1">
        <f t="shared" si="0"/>
        <v>22.891566265060241</v>
      </c>
      <c r="E28" s="6"/>
    </row>
    <row r="29" spans="1:5" x14ac:dyDescent="0.25">
      <c r="A29" s="6"/>
      <c r="B29" s="1">
        <v>87</v>
      </c>
      <c r="C29" s="1">
        <v>21</v>
      </c>
      <c r="D29" s="1">
        <f t="shared" si="0"/>
        <v>24.137931034482758</v>
      </c>
      <c r="E29" s="6"/>
    </row>
    <row r="30" spans="1:5" x14ac:dyDescent="0.25">
      <c r="A30" s="7"/>
      <c r="B30" s="1">
        <v>89</v>
      </c>
      <c r="C30" s="1">
        <v>22</v>
      </c>
      <c r="D30" s="1">
        <f>(C30/B30)*100</f>
        <v>24.719101123595504</v>
      </c>
      <c r="E30" s="7"/>
    </row>
    <row r="31" spans="1:5" x14ac:dyDescent="0.25">
      <c r="A31" s="5" t="s">
        <v>5</v>
      </c>
      <c r="B31" s="1">
        <v>99</v>
      </c>
      <c r="C31" s="1">
        <v>20</v>
      </c>
      <c r="D31" s="1">
        <f t="shared" si="0"/>
        <v>20.202020202020201</v>
      </c>
      <c r="E31" s="5">
        <f>AVERAGE(D31:D35)</f>
        <v>19.887385622544485</v>
      </c>
    </row>
    <row r="32" spans="1:5" x14ac:dyDescent="0.25">
      <c r="A32" s="6"/>
      <c r="B32" s="1">
        <v>101</v>
      </c>
      <c r="C32" s="1">
        <v>16</v>
      </c>
      <c r="D32" s="1">
        <f t="shared" si="0"/>
        <v>15.841584158415841</v>
      </c>
      <c r="E32" s="6"/>
    </row>
    <row r="33" spans="1:5" x14ac:dyDescent="0.25">
      <c r="A33" s="6"/>
      <c r="B33" s="1">
        <v>86</v>
      </c>
      <c r="C33" s="1">
        <v>21</v>
      </c>
      <c r="D33" s="1">
        <f t="shared" si="0"/>
        <v>24.418604651162788</v>
      </c>
      <c r="E33" s="6"/>
    </row>
    <row r="34" spans="1:5" x14ac:dyDescent="0.25">
      <c r="A34" s="6"/>
      <c r="B34" s="1">
        <v>89</v>
      </c>
      <c r="C34" s="1">
        <v>18</v>
      </c>
      <c r="D34" s="1">
        <f t="shared" si="0"/>
        <v>20.224719101123593</v>
      </c>
      <c r="E34" s="6"/>
    </row>
    <row r="35" spans="1:5" x14ac:dyDescent="0.25">
      <c r="A35" s="7"/>
      <c r="B35" s="1">
        <v>96</v>
      </c>
      <c r="C35" s="1">
        <v>18</v>
      </c>
      <c r="D35" s="1">
        <f>(C35/B35)*100</f>
        <v>18.75</v>
      </c>
      <c r="E35" s="7"/>
    </row>
    <row r="36" spans="1:5" x14ac:dyDescent="0.25">
      <c r="A36" s="5" t="s">
        <v>6</v>
      </c>
      <c r="B36" s="1">
        <v>79</v>
      </c>
      <c r="C36" s="1">
        <v>8</v>
      </c>
      <c r="D36" s="1">
        <f t="shared" si="0"/>
        <v>10.126582278481013</v>
      </c>
      <c r="E36" s="5">
        <f>AVERAGE(D36:D40)</f>
        <v>11.525080091175626</v>
      </c>
    </row>
    <row r="37" spans="1:5" x14ac:dyDescent="0.25">
      <c r="A37" s="6"/>
      <c r="B37" s="1">
        <v>98</v>
      </c>
      <c r="C37" s="1">
        <v>13</v>
      </c>
      <c r="D37" s="1">
        <f t="shared" si="0"/>
        <v>13.26530612244898</v>
      </c>
      <c r="E37" s="6"/>
    </row>
    <row r="38" spans="1:5" x14ac:dyDescent="0.25">
      <c r="A38" s="6"/>
      <c r="B38" s="1">
        <v>64</v>
      </c>
      <c r="C38" s="1">
        <v>9</v>
      </c>
      <c r="D38" s="1">
        <f t="shared" si="0"/>
        <v>14.0625</v>
      </c>
      <c r="E38" s="6"/>
    </row>
    <row r="39" spans="1:5" x14ac:dyDescent="0.25">
      <c r="A39" s="6"/>
      <c r="B39" s="1">
        <v>87</v>
      </c>
      <c r="C39" s="1">
        <v>8</v>
      </c>
      <c r="D39" s="1">
        <f t="shared" si="0"/>
        <v>9.1954022988505741</v>
      </c>
      <c r="E39" s="6"/>
    </row>
    <row r="40" spans="1:5" x14ac:dyDescent="0.25">
      <c r="A40" s="7"/>
      <c r="B40" s="1">
        <v>82</v>
      </c>
      <c r="C40" s="1">
        <v>9</v>
      </c>
      <c r="D40" s="1">
        <f t="shared" si="0"/>
        <v>10.975609756097562</v>
      </c>
      <c r="E40" s="7"/>
    </row>
    <row r="41" spans="1:5" x14ac:dyDescent="0.25">
      <c r="A41" s="5" t="s">
        <v>7</v>
      </c>
      <c r="B41" s="1">
        <v>86</v>
      </c>
      <c r="C41" s="1">
        <v>6</v>
      </c>
      <c r="D41" s="1">
        <f t="shared" si="0"/>
        <v>6.9767441860465116</v>
      </c>
      <c r="E41" s="5">
        <f>AVERAGE(D41:D47)</f>
        <v>17.453027253881391</v>
      </c>
    </row>
    <row r="42" spans="1:5" x14ac:dyDescent="0.25">
      <c r="A42" s="6"/>
      <c r="B42" s="1">
        <v>81</v>
      </c>
      <c r="C42" s="1">
        <v>9</v>
      </c>
      <c r="D42" s="1">
        <f t="shared" si="0"/>
        <v>11.111111111111111</v>
      </c>
      <c r="E42" s="6"/>
    </row>
    <row r="43" spans="1:5" x14ac:dyDescent="0.25">
      <c r="A43" s="6"/>
      <c r="B43" s="1">
        <v>73</v>
      </c>
      <c r="C43" s="1">
        <v>10</v>
      </c>
      <c r="D43" s="1">
        <f t="shared" si="0"/>
        <v>13.698630136986301</v>
      </c>
      <c r="E43" s="6"/>
    </row>
    <row r="44" spans="1:5" x14ac:dyDescent="0.25">
      <c r="A44" s="6"/>
      <c r="B44" s="1">
        <v>79</v>
      </c>
      <c r="C44" s="1">
        <v>19</v>
      </c>
      <c r="D44" s="1">
        <f t="shared" si="0"/>
        <v>24.050632911392405</v>
      </c>
      <c r="E44" s="6"/>
    </row>
    <row r="45" spans="1:5" x14ac:dyDescent="0.25">
      <c r="A45" s="6"/>
      <c r="B45" s="1">
        <v>82</v>
      </c>
      <c r="C45" s="1">
        <v>23</v>
      </c>
      <c r="D45" s="1">
        <f t="shared" si="0"/>
        <v>28.04878048780488</v>
      </c>
      <c r="E45" s="6"/>
    </row>
    <row r="46" spans="1:5" x14ac:dyDescent="0.25">
      <c r="A46" s="6"/>
      <c r="B46" s="1">
        <v>99</v>
      </c>
      <c r="C46" s="1">
        <v>21</v>
      </c>
      <c r="D46" s="1">
        <f t="shared" si="0"/>
        <v>21.212121212121211</v>
      </c>
      <c r="E46" s="6"/>
    </row>
    <row r="47" spans="1:5" x14ac:dyDescent="0.25">
      <c r="A47" s="7"/>
      <c r="B47" s="1">
        <v>82</v>
      </c>
      <c r="C47" s="1">
        <v>14</v>
      </c>
      <c r="D47" s="1">
        <f t="shared" si="0"/>
        <v>17.073170731707318</v>
      </c>
      <c r="E47" s="7"/>
    </row>
    <row r="48" spans="1:5" x14ac:dyDescent="0.25">
      <c r="A48" s="5" t="s">
        <v>8</v>
      </c>
      <c r="B48" s="1">
        <v>96</v>
      </c>
      <c r="C48" s="1">
        <v>35</v>
      </c>
      <c r="D48" s="1">
        <f t="shared" si="0"/>
        <v>36.458333333333329</v>
      </c>
      <c r="E48" s="5">
        <f>AVERAGE(D48:D51)</f>
        <v>32.081203845853516</v>
      </c>
    </row>
    <row r="49" spans="1:5" x14ac:dyDescent="0.25">
      <c r="A49" s="6"/>
      <c r="B49" s="1">
        <v>79</v>
      </c>
      <c r="C49" s="1">
        <v>21</v>
      </c>
      <c r="D49" s="1">
        <f t="shared" si="0"/>
        <v>26.582278481012654</v>
      </c>
      <c r="E49" s="6"/>
    </row>
    <row r="50" spans="1:5" x14ac:dyDescent="0.25">
      <c r="A50" s="6"/>
      <c r="B50" s="1">
        <v>68</v>
      </c>
      <c r="C50" s="1">
        <v>23</v>
      </c>
      <c r="D50" s="1">
        <f t="shared" si="0"/>
        <v>33.82352941176471</v>
      </c>
      <c r="E50" s="6"/>
    </row>
    <row r="51" spans="1:5" x14ac:dyDescent="0.25">
      <c r="A51" s="7"/>
      <c r="B51" s="1">
        <v>89</v>
      </c>
      <c r="C51" s="1">
        <v>28</v>
      </c>
      <c r="D51" s="1">
        <f t="shared" si="0"/>
        <v>31.460674157303369</v>
      </c>
      <c r="E51" s="7"/>
    </row>
    <row r="52" spans="1:5" x14ac:dyDescent="0.25">
      <c r="A52" s="5" t="s">
        <v>9</v>
      </c>
      <c r="B52" s="1">
        <v>103</v>
      </c>
      <c r="C52" s="1">
        <v>33</v>
      </c>
      <c r="D52" s="1">
        <f t="shared" si="0"/>
        <v>32.038834951456316</v>
      </c>
      <c r="E52" s="5">
        <f>AVERAGE(D52:D55)</f>
        <v>28.044985512739132</v>
      </c>
    </row>
    <row r="53" spans="1:5" x14ac:dyDescent="0.25">
      <c r="A53" s="6"/>
      <c r="B53" s="1">
        <v>85</v>
      </c>
      <c r="C53" s="1">
        <v>23</v>
      </c>
      <c r="D53" s="1">
        <f t="shared" si="0"/>
        <v>27.058823529411764</v>
      </c>
      <c r="E53" s="6"/>
    </row>
    <row r="54" spans="1:5" x14ac:dyDescent="0.25">
      <c r="A54" s="6"/>
      <c r="B54" s="1">
        <v>91</v>
      </c>
      <c r="C54" s="1">
        <v>25</v>
      </c>
      <c r="D54" s="1">
        <f t="shared" si="0"/>
        <v>27.472527472527474</v>
      </c>
      <c r="E54" s="6"/>
    </row>
    <row r="55" spans="1:5" x14ac:dyDescent="0.25">
      <c r="A55" s="7"/>
      <c r="B55" s="1">
        <v>82</v>
      </c>
      <c r="C55" s="1">
        <v>21</v>
      </c>
      <c r="D55" s="1">
        <f t="shared" si="0"/>
        <v>25.609756097560975</v>
      </c>
      <c r="E55" s="7"/>
    </row>
    <row r="56" spans="1:5" x14ac:dyDescent="0.25">
      <c r="A56" s="5" t="s">
        <v>10</v>
      </c>
      <c r="B56" s="1">
        <v>89</v>
      </c>
      <c r="C56" s="1">
        <v>17</v>
      </c>
      <c r="D56" s="1">
        <f t="shared" si="0"/>
        <v>19.101123595505616</v>
      </c>
      <c r="E56" s="5">
        <f>AVERAGE(D56:D60)</f>
        <v>25.671990839159928</v>
      </c>
    </row>
    <row r="57" spans="1:5" x14ac:dyDescent="0.25">
      <c r="A57" s="6"/>
      <c r="B57" s="1">
        <v>91</v>
      </c>
      <c r="C57" s="1">
        <v>28</v>
      </c>
      <c r="D57" s="1">
        <f t="shared" si="0"/>
        <v>30.76923076923077</v>
      </c>
      <c r="E57" s="6"/>
    </row>
    <row r="58" spans="1:5" x14ac:dyDescent="0.25">
      <c r="A58" s="6"/>
      <c r="B58" s="1">
        <v>82</v>
      </c>
      <c r="C58" s="1">
        <v>27</v>
      </c>
      <c r="D58" s="1">
        <f t="shared" si="0"/>
        <v>32.926829268292686</v>
      </c>
      <c r="E58" s="6"/>
    </row>
    <row r="59" spans="1:5" x14ac:dyDescent="0.25">
      <c r="A59" s="6"/>
      <c r="B59" s="1">
        <v>77</v>
      </c>
      <c r="C59" s="1">
        <v>14</v>
      </c>
      <c r="D59" s="1">
        <f t="shared" si="0"/>
        <v>18.181818181818183</v>
      </c>
      <c r="E59" s="6"/>
    </row>
    <row r="60" spans="1:5" x14ac:dyDescent="0.25">
      <c r="A60" s="7"/>
      <c r="B60" s="1">
        <v>84</v>
      </c>
      <c r="C60" s="1">
        <v>23</v>
      </c>
      <c r="D60" s="1">
        <f t="shared" si="0"/>
        <v>27.380952380952383</v>
      </c>
      <c r="E60" s="7"/>
    </row>
    <row r="61" spans="1:5" x14ac:dyDescent="0.25">
      <c r="A61" s="5" t="s">
        <v>11</v>
      </c>
      <c r="B61" s="1">
        <v>80</v>
      </c>
      <c r="C61" s="1">
        <v>21</v>
      </c>
      <c r="D61" s="1">
        <f t="shared" si="0"/>
        <v>26.25</v>
      </c>
      <c r="E61" s="5">
        <f>AVERAGE(D61:D65)</f>
        <v>25.471739712615438</v>
      </c>
    </row>
    <row r="62" spans="1:5" x14ac:dyDescent="0.25">
      <c r="A62" s="6"/>
      <c r="B62" s="1">
        <v>67</v>
      </c>
      <c r="C62" s="1">
        <v>13</v>
      </c>
      <c r="D62" s="1">
        <f t="shared" si="0"/>
        <v>19.402985074626866</v>
      </c>
      <c r="E62" s="6"/>
    </row>
    <row r="63" spans="1:5" x14ac:dyDescent="0.25">
      <c r="A63" s="6"/>
      <c r="B63" s="1">
        <v>62</v>
      </c>
      <c r="C63" s="1">
        <v>19</v>
      </c>
      <c r="D63" s="1">
        <f t="shared" si="0"/>
        <v>30.64516129032258</v>
      </c>
      <c r="E63" s="6"/>
    </row>
    <row r="64" spans="1:5" x14ac:dyDescent="0.25">
      <c r="A64" s="6"/>
      <c r="B64" s="1">
        <v>87</v>
      </c>
      <c r="C64" s="1">
        <v>22</v>
      </c>
      <c r="D64" s="1">
        <f t="shared" si="0"/>
        <v>25.287356321839084</v>
      </c>
      <c r="E64" s="6"/>
    </row>
    <row r="65" spans="1:5" x14ac:dyDescent="0.25">
      <c r="A65" s="7"/>
      <c r="B65" s="1">
        <v>97</v>
      </c>
      <c r="C65" s="1">
        <v>25</v>
      </c>
      <c r="D65" s="1">
        <f t="shared" si="0"/>
        <v>25.773195876288657</v>
      </c>
      <c r="E65" s="7"/>
    </row>
  </sheetData>
  <mergeCells count="24">
    <mergeCell ref="A41:A47"/>
    <mergeCell ref="A48:A51"/>
    <mergeCell ref="A52:A55"/>
    <mergeCell ref="A2:A7"/>
    <mergeCell ref="A8:A13"/>
    <mergeCell ref="A14:A19"/>
    <mergeCell ref="A20:A24"/>
    <mergeCell ref="A25:A30"/>
    <mergeCell ref="A56:A60"/>
    <mergeCell ref="A61:A65"/>
    <mergeCell ref="E2:E7"/>
    <mergeCell ref="E8:E13"/>
    <mergeCell ref="E14:E19"/>
    <mergeCell ref="E20:E24"/>
    <mergeCell ref="E25:E30"/>
    <mergeCell ref="E31:E35"/>
    <mergeCell ref="E36:E40"/>
    <mergeCell ref="E41:E47"/>
    <mergeCell ref="E48:E51"/>
    <mergeCell ref="E52:E55"/>
    <mergeCell ref="E56:E60"/>
    <mergeCell ref="E61:E65"/>
    <mergeCell ref="A31:A35"/>
    <mergeCell ref="A36:A40"/>
  </mergeCells>
  <phoneticPr fontId="1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7272-6CFB-4560-8DCB-80CB2AEB86D6}">
  <dimension ref="A1:V178"/>
  <sheetViews>
    <sheetView tabSelected="1" topLeftCell="P13" workbookViewId="0">
      <selection activeCell="U28" sqref="U28"/>
    </sheetView>
  </sheetViews>
  <sheetFormatPr defaultRowHeight="14" x14ac:dyDescent="0.25"/>
  <cols>
    <col min="1" max="1" width="15" customWidth="1"/>
    <col min="2" max="2" width="19.36328125" customWidth="1"/>
    <col min="3" max="3" width="27.81640625" customWidth="1"/>
    <col min="4" max="4" width="33.26953125" customWidth="1"/>
    <col min="5" max="5" width="36.1796875" customWidth="1"/>
    <col min="6" max="6" width="45" customWidth="1"/>
    <col min="7" max="7" width="16.54296875" customWidth="1"/>
    <col min="8" max="8" width="24.26953125" customWidth="1"/>
    <col min="9" max="9" width="35.1796875" customWidth="1"/>
    <col min="10" max="10" width="32" customWidth="1"/>
    <col min="11" max="11" width="42" customWidth="1"/>
    <col min="12" max="12" width="16.6328125" customWidth="1"/>
    <col min="13" max="13" width="24" customWidth="1"/>
    <col min="14" max="14" width="28.90625" customWidth="1"/>
    <col min="15" max="15" width="32.08984375" customWidth="1"/>
    <col min="16" max="16" width="36.6328125" customWidth="1"/>
    <col min="17" max="17" width="9.08984375" customWidth="1"/>
    <col min="18" max="18" width="29.36328125" customWidth="1"/>
    <col min="19" max="19" width="40.453125" customWidth="1"/>
  </cols>
  <sheetData>
    <row r="1" spans="1:22" ht="16.5" x14ac:dyDescent="0.3">
      <c r="A1" s="2" t="s">
        <v>12</v>
      </c>
      <c r="B1" s="2" t="s">
        <v>81</v>
      </c>
      <c r="C1" s="2" t="s">
        <v>82</v>
      </c>
      <c r="D1" s="2" t="s">
        <v>83</v>
      </c>
      <c r="E1" s="2" t="s">
        <v>84</v>
      </c>
      <c r="F1" s="2" t="s">
        <v>85</v>
      </c>
      <c r="G1" s="2" t="s">
        <v>86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37</v>
      </c>
      <c r="M1" s="2" t="s">
        <v>59</v>
      </c>
      <c r="N1" s="2" t="s">
        <v>38</v>
      </c>
      <c r="O1" s="2" t="s">
        <v>91</v>
      </c>
      <c r="P1" s="2" t="s">
        <v>39</v>
      </c>
      <c r="Q1" s="4"/>
      <c r="S1" s="3" t="s">
        <v>17</v>
      </c>
      <c r="T1" s="3" t="s">
        <v>18</v>
      </c>
      <c r="U1" s="3" t="s">
        <v>19</v>
      </c>
      <c r="V1" s="3" t="s">
        <v>20</v>
      </c>
    </row>
    <row r="2" spans="1:22" x14ac:dyDescent="0.3">
      <c r="A2" s="5" t="s">
        <v>40</v>
      </c>
      <c r="B2" s="2">
        <v>12</v>
      </c>
      <c r="C2" s="2">
        <v>0</v>
      </c>
      <c r="D2" s="2">
        <v>0</v>
      </c>
      <c r="E2" s="5">
        <f>AVERAGE(C2:C4)</f>
        <v>0</v>
      </c>
      <c r="F2" s="8">
        <v>0</v>
      </c>
      <c r="G2" s="2">
        <v>13</v>
      </c>
      <c r="H2" s="2">
        <v>0</v>
      </c>
      <c r="I2" s="2">
        <v>0</v>
      </c>
      <c r="J2" s="5">
        <f>AVERAGE(H2:H4)</f>
        <v>0</v>
      </c>
      <c r="K2" s="5">
        <v>0</v>
      </c>
      <c r="L2" s="2">
        <v>13</v>
      </c>
      <c r="M2" s="2">
        <v>0</v>
      </c>
      <c r="N2" s="2">
        <v>0</v>
      </c>
      <c r="O2" s="5">
        <f>AVERAGE(M2:M4)</f>
        <v>0</v>
      </c>
      <c r="P2" s="5">
        <f>AVERAGE(N2:N4)</f>
        <v>0</v>
      </c>
      <c r="Q2" s="4"/>
      <c r="R2" s="5" t="s">
        <v>79</v>
      </c>
      <c r="S2" s="3" t="s">
        <v>67</v>
      </c>
      <c r="T2" s="3">
        <v>5.5E-2</v>
      </c>
      <c r="U2" s="3" t="s">
        <v>35</v>
      </c>
      <c r="V2" s="3" t="s">
        <v>36</v>
      </c>
    </row>
    <row r="3" spans="1:22" x14ac:dyDescent="0.3">
      <c r="A3" s="6"/>
      <c r="B3" s="2">
        <v>13</v>
      </c>
      <c r="C3" s="2">
        <v>0</v>
      </c>
      <c r="D3" s="2">
        <v>0</v>
      </c>
      <c r="E3" s="6"/>
      <c r="F3" s="9"/>
      <c r="G3" s="2">
        <v>12</v>
      </c>
      <c r="H3" s="2">
        <v>0</v>
      </c>
      <c r="I3" s="2">
        <v>0</v>
      </c>
      <c r="J3" s="6"/>
      <c r="K3" s="6"/>
      <c r="L3" s="2">
        <v>12</v>
      </c>
      <c r="M3" s="2">
        <v>0</v>
      </c>
      <c r="N3" s="2">
        <v>0</v>
      </c>
      <c r="O3" s="6"/>
      <c r="P3" s="6"/>
      <c r="Q3" s="4"/>
      <c r="R3" s="6"/>
      <c r="S3" s="3" t="s">
        <v>68</v>
      </c>
      <c r="T3" s="3">
        <v>0.14699999999999999</v>
      </c>
      <c r="U3" s="3" t="s">
        <v>35</v>
      </c>
      <c r="V3" s="3" t="s">
        <v>36</v>
      </c>
    </row>
    <row r="4" spans="1:22" x14ac:dyDescent="0.3">
      <c r="A4" s="7"/>
      <c r="B4" s="2">
        <v>12</v>
      </c>
      <c r="C4" s="2">
        <v>0</v>
      </c>
      <c r="D4" s="2">
        <v>0</v>
      </c>
      <c r="E4" s="7"/>
      <c r="F4" s="10"/>
      <c r="G4" s="2">
        <v>14</v>
      </c>
      <c r="H4" s="2">
        <v>0</v>
      </c>
      <c r="I4" s="2">
        <v>0</v>
      </c>
      <c r="J4" s="7"/>
      <c r="K4" s="7"/>
      <c r="L4" s="2">
        <v>12</v>
      </c>
      <c r="M4" s="2">
        <v>0</v>
      </c>
      <c r="N4" s="2">
        <v>0</v>
      </c>
      <c r="O4" s="7"/>
      <c r="P4" s="7"/>
      <c r="Q4" s="4"/>
      <c r="R4" s="6"/>
      <c r="S4" s="3" t="s">
        <v>69</v>
      </c>
      <c r="T4" s="3">
        <v>0.58699999999999997</v>
      </c>
      <c r="U4" s="3" t="s">
        <v>35</v>
      </c>
      <c r="V4" s="3" t="s">
        <v>36</v>
      </c>
    </row>
    <row r="5" spans="1:22" x14ac:dyDescent="0.3">
      <c r="A5" s="5" t="s">
        <v>41</v>
      </c>
      <c r="B5" s="2">
        <v>20</v>
      </c>
      <c r="C5" s="2">
        <v>0</v>
      </c>
      <c r="D5" s="2">
        <v>0</v>
      </c>
      <c r="E5" s="5">
        <f>AVERAGE(C5:C7)</f>
        <v>0</v>
      </c>
      <c r="F5" s="8">
        <v>0</v>
      </c>
      <c r="G5" s="2">
        <v>19</v>
      </c>
      <c r="H5" s="2">
        <v>0</v>
      </c>
      <c r="I5" s="2">
        <v>0</v>
      </c>
      <c r="J5" s="5">
        <f>AVERAGE(H5:H7)</f>
        <v>0</v>
      </c>
      <c r="K5" s="5">
        <v>0</v>
      </c>
      <c r="L5" s="2">
        <v>16</v>
      </c>
      <c r="M5" s="2">
        <v>0</v>
      </c>
      <c r="N5" s="2">
        <v>0</v>
      </c>
      <c r="O5" s="5">
        <f>AVERAGE(M5:M7)</f>
        <v>0</v>
      </c>
      <c r="P5" s="5">
        <f>AVERAGE(N5:N7)</f>
        <v>0</v>
      </c>
      <c r="Q5" s="4"/>
      <c r="R5" s="6"/>
      <c r="S5" s="3" t="s">
        <v>70</v>
      </c>
      <c r="T5" s="3">
        <v>0.71399999999999997</v>
      </c>
      <c r="U5" s="3" t="s">
        <v>35</v>
      </c>
      <c r="V5" s="3" t="s">
        <v>36</v>
      </c>
    </row>
    <row r="6" spans="1:22" x14ac:dyDescent="0.3">
      <c r="A6" s="6"/>
      <c r="B6" s="2">
        <v>13</v>
      </c>
      <c r="C6" s="2">
        <v>0</v>
      </c>
      <c r="D6" s="2">
        <v>0</v>
      </c>
      <c r="E6" s="6"/>
      <c r="F6" s="9"/>
      <c r="G6" s="2">
        <v>12</v>
      </c>
      <c r="H6" s="2">
        <v>0</v>
      </c>
      <c r="I6" s="2">
        <v>0</v>
      </c>
      <c r="J6" s="6"/>
      <c r="K6" s="6"/>
      <c r="L6" s="2">
        <v>11</v>
      </c>
      <c r="M6" s="2">
        <v>0</v>
      </c>
      <c r="N6" s="2">
        <v>0</v>
      </c>
      <c r="O6" s="6"/>
      <c r="P6" s="6"/>
      <c r="Q6" s="4"/>
      <c r="R6" s="6"/>
      <c r="S6" s="3" t="s">
        <v>71</v>
      </c>
      <c r="T6" s="3">
        <v>0.84799999999999998</v>
      </c>
      <c r="U6" s="3" t="s">
        <v>35</v>
      </c>
      <c r="V6" s="3" t="s">
        <v>36</v>
      </c>
    </row>
    <row r="7" spans="1:22" x14ac:dyDescent="0.3">
      <c r="A7" s="7"/>
      <c r="B7" s="2">
        <v>11</v>
      </c>
      <c r="C7" s="2">
        <v>0</v>
      </c>
      <c r="D7" s="2">
        <v>0</v>
      </c>
      <c r="E7" s="7"/>
      <c r="F7" s="10"/>
      <c r="G7" s="2">
        <v>12</v>
      </c>
      <c r="H7" s="2">
        <v>0</v>
      </c>
      <c r="I7" s="2">
        <v>0</v>
      </c>
      <c r="J7" s="7"/>
      <c r="K7" s="7"/>
      <c r="L7" s="2">
        <v>12</v>
      </c>
      <c r="M7" s="2">
        <v>0</v>
      </c>
      <c r="N7" s="2">
        <v>0</v>
      </c>
      <c r="O7" s="7"/>
      <c r="P7" s="7"/>
      <c r="Q7" s="4"/>
      <c r="R7" s="6"/>
      <c r="S7" s="3" t="s">
        <v>72</v>
      </c>
      <c r="T7" s="3">
        <v>0.57799999999999996</v>
      </c>
      <c r="U7" s="3" t="s">
        <v>35</v>
      </c>
      <c r="V7" s="3" t="s">
        <v>36</v>
      </c>
    </row>
    <row r="8" spans="1:22" x14ac:dyDescent="0.3">
      <c r="A8" s="5" t="s">
        <v>42</v>
      </c>
      <c r="B8" s="2">
        <v>13</v>
      </c>
      <c r="C8" s="2">
        <v>0</v>
      </c>
      <c r="D8" s="2">
        <v>0</v>
      </c>
      <c r="E8" s="5">
        <f>AVERAGE(C8:C10)</f>
        <v>0.33333333333333331</v>
      </c>
      <c r="F8" s="8">
        <v>1.2820512820512822</v>
      </c>
      <c r="G8" s="2">
        <v>14</v>
      </c>
      <c r="H8" s="2">
        <v>0</v>
      </c>
      <c r="I8" s="2">
        <v>0</v>
      </c>
      <c r="J8" s="5">
        <f>AVERAGE(H8:H10)</f>
        <v>0</v>
      </c>
      <c r="K8" s="5">
        <v>0</v>
      </c>
      <c r="L8" s="2">
        <v>12</v>
      </c>
      <c r="M8" s="2">
        <v>0</v>
      </c>
      <c r="N8" s="2">
        <v>0</v>
      </c>
      <c r="O8" s="5">
        <f>AVERAGE(M8:M10)</f>
        <v>0</v>
      </c>
      <c r="P8" s="5">
        <f>AVERAGE(N8:N10)</f>
        <v>0</v>
      </c>
      <c r="Q8" s="4"/>
      <c r="R8" s="6"/>
      <c r="S8" s="3" t="s">
        <v>73</v>
      </c>
      <c r="T8" s="3">
        <v>7.0999999999999994E-2</v>
      </c>
      <c r="U8" s="3" t="s">
        <v>35</v>
      </c>
      <c r="V8" s="3" t="s">
        <v>36</v>
      </c>
    </row>
    <row r="9" spans="1:22" x14ac:dyDescent="0.3">
      <c r="A9" s="6"/>
      <c r="B9" s="2">
        <v>18</v>
      </c>
      <c r="C9" s="2">
        <v>0</v>
      </c>
      <c r="D9" s="2">
        <v>0</v>
      </c>
      <c r="E9" s="6"/>
      <c r="F9" s="9"/>
      <c r="G9" s="2">
        <v>16</v>
      </c>
      <c r="H9" s="2">
        <v>0</v>
      </c>
      <c r="I9" s="2">
        <v>0</v>
      </c>
      <c r="J9" s="6"/>
      <c r="K9" s="6"/>
      <c r="L9" s="2">
        <v>13</v>
      </c>
      <c r="M9" s="2">
        <v>0</v>
      </c>
      <c r="N9" s="2">
        <v>0</v>
      </c>
      <c r="O9" s="6"/>
      <c r="P9" s="6"/>
      <c r="Q9" s="4"/>
      <c r="R9" s="6"/>
      <c r="S9" s="3" t="s">
        <v>74</v>
      </c>
      <c r="T9" s="3">
        <v>9.0999999999999998E-2</v>
      </c>
      <c r="U9" s="3" t="s">
        <v>35</v>
      </c>
      <c r="V9" s="3" t="s">
        <v>93</v>
      </c>
    </row>
    <row r="10" spans="1:22" x14ac:dyDescent="0.3">
      <c r="A10" s="7"/>
      <c r="B10" s="2">
        <v>13</v>
      </c>
      <c r="C10" s="2">
        <v>1</v>
      </c>
      <c r="D10" s="2">
        <v>7.6923076923076925</v>
      </c>
      <c r="E10" s="7"/>
      <c r="F10" s="10"/>
      <c r="G10" s="2">
        <v>11</v>
      </c>
      <c r="H10" s="2">
        <v>0</v>
      </c>
      <c r="I10" s="2">
        <v>0</v>
      </c>
      <c r="J10" s="7"/>
      <c r="K10" s="7"/>
      <c r="L10" s="2">
        <v>11</v>
      </c>
      <c r="M10" s="2">
        <v>0</v>
      </c>
      <c r="N10" s="2">
        <v>0</v>
      </c>
      <c r="O10" s="7"/>
      <c r="P10" s="7"/>
      <c r="Q10" s="4"/>
      <c r="R10" s="6"/>
      <c r="S10" s="3" t="s">
        <v>75</v>
      </c>
      <c r="T10" s="3">
        <v>0.89800000000000002</v>
      </c>
      <c r="U10" s="3" t="s">
        <v>35</v>
      </c>
      <c r="V10" s="3" t="s">
        <v>36</v>
      </c>
    </row>
    <row r="11" spans="1:22" x14ac:dyDescent="0.3">
      <c r="A11" s="5" t="s">
        <v>43</v>
      </c>
      <c r="B11" s="2">
        <v>13</v>
      </c>
      <c r="C11" s="2">
        <v>1</v>
      </c>
      <c r="D11" s="2">
        <v>7.6923076923076925</v>
      </c>
      <c r="E11" s="5">
        <f>AVERAGE(C11:C13)</f>
        <v>0.66666666666666663</v>
      </c>
      <c r="F11" s="8">
        <v>4.2929292929292933</v>
      </c>
      <c r="G11" s="2">
        <v>13</v>
      </c>
      <c r="H11" s="2">
        <v>0</v>
      </c>
      <c r="I11" s="2">
        <v>0</v>
      </c>
      <c r="J11" s="5">
        <f>AVERAGE(H11:H13)</f>
        <v>0</v>
      </c>
      <c r="K11" s="5">
        <v>0</v>
      </c>
      <c r="L11" s="2">
        <v>13</v>
      </c>
      <c r="M11" s="2">
        <v>0</v>
      </c>
      <c r="N11" s="2">
        <v>0</v>
      </c>
      <c r="O11" s="5">
        <f>AVERAGE(M11:M13)</f>
        <v>0.33333333333333331</v>
      </c>
      <c r="P11" s="5">
        <v>0.952380952380952</v>
      </c>
      <c r="Q11" s="4"/>
      <c r="R11" s="6"/>
      <c r="S11" s="3" t="s">
        <v>77</v>
      </c>
      <c r="T11" s="3">
        <v>0.41299999999999998</v>
      </c>
      <c r="U11" s="3" t="s">
        <v>35</v>
      </c>
      <c r="V11" s="3" t="s">
        <v>36</v>
      </c>
    </row>
    <row r="12" spans="1:22" x14ac:dyDescent="0.3">
      <c r="A12" s="6"/>
      <c r="B12" s="2">
        <v>16</v>
      </c>
      <c r="C12" s="2">
        <v>0</v>
      </c>
      <c r="D12" s="2">
        <v>0</v>
      </c>
      <c r="E12" s="6"/>
      <c r="F12" s="9"/>
      <c r="G12" s="2">
        <v>16</v>
      </c>
      <c r="H12" s="2">
        <v>0</v>
      </c>
      <c r="I12" s="2">
        <v>0</v>
      </c>
      <c r="J12" s="6"/>
      <c r="K12" s="6"/>
      <c r="L12" s="2">
        <v>15</v>
      </c>
      <c r="M12" s="2">
        <v>1</v>
      </c>
      <c r="N12" s="2">
        <v>6.666666666666667</v>
      </c>
      <c r="O12" s="6"/>
      <c r="P12" s="6"/>
      <c r="Q12" s="4"/>
      <c r="R12" s="6"/>
      <c r="S12" s="3" t="s">
        <v>76</v>
      </c>
      <c r="T12" s="3">
        <v>4.0000000000000001E-3</v>
      </c>
      <c r="U12" s="3" t="s">
        <v>94</v>
      </c>
      <c r="V12" s="3" t="s">
        <v>24</v>
      </c>
    </row>
    <row r="13" spans="1:22" x14ac:dyDescent="0.3">
      <c r="A13" s="7"/>
      <c r="B13" s="2">
        <v>11</v>
      </c>
      <c r="C13" s="2">
        <v>1</v>
      </c>
      <c r="D13" s="2">
        <v>9.0909090909090917</v>
      </c>
      <c r="E13" s="7"/>
      <c r="F13" s="10"/>
      <c r="G13" s="2">
        <v>10</v>
      </c>
      <c r="H13" s="2">
        <v>0</v>
      </c>
      <c r="I13" s="2">
        <v>0</v>
      </c>
      <c r="J13" s="7"/>
      <c r="K13" s="7"/>
      <c r="L13" s="2">
        <v>12</v>
      </c>
      <c r="M13" s="2">
        <v>0</v>
      </c>
      <c r="N13" s="2">
        <v>0</v>
      </c>
      <c r="O13" s="7"/>
      <c r="P13" s="7"/>
      <c r="Q13" s="4"/>
      <c r="R13" s="7"/>
      <c r="S13" s="3" t="s">
        <v>78</v>
      </c>
      <c r="T13" s="3">
        <v>2.5999999999999999E-2</v>
      </c>
      <c r="U13" s="3" t="s">
        <v>95</v>
      </c>
      <c r="V13" s="3" t="s">
        <v>24</v>
      </c>
    </row>
    <row r="14" spans="1:22" x14ac:dyDescent="0.3">
      <c r="A14" s="5" t="s">
        <v>44</v>
      </c>
      <c r="B14" s="2">
        <v>12</v>
      </c>
      <c r="C14" s="2">
        <v>0</v>
      </c>
      <c r="D14" s="2">
        <v>0</v>
      </c>
      <c r="E14" s="5">
        <f>AVERAGE(D14:D17)</f>
        <v>0</v>
      </c>
      <c r="F14" s="8">
        <v>0</v>
      </c>
      <c r="G14" s="2">
        <v>12</v>
      </c>
      <c r="H14" s="2">
        <v>0</v>
      </c>
      <c r="I14" s="2">
        <v>0</v>
      </c>
      <c r="J14" s="5">
        <f>AVERAGE(I14:I17)</f>
        <v>0</v>
      </c>
      <c r="K14" s="5">
        <v>0</v>
      </c>
      <c r="L14" s="2">
        <v>13</v>
      </c>
      <c r="M14" s="2">
        <v>0</v>
      </c>
      <c r="N14" s="2">
        <v>0</v>
      </c>
      <c r="O14" s="5">
        <f>AVERAGE(N14:N17)</f>
        <v>0</v>
      </c>
      <c r="P14" s="5">
        <f>AVERAGE(O14:O17)</f>
        <v>0</v>
      </c>
      <c r="Q14" s="4"/>
      <c r="R14" s="5" t="s">
        <v>80</v>
      </c>
      <c r="S14" s="3" t="s">
        <v>67</v>
      </c>
      <c r="T14" s="3">
        <v>6.5000000000000002E-2</v>
      </c>
      <c r="U14" s="3" t="s">
        <v>92</v>
      </c>
      <c r="V14" s="3" t="s">
        <v>36</v>
      </c>
    </row>
    <row r="15" spans="1:22" x14ac:dyDescent="0.3">
      <c r="A15" s="6"/>
      <c r="B15" s="2">
        <v>14</v>
      </c>
      <c r="C15" s="2">
        <v>0</v>
      </c>
      <c r="D15" s="2">
        <v>0</v>
      </c>
      <c r="E15" s="6"/>
      <c r="F15" s="9"/>
      <c r="G15" s="2">
        <v>15</v>
      </c>
      <c r="H15" s="2">
        <v>0</v>
      </c>
      <c r="I15" s="2">
        <v>0</v>
      </c>
      <c r="J15" s="6"/>
      <c r="K15" s="6"/>
      <c r="L15" s="2">
        <v>15</v>
      </c>
      <c r="M15" s="2">
        <v>0</v>
      </c>
      <c r="N15" s="2">
        <v>0</v>
      </c>
      <c r="O15" s="6"/>
      <c r="P15" s="6"/>
      <c r="Q15" s="4"/>
      <c r="R15" s="6"/>
      <c r="S15" s="3" t="s">
        <v>68</v>
      </c>
      <c r="T15" s="3">
        <v>0.107</v>
      </c>
      <c r="U15" s="3" t="s">
        <v>35</v>
      </c>
      <c r="V15" s="3" t="s">
        <v>36</v>
      </c>
    </row>
    <row r="16" spans="1:22" x14ac:dyDescent="0.3">
      <c r="A16" s="6"/>
      <c r="B16" s="2">
        <v>15</v>
      </c>
      <c r="C16" s="2">
        <v>0</v>
      </c>
      <c r="D16" s="2">
        <v>0</v>
      </c>
      <c r="E16" s="6"/>
      <c r="F16" s="9"/>
      <c r="G16" s="2">
        <v>19</v>
      </c>
      <c r="H16" s="2">
        <v>0</v>
      </c>
      <c r="I16" s="2">
        <v>0</v>
      </c>
      <c r="J16" s="6"/>
      <c r="K16" s="6"/>
      <c r="L16" s="2">
        <v>17</v>
      </c>
      <c r="M16" s="2">
        <v>0</v>
      </c>
      <c r="N16" s="2">
        <v>0</v>
      </c>
      <c r="O16" s="6"/>
      <c r="P16" s="6"/>
      <c r="Q16" s="4"/>
      <c r="R16" s="6"/>
      <c r="S16" s="3" t="s">
        <v>69</v>
      </c>
      <c r="T16" s="3">
        <v>0.78500000000000003</v>
      </c>
      <c r="U16" s="3" t="s">
        <v>35</v>
      </c>
      <c r="V16" s="3" t="s">
        <v>36</v>
      </c>
    </row>
    <row r="17" spans="1:22" x14ac:dyDescent="0.3">
      <c r="A17" s="7"/>
      <c r="B17" s="2">
        <v>14</v>
      </c>
      <c r="C17" s="2">
        <v>0</v>
      </c>
      <c r="D17" s="2">
        <v>0</v>
      </c>
      <c r="E17" s="7"/>
      <c r="F17" s="10"/>
      <c r="G17" s="2">
        <v>13</v>
      </c>
      <c r="H17" s="2">
        <v>0</v>
      </c>
      <c r="I17" s="2">
        <v>0</v>
      </c>
      <c r="J17" s="7"/>
      <c r="K17" s="7"/>
      <c r="L17" s="2">
        <v>16</v>
      </c>
      <c r="M17" s="2">
        <v>0</v>
      </c>
      <c r="N17" s="2">
        <v>0</v>
      </c>
      <c r="O17" s="7"/>
      <c r="P17" s="7"/>
      <c r="Q17" s="4"/>
      <c r="R17" s="6"/>
      <c r="S17" s="3" t="s">
        <v>70</v>
      </c>
      <c r="T17" s="3">
        <v>0.65600000000000003</v>
      </c>
      <c r="U17" s="3" t="s">
        <v>35</v>
      </c>
      <c r="V17" s="3" t="s">
        <v>36</v>
      </c>
    </row>
    <row r="18" spans="1:22" x14ac:dyDescent="0.3">
      <c r="A18" s="5" t="s">
        <v>45</v>
      </c>
      <c r="B18" s="2">
        <v>11</v>
      </c>
      <c r="C18" s="2">
        <v>0</v>
      </c>
      <c r="D18" s="2">
        <v>0</v>
      </c>
      <c r="E18" s="5">
        <f>AVERAGE(C18:C21)</f>
        <v>0.25</v>
      </c>
      <c r="F18" s="8">
        <v>1.25</v>
      </c>
      <c r="G18" s="2">
        <v>12</v>
      </c>
      <c r="H18" s="2">
        <v>0</v>
      </c>
      <c r="I18" s="2">
        <v>0</v>
      </c>
      <c r="J18" s="5">
        <f>AVERAGE(H18:H21)</f>
        <v>0</v>
      </c>
      <c r="K18" s="5">
        <v>0</v>
      </c>
      <c r="L18" s="2">
        <v>9</v>
      </c>
      <c r="M18" s="2">
        <v>0</v>
      </c>
      <c r="N18" s="2">
        <v>0</v>
      </c>
      <c r="O18" s="5">
        <f>AVERAGE(M18:M21)</f>
        <v>0</v>
      </c>
      <c r="P18" s="5">
        <f>AVERAGE(N18:N21)</f>
        <v>0</v>
      </c>
      <c r="Q18" s="4"/>
      <c r="R18" s="6"/>
      <c r="S18" s="3" t="s">
        <v>71</v>
      </c>
      <c r="T18" s="3">
        <v>0.94699999999999995</v>
      </c>
      <c r="U18" s="3" t="s">
        <v>35</v>
      </c>
      <c r="V18" s="3" t="s">
        <v>93</v>
      </c>
    </row>
    <row r="19" spans="1:22" x14ac:dyDescent="0.3">
      <c r="A19" s="6"/>
      <c r="B19" s="2">
        <v>12</v>
      </c>
      <c r="C19" s="2">
        <v>0</v>
      </c>
      <c r="D19" s="2">
        <v>0</v>
      </c>
      <c r="E19" s="6"/>
      <c r="F19" s="9"/>
      <c r="G19" s="2">
        <v>11</v>
      </c>
      <c r="H19" s="2">
        <v>0</v>
      </c>
      <c r="I19" s="2">
        <v>0</v>
      </c>
      <c r="J19" s="6"/>
      <c r="K19" s="6"/>
      <c r="L19" s="2">
        <v>13</v>
      </c>
      <c r="M19" s="2">
        <v>0</v>
      </c>
      <c r="N19" s="2">
        <v>0</v>
      </c>
      <c r="O19" s="6"/>
      <c r="P19" s="6"/>
      <c r="Q19" s="4"/>
      <c r="R19" s="6"/>
      <c r="S19" s="3" t="s">
        <v>72</v>
      </c>
      <c r="T19" s="3">
        <v>0.70399999999999996</v>
      </c>
      <c r="U19" s="3" t="s">
        <v>35</v>
      </c>
      <c r="V19" s="3" t="s">
        <v>36</v>
      </c>
    </row>
    <row r="20" spans="1:22" x14ac:dyDescent="0.3">
      <c r="A20" s="6"/>
      <c r="B20" s="2">
        <v>14</v>
      </c>
      <c r="C20" s="2">
        <v>0</v>
      </c>
      <c r="D20" s="2">
        <v>0</v>
      </c>
      <c r="E20" s="6"/>
      <c r="F20" s="9"/>
      <c r="G20" s="2">
        <v>17</v>
      </c>
      <c r="H20" s="2">
        <v>0</v>
      </c>
      <c r="I20" s="2">
        <v>0</v>
      </c>
      <c r="J20" s="6"/>
      <c r="K20" s="6"/>
      <c r="L20" s="2">
        <v>17</v>
      </c>
      <c r="M20" s="2">
        <v>0</v>
      </c>
      <c r="N20" s="2">
        <v>0</v>
      </c>
      <c r="O20" s="6"/>
      <c r="P20" s="6"/>
      <c r="Q20" s="4"/>
      <c r="R20" s="6"/>
      <c r="S20" s="3" t="s">
        <v>73</v>
      </c>
      <c r="T20" s="3">
        <v>6.5000000000000002E-2</v>
      </c>
      <c r="U20" s="3" t="s">
        <v>35</v>
      </c>
      <c r="V20" s="3" t="s">
        <v>36</v>
      </c>
    </row>
    <row r="21" spans="1:22" x14ac:dyDescent="0.3">
      <c r="A21" s="7"/>
      <c r="B21" s="2">
        <v>20</v>
      </c>
      <c r="C21" s="2">
        <v>1</v>
      </c>
      <c r="D21" s="2">
        <v>5</v>
      </c>
      <c r="E21" s="7"/>
      <c r="F21" s="10"/>
      <c r="G21" s="2">
        <v>20</v>
      </c>
      <c r="H21" s="2">
        <v>0</v>
      </c>
      <c r="I21" s="2">
        <v>0</v>
      </c>
      <c r="J21" s="7"/>
      <c r="K21" s="7"/>
      <c r="L21" s="2">
        <v>14</v>
      </c>
      <c r="M21" s="2">
        <v>0</v>
      </c>
      <c r="N21" s="2">
        <v>0</v>
      </c>
      <c r="O21" s="7"/>
      <c r="P21" s="7"/>
      <c r="Q21" s="4"/>
      <c r="R21" s="6"/>
      <c r="S21" s="3" t="s">
        <v>74</v>
      </c>
      <c r="T21" s="3">
        <v>4.1000000000000002E-2</v>
      </c>
      <c r="U21" s="3" t="s">
        <v>95</v>
      </c>
      <c r="V21" s="3" t="s">
        <v>24</v>
      </c>
    </row>
    <row r="22" spans="1:22" x14ac:dyDescent="0.3">
      <c r="A22" s="5" t="s">
        <v>46</v>
      </c>
      <c r="B22" s="2">
        <v>9</v>
      </c>
      <c r="C22" s="2">
        <v>0</v>
      </c>
      <c r="D22" s="2">
        <v>0</v>
      </c>
      <c r="E22" s="5">
        <f>AVERAGE(C22:C32)</f>
        <v>1.9090909090909092</v>
      </c>
      <c r="F22" s="11">
        <v>25.956895154756101</v>
      </c>
      <c r="G22" s="2">
        <v>9</v>
      </c>
      <c r="H22" s="2">
        <v>3</v>
      </c>
      <c r="I22" s="2">
        <v>33.333333333333329</v>
      </c>
      <c r="J22" s="5">
        <f>AVERAGE(H22:H32)</f>
        <v>2.0909090909090908</v>
      </c>
      <c r="K22" s="5">
        <v>27.891552891552902</v>
      </c>
      <c r="L22" s="2">
        <v>5</v>
      </c>
      <c r="M22" s="2">
        <v>0</v>
      </c>
      <c r="N22" s="2">
        <v>0</v>
      </c>
      <c r="O22" s="5">
        <f>AVERAGE(M22:M32)</f>
        <v>0.81818181818181823</v>
      </c>
      <c r="P22" s="5">
        <f>AVERAGE(N22:N32)</f>
        <v>9.6103896103896105</v>
      </c>
      <c r="Q22" s="4"/>
      <c r="R22" s="6"/>
      <c r="S22" s="3" t="s">
        <v>75</v>
      </c>
      <c r="T22" s="3">
        <v>0.81599999999999995</v>
      </c>
      <c r="U22" s="3" t="s">
        <v>35</v>
      </c>
      <c r="V22" s="3" t="s">
        <v>36</v>
      </c>
    </row>
    <row r="23" spans="1:22" x14ac:dyDescent="0.3">
      <c r="A23" s="6"/>
      <c r="B23" s="2">
        <v>9</v>
      </c>
      <c r="C23" s="2">
        <v>3</v>
      </c>
      <c r="D23" s="2">
        <v>33.333333333333329</v>
      </c>
      <c r="E23" s="6"/>
      <c r="F23" s="11"/>
      <c r="G23" s="2">
        <v>4</v>
      </c>
      <c r="H23" s="2">
        <v>2</v>
      </c>
      <c r="I23" s="2">
        <v>50</v>
      </c>
      <c r="J23" s="6"/>
      <c r="K23" s="6"/>
      <c r="L23" s="2">
        <v>7</v>
      </c>
      <c r="M23" s="2">
        <v>3</v>
      </c>
      <c r="N23" s="2">
        <v>42.857142857142854</v>
      </c>
      <c r="O23" s="6"/>
      <c r="P23" s="6"/>
      <c r="Q23" s="4"/>
      <c r="R23" s="6"/>
      <c r="S23" s="3" t="s">
        <v>77</v>
      </c>
      <c r="T23" s="3">
        <v>0.91600000000000004</v>
      </c>
      <c r="U23" s="3" t="s">
        <v>35</v>
      </c>
      <c r="V23" s="3" t="s">
        <v>36</v>
      </c>
    </row>
    <row r="24" spans="1:22" x14ac:dyDescent="0.3">
      <c r="A24" s="6"/>
      <c r="B24" s="2">
        <v>5</v>
      </c>
      <c r="C24" s="2">
        <v>1</v>
      </c>
      <c r="D24" s="2">
        <v>20</v>
      </c>
      <c r="E24" s="6"/>
      <c r="F24" s="11"/>
      <c r="G24" s="2">
        <v>9</v>
      </c>
      <c r="H24" s="2">
        <v>0</v>
      </c>
      <c r="I24" s="2">
        <v>0</v>
      </c>
      <c r="J24" s="6"/>
      <c r="K24" s="6"/>
      <c r="L24" s="2">
        <v>4</v>
      </c>
      <c r="M24" s="2">
        <v>0</v>
      </c>
      <c r="N24" s="2">
        <v>0</v>
      </c>
      <c r="O24" s="6"/>
      <c r="P24" s="6"/>
      <c r="Q24" s="4"/>
      <c r="R24" s="6"/>
      <c r="S24" s="3" t="s">
        <v>76</v>
      </c>
      <c r="T24" s="3">
        <v>0.14099999999999999</v>
      </c>
      <c r="U24" s="3" t="s">
        <v>35</v>
      </c>
      <c r="V24" s="3" t="s">
        <v>36</v>
      </c>
    </row>
    <row r="25" spans="1:22" x14ac:dyDescent="0.3">
      <c r="A25" s="6"/>
      <c r="B25" s="2">
        <v>6</v>
      </c>
      <c r="C25" s="2">
        <v>3</v>
      </c>
      <c r="D25" s="2">
        <v>50</v>
      </c>
      <c r="E25" s="6"/>
      <c r="F25" s="11"/>
      <c r="G25" s="2">
        <v>8</v>
      </c>
      <c r="H25" s="2">
        <v>2</v>
      </c>
      <c r="I25" s="2">
        <v>25</v>
      </c>
      <c r="J25" s="6"/>
      <c r="K25" s="6"/>
      <c r="L25" s="2">
        <v>7</v>
      </c>
      <c r="M25" s="2">
        <v>0</v>
      </c>
      <c r="N25" s="2">
        <v>0</v>
      </c>
      <c r="O25" s="6"/>
      <c r="P25" s="6"/>
      <c r="Q25" s="4"/>
      <c r="R25" s="7"/>
      <c r="S25" s="3" t="s">
        <v>78</v>
      </c>
      <c r="T25" s="3">
        <v>0.11700000000000001</v>
      </c>
      <c r="U25" s="3" t="s">
        <v>35</v>
      </c>
      <c r="V25" s="3" t="s">
        <v>36</v>
      </c>
    </row>
    <row r="26" spans="1:22" x14ac:dyDescent="0.25">
      <c r="A26" s="6"/>
      <c r="B26" s="2">
        <v>5</v>
      </c>
      <c r="C26" s="2">
        <v>0</v>
      </c>
      <c r="D26" s="2">
        <v>0</v>
      </c>
      <c r="E26" s="6"/>
      <c r="F26" s="11"/>
      <c r="G26" s="2">
        <v>8</v>
      </c>
      <c r="H26" s="2">
        <v>3</v>
      </c>
      <c r="I26" s="2">
        <v>37.5</v>
      </c>
      <c r="J26" s="6"/>
      <c r="K26" s="6"/>
      <c r="L26" s="2">
        <v>5</v>
      </c>
      <c r="M26" s="2">
        <v>0</v>
      </c>
      <c r="N26" s="2">
        <v>0</v>
      </c>
      <c r="O26" s="6"/>
      <c r="P26" s="6"/>
      <c r="Q26" s="4"/>
    </row>
    <row r="27" spans="1:22" x14ac:dyDescent="0.25">
      <c r="A27" s="6"/>
      <c r="B27" s="2">
        <v>4</v>
      </c>
      <c r="C27" s="2">
        <v>4</v>
      </c>
      <c r="D27" s="2">
        <v>100</v>
      </c>
      <c r="E27" s="6"/>
      <c r="F27" s="11"/>
      <c r="G27" s="2">
        <v>7</v>
      </c>
      <c r="H27" s="2">
        <v>4</v>
      </c>
      <c r="I27" s="2">
        <v>57.142857142857139</v>
      </c>
      <c r="J27" s="6"/>
      <c r="K27" s="6"/>
      <c r="L27" s="2">
        <v>7</v>
      </c>
      <c r="M27" s="2">
        <v>3</v>
      </c>
      <c r="N27" s="2">
        <v>42.857142857142854</v>
      </c>
      <c r="O27" s="6"/>
      <c r="P27" s="6"/>
      <c r="Q27" s="4"/>
    </row>
    <row r="28" spans="1:22" x14ac:dyDescent="0.25">
      <c r="A28" s="6"/>
      <c r="B28" s="2">
        <v>17</v>
      </c>
      <c r="C28" s="2">
        <v>3</v>
      </c>
      <c r="D28" s="2">
        <v>17.647058823529413</v>
      </c>
      <c r="E28" s="6"/>
      <c r="F28" s="11"/>
      <c r="G28" s="2">
        <v>13</v>
      </c>
      <c r="H28" s="2">
        <v>3</v>
      </c>
      <c r="I28" s="2">
        <v>23.076923076923077</v>
      </c>
      <c r="J28" s="6"/>
      <c r="K28" s="6"/>
      <c r="L28" s="2">
        <v>12</v>
      </c>
      <c r="M28" s="2">
        <v>0</v>
      </c>
      <c r="N28" s="2">
        <v>0</v>
      </c>
      <c r="O28" s="6"/>
      <c r="P28" s="6"/>
      <c r="Q28" s="4"/>
    </row>
    <row r="29" spans="1:22" x14ac:dyDescent="0.25">
      <c r="A29" s="6"/>
      <c r="B29" s="2">
        <v>11</v>
      </c>
      <c r="C29" s="2">
        <v>5</v>
      </c>
      <c r="D29" s="2">
        <v>45.454545454545453</v>
      </c>
      <c r="E29" s="6"/>
      <c r="F29" s="11"/>
      <c r="G29" s="2">
        <v>7</v>
      </c>
      <c r="H29" s="2">
        <v>4</v>
      </c>
      <c r="I29" s="2">
        <v>57.142857142857139</v>
      </c>
      <c r="J29" s="6"/>
      <c r="K29" s="6"/>
      <c r="L29" s="2">
        <v>15</v>
      </c>
      <c r="M29" s="2">
        <v>3</v>
      </c>
      <c r="N29" s="2">
        <v>20</v>
      </c>
      <c r="O29" s="6"/>
      <c r="P29" s="6"/>
      <c r="Q29" s="4"/>
    </row>
    <row r="30" spans="1:22" x14ac:dyDescent="0.25">
      <c r="A30" s="6"/>
      <c r="B30" s="2">
        <v>12</v>
      </c>
      <c r="C30" s="2">
        <v>0</v>
      </c>
      <c r="D30" s="2">
        <v>0</v>
      </c>
      <c r="E30" s="6"/>
      <c r="F30" s="11"/>
      <c r="G30" s="2">
        <v>11</v>
      </c>
      <c r="H30" s="2">
        <v>0</v>
      </c>
      <c r="I30" s="2">
        <v>0</v>
      </c>
      <c r="J30" s="6"/>
      <c r="K30" s="6"/>
      <c r="L30" s="2">
        <v>9</v>
      </c>
      <c r="M30" s="2">
        <v>0</v>
      </c>
      <c r="N30" s="2">
        <v>0</v>
      </c>
      <c r="O30" s="6"/>
      <c r="P30" s="6"/>
      <c r="Q30" s="4"/>
    </row>
    <row r="31" spans="1:22" x14ac:dyDescent="0.25">
      <c r="A31" s="6"/>
      <c r="B31" s="2">
        <v>11</v>
      </c>
      <c r="C31" s="2">
        <v>1</v>
      </c>
      <c r="D31" s="2">
        <v>9.0909090909090917</v>
      </c>
      <c r="E31" s="6"/>
      <c r="F31" s="11"/>
      <c r="G31" s="2">
        <v>9</v>
      </c>
      <c r="H31" s="2">
        <v>1</v>
      </c>
      <c r="I31" s="2">
        <v>11.111111111111111</v>
      </c>
      <c r="J31" s="6"/>
      <c r="K31" s="6"/>
      <c r="L31" s="2">
        <v>7</v>
      </c>
      <c r="M31" s="2">
        <v>0</v>
      </c>
      <c r="N31" s="2">
        <v>0</v>
      </c>
      <c r="O31" s="6"/>
      <c r="P31" s="6"/>
      <c r="Q31" s="4"/>
    </row>
    <row r="32" spans="1:22" x14ac:dyDescent="0.25">
      <c r="A32" s="7"/>
      <c r="B32" s="2">
        <v>10</v>
      </c>
      <c r="C32" s="2">
        <v>1</v>
      </c>
      <c r="D32" s="2">
        <v>10</v>
      </c>
      <c r="E32" s="7"/>
      <c r="F32" s="11"/>
      <c r="G32" s="2">
        <v>8</v>
      </c>
      <c r="H32" s="2">
        <v>1</v>
      </c>
      <c r="I32" s="2">
        <v>12.5</v>
      </c>
      <c r="J32" s="7"/>
      <c r="K32" s="7"/>
      <c r="L32" s="2">
        <v>7</v>
      </c>
      <c r="M32" s="2">
        <v>0</v>
      </c>
      <c r="N32" s="2">
        <v>0</v>
      </c>
      <c r="O32" s="7"/>
      <c r="P32" s="7"/>
      <c r="Q32" s="4"/>
    </row>
    <row r="33" spans="1:17" x14ac:dyDescent="0.25">
      <c r="A33" s="5" t="s">
        <v>47</v>
      </c>
      <c r="B33" s="2">
        <v>13</v>
      </c>
      <c r="C33" s="2">
        <v>0</v>
      </c>
      <c r="D33" s="2">
        <v>0</v>
      </c>
      <c r="E33" s="11">
        <f>AVERAGE(C33:C41)</f>
        <v>1.2222222222222223</v>
      </c>
      <c r="F33" s="11">
        <v>16.049382716049401</v>
      </c>
      <c r="G33" s="2">
        <v>11</v>
      </c>
      <c r="H33" s="2">
        <v>0</v>
      </c>
      <c r="I33" s="2">
        <v>0</v>
      </c>
      <c r="J33" s="11">
        <f>AVERAGE(H33:H41)</f>
        <v>1.7777777777777777</v>
      </c>
      <c r="K33" s="5">
        <v>26.878306878306901</v>
      </c>
      <c r="L33" s="2">
        <v>7</v>
      </c>
      <c r="M33" s="2">
        <v>0</v>
      </c>
      <c r="N33" s="2">
        <v>0</v>
      </c>
      <c r="O33" s="11">
        <f>AVERAGE(M33:M41)</f>
        <v>1.2222222222222223</v>
      </c>
      <c r="P33" s="5">
        <v>24.603174603174601</v>
      </c>
      <c r="Q33" s="4"/>
    </row>
    <row r="34" spans="1:17" x14ac:dyDescent="0.25">
      <c r="A34" s="6"/>
      <c r="B34" s="2">
        <v>6</v>
      </c>
      <c r="C34" s="2">
        <v>0</v>
      </c>
      <c r="D34" s="2">
        <v>0</v>
      </c>
      <c r="E34" s="11"/>
      <c r="F34" s="11"/>
      <c r="G34" s="2">
        <v>10</v>
      </c>
      <c r="H34" s="2">
        <v>0</v>
      </c>
      <c r="I34" s="2">
        <v>0</v>
      </c>
      <c r="J34" s="11"/>
      <c r="K34" s="6"/>
      <c r="L34" s="2">
        <v>6</v>
      </c>
      <c r="M34" s="2">
        <v>0</v>
      </c>
      <c r="N34" s="2">
        <v>0</v>
      </c>
      <c r="O34" s="11"/>
      <c r="P34" s="6"/>
      <c r="Q34" s="4"/>
    </row>
    <row r="35" spans="1:17" x14ac:dyDescent="0.25">
      <c r="A35" s="6"/>
      <c r="B35" s="2">
        <v>4</v>
      </c>
      <c r="C35" s="2">
        <v>0</v>
      </c>
      <c r="D35" s="2">
        <v>0</v>
      </c>
      <c r="E35" s="11"/>
      <c r="F35" s="11"/>
      <c r="G35" s="2">
        <v>9</v>
      </c>
      <c r="H35" s="2">
        <v>1</v>
      </c>
      <c r="I35" s="2">
        <v>11.111111111111111</v>
      </c>
      <c r="J35" s="11"/>
      <c r="K35" s="6"/>
      <c r="L35" s="2">
        <v>10</v>
      </c>
      <c r="M35" s="2">
        <v>0</v>
      </c>
      <c r="N35" s="2">
        <v>0</v>
      </c>
      <c r="O35" s="11"/>
      <c r="P35" s="6"/>
      <c r="Q35" s="4"/>
    </row>
    <row r="36" spans="1:17" x14ac:dyDescent="0.25">
      <c r="A36" s="6"/>
      <c r="B36" s="2">
        <v>17</v>
      </c>
      <c r="C36" s="2">
        <v>0</v>
      </c>
      <c r="D36" s="2">
        <v>0</v>
      </c>
      <c r="E36" s="11"/>
      <c r="F36" s="11"/>
      <c r="G36" s="2">
        <v>13</v>
      </c>
      <c r="H36" s="2">
        <v>0</v>
      </c>
      <c r="I36" s="2">
        <v>0</v>
      </c>
      <c r="J36" s="11"/>
      <c r="K36" s="6"/>
      <c r="L36" s="2">
        <v>12</v>
      </c>
      <c r="M36" s="2">
        <v>0</v>
      </c>
      <c r="N36" s="2">
        <v>0</v>
      </c>
      <c r="O36" s="11"/>
      <c r="P36" s="6"/>
      <c r="Q36" s="4"/>
    </row>
    <row r="37" spans="1:17" x14ac:dyDescent="0.25">
      <c r="A37" s="6"/>
      <c r="B37" s="2">
        <v>11</v>
      </c>
      <c r="C37" s="2">
        <v>0</v>
      </c>
      <c r="D37" s="2">
        <v>0</v>
      </c>
      <c r="E37" s="11"/>
      <c r="F37" s="11"/>
      <c r="G37" s="2">
        <v>7</v>
      </c>
      <c r="H37" s="2">
        <v>0</v>
      </c>
      <c r="I37" s="2">
        <v>0</v>
      </c>
      <c r="J37" s="11"/>
      <c r="K37" s="6"/>
      <c r="L37" s="2">
        <v>15</v>
      </c>
      <c r="M37" s="2">
        <v>0</v>
      </c>
      <c r="N37" s="2">
        <v>0</v>
      </c>
      <c r="O37" s="11"/>
      <c r="P37" s="6"/>
      <c r="Q37" s="4"/>
    </row>
    <row r="38" spans="1:17" x14ac:dyDescent="0.25">
      <c r="A38" s="6"/>
      <c r="B38" s="2">
        <v>9</v>
      </c>
      <c r="C38" s="2">
        <v>4</v>
      </c>
      <c r="D38" s="2">
        <v>44.444444444444443</v>
      </c>
      <c r="E38" s="11"/>
      <c r="F38" s="11"/>
      <c r="G38" s="2">
        <v>7</v>
      </c>
      <c r="H38" s="2">
        <v>2</v>
      </c>
      <c r="I38" s="2">
        <v>28.571428571428569</v>
      </c>
      <c r="J38" s="11"/>
      <c r="K38" s="6"/>
      <c r="L38" s="2">
        <v>7</v>
      </c>
      <c r="M38" s="2">
        <v>3</v>
      </c>
      <c r="N38" s="2">
        <v>42.857142857142854</v>
      </c>
      <c r="O38" s="11"/>
      <c r="P38" s="6"/>
      <c r="Q38" s="4"/>
    </row>
    <row r="39" spans="1:17" x14ac:dyDescent="0.25">
      <c r="A39" s="6"/>
      <c r="B39" s="2">
        <v>6</v>
      </c>
      <c r="C39" s="2">
        <v>3</v>
      </c>
      <c r="D39" s="2">
        <v>50</v>
      </c>
      <c r="E39" s="11"/>
      <c r="F39" s="11"/>
      <c r="G39" s="2">
        <v>5</v>
      </c>
      <c r="H39" s="2">
        <v>4</v>
      </c>
      <c r="I39" s="2">
        <v>80</v>
      </c>
      <c r="J39" s="11"/>
      <c r="K39" s="6"/>
      <c r="L39" s="2">
        <v>4</v>
      </c>
      <c r="M39" s="2">
        <v>2</v>
      </c>
      <c r="N39" s="2">
        <v>50</v>
      </c>
      <c r="O39" s="11"/>
      <c r="P39" s="6"/>
      <c r="Q39" s="4"/>
    </row>
    <row r="40" spans="1:17" x14ac:dyDescent="0.25">
      <c r="A40" s="6"/>
      <c r="B40" s="2">
        <v>6</v>
      </c>
      <c r="C40" s="2">
        <v>1</v>
      </c>
      <c r="D40" s="2">
        <v>16.666666666666664</v>
      </c>
      <c r="E40" s="11"/>
      <c r="F40" s="11"/>
      <c r="G40" s="2">
        <v>9</v>
      </c>
      <c r="H40" s="2">
        <v>2</v>
      </c>
      <c r="I40" s="2">
        <v>22.222222222222221</v>
      </c>
      <c r="J40" s="11"/>
      <c r="K40" s="6"/>
      <c r="L40" s="2">
        <v>4</v>
      </c>
      <c r="M40" s="2">
        <v>4</v>
      </c>
      <c r="N40" s="2">
        <v>100</v>
      </c>
      <c r="O40" s="11"/>
      <c r="P40" s="6"/>
      <c r="Q40" s="4"/>
    </row>
    <row r="41" spans="1:17" x14ac:dyDescent="0.25">
      <c r="A41" s="7"/>
      <c r="B41" s="2">
        <v>9</v>
      </c>
      <c r="C41" s="2">
        <v>3</v>
      </c>
      <c r="D41" s="2">
        <v>33.333333333333329</v>
      </c>
      <c r="E41" s="11"/>
      <c r="F41" s="11"/>
      <c r="G41" s="2">
        <v>7</v>
      </c>
      <c r="H41" s="2">
        <v>7</v>
      </c>
      <c r="I41" s="2">
        <v>100</v>
      </c>
      <c r="J41" s="11"/>
      <c r="K41" s="7"/>
      <c r="L41" s="2">
        <v>7</v>
      </c>
      <c r="M41" s="2">
        <v>2</v>
      </c>
      <c r="N41" s="2">
        <v>28.571428571428569</v>
      </c>
      <c r="O41" s="11"/>
      <c r="P41" s="7"/>
      <c r="Q41" s="4"/>
    </row>
    <row r="42" spans="1:17" x14ac:dyDescent="0.25">
      <c r="A42" s="5" t="s">
        <v>48</v>
      </c>
      <c r="B42" s="2">
        <v>12</v>
      </c>
      <c r="C42" s="2">
        <v>1</v>
      </c>
      <c r="D42" s="2">
        <v>8.3333333333333321</v>
      </c>
      <c r="E42" s="5">
        <f>AVERAGE(C42:C45)</f>
        <v>0.75</v>
      </c>
      <c r="F42" s="11">
        <v>6.6468253968253999</v>
      </c>
      <c r="G42" s="2">
        <v>17</v>
      </c>
      <c r="H42" s="2">
        <v>0</v>
      </c>
      <c r="I42" s="2">
        <v>0</v>
      </c>
      <c r="J42" s="5">
        <f>AVERAGE(H42:H45)</f>
        <v>1.25</v>
      </c>
      <c r="K42" s="5">
        <v>7.8125</v>
      </c>
      <c r="L42" s="2">
        <v>11</v>
      </c>
      <c r="M42" s="2">
        <v>0</v>
      </c>
      <c r="N42" s="2">
        <v>0</v>
      </c>
      <c r="O42" s="5">
        <f>AVERAGE(M42:M45)</f>
        <v>1.25</v>
      </c>
      <c r="P42" s="5">
        <v>14.5833333333333</v>
      </c>
      <c r="Q42" s="4"/>
    </row>
    <row r="43" spans="1:17" x14ac:dyDescent="0.25">
      <c r="A43" s="6"/>
      <c r="B43" s="2">
        <v>14</v>
      </c>
      <c r="C43" s="2">
        <v>1</v>
      </c>
      <c r="D43" s="2">
        <v>7.1428571428571423</v>
      </c>
      <c r="E43" s="6"/>
      <c r="F43" s="11"/>
      <c r="G43" s="2">
        <v>8</v>
      </c>
      <c r="H43" s="2">
        <v>0</v>
      </c>
      <c r="I43" s="2">
        <v>0</v>
      </c>
      <c r="J43" s="6"/>
      <c r="K43" s="6"/>
      <c r="L43" s="2">
        <v>10</v>
      </c>
      <c r="M43" s="2">
        <v>0</v>
      </c>
      <c r="N43" s="2">
        <v>0</v>
      </c>
      <c r="O43" s="6"/>
      <c r="P43" s="6"/>
      <c r="Q43" s="4"/>
    </row>
    <row r="44" spans="1:17" x14ac:dyDescent="0.25">
      <c r="A44" s="6"/>
      <c r="B44" s="2">
        <v>9</v>
      </c>
      <c r="C44" s="2">
        <v>1</v>
      </c>
      <c r="D44" s="2">
        <v>11.111111111111111</v>
      </c>
      <c r="E44" s="6"/>
      <c r="F44" s="11"/>
      <c r="G44" s="2">
        <v>16</v>
      </c>
      <c r="H44" s="2">
        <v>5</v>
      </c>
      <c r="I44" s="2">
        <v>31.25</v>
      </c>
      <c r="J44" s="6"/>
      <c r="K44" s="6"/>
      <c r="L44" s="2">
        <v>9</v>
      </c>
      <c r="M44" s="2">
        <v>3</v>
      </c>
      <c r="N44" s="2">
        <v>33.333333333333329</v>
      </c>
      <c r="O44" s="6"/>
      <c r="P44" s="6"/>
      <c r="Q44" s="4"/>
    </row>
    <row r="45" spans="1:17" x14ac:dyDescent="0.25">
      <c r="A45" s="7"/>
      <c r="B45" s="2">
        <v>8</v>
      </c>
      <c r="C45" s="2">
        <v>0</v>
      </c>
      <c r="D45" s="2">
        <v>0</v>
      </c>
      <c r="E45" s="7"/>
      <c r="F45" s="11"/>
      <c r="G45" s="2">
        <v>4</v>
      </c>
      <c r="H45" s="2">
        <v>0</v>
      </c>
      <c r="I45" s="2">
        <v>0</v>
      </c>
      <c r="J45" s="7"/>
      <c r="K45" s="7"/>
      <c r="L45" s="2">
        <v>8</v>
      </c>
      <c r="M45" s="2">
        <v>2</v>
      </c>
      <c r="N45" s="2">
        <v>25</v>
      </c>
      <c r="O45" s="7"/>
      <c r="P45" s="7"/>
      <c r="Q45" s="4"/>
    </row>
    <row r="46" spans="1:17" x14ac:dyDescent="0.25">
      <c r="A46" s="5" t="s">
        <v>49</v>
      </c>
      <c r="B46" s="2">
        <v>18</v>
      </c>
      <c r="C46" s="2">
        <v>1</v>
      </c>
      <c r="D46" s="2">
        <v>5.5555555555555554</v>
      </c>
      <c r="E46" s="5">
        <f>AVERAGE(C46:C50)</f>
        <v>0.4</v>
      </c>
      <c r="F46" s="11">
        <v>3.3333333333333299</v>
      </c>
      <c r="G46" s="2">
        <v>19</v>
      </c>
      <c r="H46" s="2">
        <v>1</v>
      </c>
      <c r="I46" s="2">
        <v>5.2631578947368416</v>
      </c>
      <c r="J46" s="5">
        <f>AVERAGE(H46:H50)</f>
        <v>0.8</v>
      </c>
      <c r="K46" s="5">
        <v>8.5248538011695896</v>
      </c>
      <c r="L46" s="2">
        <v>7</v>
      </c>
      <c r="M46" s="2">
        <v>0</v>
      </c>
      <c r="N46" s="2">
        <v>0</v>
      </c>
      <c r="O46" s="5">
        <f>AVERAGE(M46:M50)</f>
        <v>0.4</v>
      </c>
      <c r="P46" s="5">
        <v>5.5555555555555598</v>
      </c>
      <c r="Q46" s="4"/>
    </row>
    <row r="47" spans="1:17" x14ac:dyDescent="0.25">
      <c r="A47" s="6"/>
      <c r="B47" s="2">
        <v>8</v>
      </c>
      <c r="C47" s="2">
        <v>0</v>
      </c>
      <c r="D47" s="2">
        <v>0</v>
      </c>
      <c r="E47" s="6"/>
      <c r="F47" s="11"/>
      <c r="G47" s="2">
        <v>9</v>
      </c>
      <c r="H47" s="2">
        <v>1</v>
      </c>
      <c r="I47" s="2">
        <v>11.111111111111111</v>
      </c>
      <c r="J47" s="6"/>
      <c r="K47" s="6"/>
      <c r="L47" s="2">
        <v>12</v>
      </c>
      <c r="M47" s="2">
        <v>0</v>
      </c>
      <c r="N47" s="2">
        <v>0</v>
      </c>
      <c r="O47" s="6"/>
      <c r="P47" s="6"/>
      <c r="Q47" s="4"/>
    </row>
    <row r="48" spans="1:17" x14ac:dyDescent="0.25">
      <c r="A48" s="6"/>
      <c r="B48" s="2">
        <v>11</v>
      </c>
      <c r="C48" s="2">
        <v>0</v>
      </c>
      <c r="D48" s="2">
        <v>0</v>
      </c>
      <c r="E48" s="6"/>
      <c r="F48" s="11"/>
      <c r="G48" s="2">
        <v>16</v>
      </c>
      <c r="H48" s="2">
        <v>1</v>
      </c>
      <c r="I48" s="2">
        <v>6.25</v>
      </c>
      <c r="J48" s="6"/>
      <c r="K48" s="6"/>
      <c r="L48" s="2">
        <v>6</v>
      </c>
      <c r="M48" s="2">
        <v>1</v>
      </c>
      <c r="N48" s="2">
        <v>16.666666666666664</v>
      </c>
      <c r="O48" s="6"/>
      <c r="P48" s="6"/>
      <c r="Q48" s="4"/>
    </row>
    <row r="49" spans="1:17" x14ac:dyDescent="0.25">
      <c r="A49" s="6"/>
      <c r="B49" s="2">
        <v>7</v>
      </c>
      <c r="C49" s="2">
        <v>0</v>
      </c>
      <c r="D49" s="2">
        <v>0</v>
      </c>
      <c r="E49" s="6"/>
      <c r="F49" s="11"/>
      <c r="G49" s="2">
        <v>5</v>
      </c>
      <c r="H49" s="2">
        <v>1</v>
      </c>
      <c r="I49" s="2">
        <v>20</v>
      </c>
      <c r="J49" s="6"/>
      <c r="K49" s="6"/>
      <c r="L49" s="2">
        <v>9</v>
      </c>
      <c r="M49" s="2">
        <v>1</v>
      </c>
      <c r="N49" s="2">
        <v>11.111111111111111</v>
      </c>
      <c r="O49" s="6"/>
      <c r="P49" s="6"/>
      <c r="Q49" s="4"/>
    </row>
    <row r="50" spans="1:17" x14ac:dyDescent="0.25">
      <c r="A50" s="7"/>
      <c r="B50" s="2">
        <v>9</v>
      </c>
      <c r="C50" s="2">
        <v>1</v>
      </c>
      <c r="D50" s="2">
        <v>11.111111111111111</v>
      </c>
      <c r="E50" s="7"/>
      <c r="F50" s="11"/>
      <c r="G50" s="2">
        <v>6</v>
      </c>
      <c r="H50" s="2">
        <v>0</v>
      </c>
      <c r="I50" s="2">
        <v>0</v>
      </c>
      <c r="J50" s="7"/>
      <c r="K50" s="7"/>
      <c r="L50" s="2">
        <v>6</v>
      </c>
      <c r="M50" s="2">
        <v>0</v>
      </c>
      <c r="N50" s="2">
        <v>0</v>
      </c>
      <c r="O50" s="7"/>
      <c r="P50" s="7"/>
      <c r="Q50" s="4"/>
    </row>
    <row r="51" spans="1:17" x14ac:dyDescent="0.25">
      <c r="A51" s="5" t="s">
        <v>50</v>
      </c>
      <c r="B51" s="2">
        <v>15</v>
      </c>
      <c r="C51" s="2">
        <v>0</v>
      </c>
      <c r="D51" s="2">
        <v>0</v>
      </c>
      <c r="E51" s="5">
        <f>AVERAGE(C51:C55)</f>
        <v>3.4</v>
      </c>
      <c r="F51" s="11">
        <v>29.539682539682499</v>
      </c>
      <c r="G51" s="2">
        <v>14</v>
      </c>
      <c r="H51" s="2">
        <v>2</v>
      </c>
      <c r="I51" s="2">
        <v>14.285714285714285</v>
      </c>
      <c r="J51" s="5">
        <f>AVERAGE(H51:H55)</f>
        <v>4.8</v>
      </c>
      <c r="K51" s="5">
        <v>35.715994531783998</v>
      </c>
      <c r="L51" s="2">
        <v>10</v>
      </c>
      <c r="M51" s="2">
        <v>2</v>
      </c>
      <c r="N51" s="2">
        <v>20</v>
      </c>
      <c r="O51" s="5">
        <f>AVERAGE(M51:M55)</f>
        <v>3.8</v>
      </c>
      <c r="P51" s="5">
        <v>34.615384615384599</v>
      </c>
      <c r="Q51" s="4"/>
    </row>
    <row r="52" spans="1:17" x14ac:dyDescent="0.25">
      <c r="A52" s="6"/>
      <c r="B52" s="2">
        <v>7</v>
      </c>
      <c r="C52" s="2">
        <v>4</v>
      </c>
      <c r="D52" s="2">
        <v>57.142857142857139</v>
      </c>
      <c r="E52" s="6"/>
      <c r="F52" s="11"/>
      <c r="G52" s="2">
        <v>8</v>
      </c>
      <c r="H52" s="2">
        <v>3</v>
      </c>
      <c r="I52" s="2">
        <v>37.5</v>
      </c>
      <c r="J52" s="6"/>
      <c r="K52" s="6"/>
      <c r="L52" s="2">
        <v>7</v>
      </c>
      <c r="M52" s="2">
        <v>0</v>
      </c>
      <c r="N52" s="2">
        <v>0</v>
      </c>
      <c r="O52" s="6"/>
      <c r="P52" s="6"/>
      <c r="Q52" s="4"/>
    </row>
    <row r="53" spans="1:17" x14ac:dyDescent="0.25">
      <c r="A53" s="6"/>
      <c r="B53" s="2">
        <v>8</v>
      </c>
      <c r="C53" s="2">
        <v>2</v>
      </c>
      <c r="D53" s="2">
        <v>25</v>
      </c>
      <c r="E53" s="6"/>
      <c r="F53" s="11"/>
      <c r="G53" s="2">
        <v>14</v>
      </c>
      <c r="H53" s="2">
        <v>0</v>
      </c>
      <c r="I53" s="2">
        <v>0</v>
      </c>
      <c r="J53" s="6"/>
      <c r="K53" s="6"/>
      <c r="L53" s="2">
        <v>10</v>
      </c>
      <c r="M53" s="2">
        <v>3</v>
      </c>
      <c r="N53" s="2">
        <v>30</v>
      </c>
      <c r="O53" s="6"/>
      <c r="P53" s="6"/>
      <c r="Q53" s="4"/>
    </row>
    <row r="54" spans="1:17" x14ac:dyDescent="0.25">
      <c r="A54" s="6"/>
      <c r="B54" s="2">
        <v>15</v>
      </c>
      <c r="C54" s="2">
        <v>4</v>
      </c>
      <c r="D54" s="2">
        <v>26.666666666666668</v>
      </c>
      <c r="E54" s="6"/>
      <c r="F54" s="11"/>
      <c r="G54" s="2">
        <v>11</v>
      </c>
      <c r="H54" s="2">
        <v>7</v>
      </c>
      <c r="I54" s="2">
        <v>63.636363636363633</v>
      </c>
      <c r="J54" s="6"/>
      <c r="K54" s="6"/>
      <c r="L54" s="2">
        <v>13</v>
      </c>
      <c r="M54" s="2">
        <v>3</v>
      </c>
      <c r="N54" s="2">
        <v>23.076923076923077</v>
      </c>
      <c r="O54" s="6"/>
      <c r="P54" s="6"/>
      <c r="Q54" s="4"/>
    </row>
    <row r="55" spans="1:17" x14ac:dyDescent="0.25">
      <c r="A55" s="7"/>
      <c r="B55" s="2">
        <v>18</v>
      </c>
      <c r="C55" s="2">
        <v>7</v>
      </c>
      <c r="D55" s="2">
        <v>38.888888888888893</v>
      </c>
      <c r="E55" s="7"/>
      <c r="F55" s="11"/>
      <c r="G55" s="2">
        <v>19</v>
      </c>
      <c r="H55" s="2">
        <v>12</v>
      </c>
      <c r="I55" s="2">
        <v>63.157894736842103</v>
      </c>
      <c r="J55" s="7"/>
      <c r="K55" s="7"/>
      <c r="L55" s="2">
        <v>11</v>
      </c>
      <c r="M55" s="2">
        <v>11</v>
      </c>
      <c r="N55" s="2">
        <v>100</v>
      </c>
      <c r="O55" s="7"/>
      <c r="P55" s="7"/>
      <c r="Q55" s="4"/>
    </row>
    <row r="56" spans="1:17" x14ac:dyDescent="0.25">
      <c r="A56" s="5" t="s">
        <v>51</v>
      </c>
      <c r="B56" s="2">
        <v>9</v>
      </c>
      <c r="C56" s="2">
        <v>1</v>
      </c>
      <c r="D56" s="2">
        <v>11.111111111111111</v>
      </c>
      <c r="E56" s="5">
        <f>AVERAGE(C56:C63)</f>
        <v>5.375</v>
      </c>
      <c r="F56" s="11">
        <v>43.423520923520897</v>
      </c>
      <c r="G56" s="2">
        <v>8</v>
      </c>
      <c r="H56" s="2">
        <v>1</v>
      </c>
      <c r="I56" s="2">
        <v>12.5</v>
      </c>
      <c r="J56" s="5">
        <f>AVERAGE(H56:H63)</f>
        <v>4.625</v>
      </c>
      <c r="K56" s="5">
        <v>40.489111582861597</v>
      </c>
      <c r="L56" s="2">
        <v>17</v>
      </c>
      <c r="M56" s="2">
        <v>3</v>
      </c>
      <c r="N56" s="2">
        <v>17.647058823529413</v>
      </c>
      <c r="O56" s="5">
        <f>AVERAGE(M56:M63)</f>
        <v>4.375</v>
      </c>
      <c r="P56" s="5">
        <v>39.323937908496703</v>
      </c>
      <c r="Q56" s="4"/>
    </row>
    <row r="57" spans="1:17" x14ac:dyDescent="0.25">
      <c r="A57" s="6"/>
      <c r="B57" s="2">
        <v>6</v>
      </c>
      <c r="C57" s="2">
        <v>0</v>
      </c>
      <c r="D57" s="2">
        <v>0</v>
      </c>
      <c r="E57" s="6"/>
      <c r="F57" s="11"/>
      <c r="G57" s="2">
        <v>11</v>
      </c>
      <c r="H57" s="2">
        <v>2</v>
      </c>
      <c r="I57" s="2">
        <v>18.181818181818183</v>
      </c>
      <c r="J57" s="6"/>
      <c r="K57" s="6"/>
      <c r="L57" s="2">
        <v>9</v>
      </c>
      <c r="M57" s="2">
        <v>1</v>
      </c>
      <c r="N57" s="2">
        <v>11.111111111111111</v>
      </c>
      <c r="O57" s="6"/>
      <c r="P57" s="6"/>
      <c r="Q57" s="4"/>
    </row>
    <row r="58" spans="1:17" x14ac:dyDescent="0.25">
      <c r="A58" s="6"/>
      <c r="B58" s="2">
        <v>11</v>
      </c>
      <c r="C58" s="2">
        <v>6</v>
      </c>
      <c r="D58" s="2">
        <v>54.54545454545454</v>
      </c>
      <c r="E58" s="6"/>
      <c r="F58" s="11"/>
      <c r="G58" s="2">
        <v>9</v>
      </c>
      <c r="H58" s="2">
        <v>4</v>
      </c>
      <c r="I58" s="2">
        <v>44.444444444444443</v>
      </c>
      <c r="J58" s="6"/>
      <c r="K58" s="6"/>
      <c r="L58" s="2">
        <v>10</v>
      </c>
      <c r="M58" s="2">
        <v>5</v>
      </c>
      <c r="N58" s="2">
        <v>50</v>
      </c>
      <c r="O58" s="6"/>
      <c r="P58" s="6"/>
      <c r="Q58" s="4"/>
    </row>
    <row r="59" spans="1:17" x14ac:dyDescent="0.25">
      <c r="A59" s="6"/>
      <c r="B59" s="2">
        <v>22</v>
      </c>
      <c r="C59" s="2">
        <v>3</v>
      </c>
      <c r="D59" s="2">
        <v>13.636363636363635</v>
      </c>
      <c r="E59" s="6"/>
      <c r="F59" s="11"/>
      <c r="G59" s="2">
        <v>14</v>
      </c>
      <c r="H59" s="2">
        <v>6</v>
      </c>
      <c r="I59" s="2">
        <v>42.857142857142854</v>
      </c>
      <c r="J59" s="6"/>
      <c r="K59" s="6"/>
      <c r="L59" s="2">
        <v>12</v>
      </c>
      <c r="M59" s="2">
        <v>7</v>
      </c>
      <c r="N59" s="2">
        <v>58.333333333333336</v>
      </c>
      <c r="O59" s="6"/>
      <c r="P59" s="6"/>
      <c r="Q59" s="4"/>
    </row>
    <row r="60" spans="1:17" x14ac:dyDescent="0.25">
      <c r="A60" s="6"/>
      <c r="B60" s="2">
        <v>21</v>
      </c>
      <c r="C60" s="2">
        <v>17</v>
      </c>
      <c r="D60" s="2">
        <v>80.952380952380949</v>
      </c>
      <c r="E60" s="6"/>
      <c r="F60" s="11"/>
      <c r="G60" s="2">
        <v>16</v>
      </c>
      <c r="H60" s="2">
        <v>9</v>
      </c>
      <c r="I60" s="2">
        <v>56.25</v>
      </c>
      <c r="J60" s="6"/>
      <c r="K60" s="6"/>
      <c r="L60" s="2">
        <v>20</v>
      </c>
      <c r="M60" s="2">
        <v>5</v>
      </c>
      <c r="N60" s="2">
        <v>25</v>
      </c>
      <c r="O60" s="6"/>
      <c r="P60" s="6"/>
      <c r="Q60" s="4"/>
    </row>
    <row r="61" spans="1:17" x14ac:dyDescent="0.25">
      <c r="A61" s="6"/>
      <c r="B61" s="2">
        <v>10</v>
      </c>
      <c r="C61" s="2">
        <v>8</v>
      </c>
      <c r="D61" s="2">
        <v>80</v>
      </c>
      <c r="E61" s="6"/>
      <c r="F61" s="11"/>
      <c r="G61" s="2">
        <v>13</v>
      </c>
      <c r="H61" s="2">
        <v>7</v>
      </c>
      <c r="I61" s="2">
        <v>53.846153846153847</v>
      </c>
      <c r="J61" s="6"/>
      <c r="K61" s="6"/>
      <c r="L61" s="2">
        <v>15</v>
      </c>
      <c r="M61" s="2">
        <v>6</v>
      </c>
      <c r="N61" s="2">
        <v>40</v>
      </c>
      <c r="O61" s="6"/>
      <c r="P61" s="6"/>
      <c r="Q61" s="4"/>
    </row>
    <row r="62" spans="1:17" x14ac:dyDescent="0.25">
      <c r="A62" s="6"/>
      <c r="B62" s="2">
        <v>7</v>
      </c>
      <c r="C62" s="2">
        <v>4</v>
      </c>
      <c r="D62" s="2">
        <v>57.142857142857139</v>
      </c>
      <c r="E62" s="6"/>
      <c r="F62" s="11"/>
      <c r="G62" s="2">
        <v>9</v>
      </c>
      <c r="H62" s="2">
        <v>3</v>
      </c>
      <c r="I62" s="2">
        <v>33.333333333333329</v>
      </c>
      <c r="J62" s="6"/>
      <c r="K62" s="6"/>
      <c r="L62" s="2">
        <v>6</v>
      </c>
      <c r="M62" s="2">
        <v>3</v>
      </c>
      <c r="N62" s="2">
        <v>50</v>
      </c>
      <c r="O62" s="6"/>
      <c r="P62" s="6"/>
      <c r="Q62" s="4"/>
    </row>
    <row r="63" spans="1:17" x14ac:dyDescent="0.25">
      <c r="A63" s="7"/>
      <c r="B63" s="2">
        <v>8</v>
      </c>
      <c r="C63" s="2">
        <v>4</v>
      </c>
      <c r="D63" s="2">
        <v>50</v>
      </c>
      <c r="E63" s="7"/>
      <c r="F63" s="11"/>
      <c r="G63" s="2">
        <v>8</v>
      </c>
      <c r="H63" s="2">
        <v>5</v>
      </c>
      <c r="I63" s="2">
        <v>62.5</v>
      </c>
      <c r="J63" s="7"/>
      <c r="K63" s="7"/>
      <c r="L63" s="2">
        <v>8</v>
      </c>
      <c r="M63" s="2">
        <v>5</v>
      </c>
      <c r="N63" s="2">
        <v>62.5</v>
      </c>
      <c r="O63" s="7"/>
      <c r="P63" s="7"/>
      <c r="Q63" s="4"/>
    </row>
    <row r="64" spans="1:17" x14ac:dyDescent="0.25">
      <c r="A64" s="5" t="s">
        <v>52</v>
      </c>
      <c r="B64" s="2">
        <v>10</v>
      </c>
      <c r="C64" s="2">
        <v>8</v>
      </c>
      <c r="D64" s="2">
        <v>80</v>
      </c>
      <c r="E64" s="5">
        <f>AVERAGE(C64:C73)</f>
        <v>9.5</v>
      </c>
      <c r="F64" s="11">
        <v>78.791672379907695</v>
      </c>
      <c r="G64" s="2">
        <v>9</v>
      </c>
      <c r="H64" s="2">
        <v>6</v>
      </c>
      <c r="I64" s="2">
        <v>66.666666666666657</v>
      </c>
      <c r="J64" s="5">
        <f>AVERAGE(H64:H73)</f>
        <v>8.3000000000000007</v>
      </c>
      <c r="K64" s="5">
        <v>68.784346372581695</v>
      </c>
      <c r="L64" s="2">
        <v>9</v>
      </c>
      <c r="M64" s="2">
        <v>2</v>
      </c>
      <c r="N64" s="2">
        <v>22.222222222222221</v>
      </c>
      <c r="O64" s="5">
        <f>AVERAGE(M64:M73)</f>
        <v>7.5</v>
      </c>
      <c r="P64" s="5">
        <v>57.673022883549201</v>
      </c>
      <c r="Q64" s="4"/>
    </row>
    <row r="65" spans="1:17" x14ac:dyDescent="0.25">
      <c r="A65" s="6"/>
      <c r="B65" s="2">
        <v>6</v>
      </c>
      <c r="C65" s="2">
        <v>4</v>
      </c>
      <c r="D65" s="2">
        <v>66.666666666666657</v>
      </c>
      <c r="E65" s="6"/>
      <c r="F65" s="11"/>
      <c r="G65" s="2">
        <v>4</v>
      </c>
      <c r="H65" s="2">
        <v>2</v>
      </c>
      <c r="I65" s="2">
        <v>50</v>
      </c>
      <c r="J65" s="6"/>
      <c r="K65" s="6"/>
      <c r="L65" s="2">
        <v>10</v>
      </c>
      <c r="M65" s="2">
        <v>4</v>
      </c>
      <c r="N65" s="2">
        <v>40</v>
      </c>
      <c r="O65" s="6"/>
      <c r="P65" s="6"/>
      <c r="Q65" s="4"/>
    </row>
    <row r="66" spans="1:17" x14ac:dyDescent="0.25">
      <c r="A66" s="6"/>
      <c r="B66" s="2">
        <v>8</v>
      </c>
      <c r="C66" s="2">
        <v>4</v>
      </c>
      <c r="D66" s="2">
        <v>50</v>
      </c>
      <c r="E66" s="6"/>
      <c r="F66" s="11"/>
      <c r="G66" s="2">
        <v>6</v>
      </c>
      <c r="H66" s="2">
        <v>2</v>
      </c>
      <c r="I66" s="2">
        <v>33.333333333333329</v>
      </c>
      <c r="J66" s="6"/>
      <c r="K66" s="6"/>
      <c r="L66" s="2">
        <v>7</v>
      </c>
      <c r="M66" s="2">
        <v>1</v>
      </c>
      <c r="N66" s="2">
        <v>14.285714285714285</v>
      </c>
      <c r="O66" s="6"/>
      <c r="P66" s="6"/>
      <c r="Q66" s="4"/>
    </row>
    <row r="67" spans="1:17" x14ac:dyDescent="0.25">
      <c r="A67" s="6"/>
      <c r="B67" s="2">
        <v>13</v>
      </c>
      <c r="C67" s="2">
        <v>12</v>
      </c>
      <c r="D67" s="2">
        <v>92.307692307692307</v>
      </c>
      <c r="E67" s="6"/>
      <c r="F67" s="11"/>
      <c r="G67" s="2">
        <v>17</v>
      </c>
      <c r="H67" s="2">
        <v>15</v>
      </c>
      <c r="I67" s="2">
        <v>88.235294117647058</v>
      </c>
      <c r="J67" s="6"/>
      <c r="K67" s="6"/>
      <c r="L67" s="2">
        <v>13</v>
      </c>
      <c r="M67" s="2">
        <v>12</v>
      </c>
      <c r="N67" s="2">
        <v>92.307692307692307</v>
      </c>
      <c r="O67" s="6"/>
      <c r="P67" s="6"/>
      <c r="Q67" s="4"/>
    </row>
    <row r="68" spans="1:17" x14ac:dyDescent="0.25">
      <c r="A68" s="6"/>
      <c r="B68" s="2">
        <v>11</v>
      </c>
      <c r="C68" s="2">
        <v>9</v>
      </c>
      <c r="D68" s="2">
        <v>81.818181818181827</v>
      </c>
      <c r="E68" s="6"/>
      <c r="F68" s="11"/>
      <c r="G68" s="2">
        <v>10</v>
      </c>
      <c r="H68" s="2">
        <v>8</v>
      </c>
      <c r="I68" s="2">
        <v>80</v>
      </c>
      <c r="J68" s="6"/>
      <c r="K68" s="6"/>
      <c r="L68" s="2">
        <v>9</v>
      </c>
      <c r="M68" s="2">
        <v>8</v>
      </c>
      <c r="N68" s="2">
        <v>88.888888888888886</v>
      </c>
      <c r="O68" s="6"/>
      <c r="P68" s="6"/>
      <c r="Q68" s="4"/>
    </row>
    <row r="69" spans="1:17" x14ac:dyDescent="0.25">
      <c r="A69" s="6"/>
      <c r="B69" s="2">
        <v>5</v>
      </c>
      <c r="C69" s="2">
        <v>3</v>
      </c>
      <c r="D69" s="2">
        <v>60</v>
      </c>
      <c r="E69" s="6"/>
      <c r="F69" s="11"/>
      <c r="G69" s="2">
        <v>9</v>
      </c>
      <c r="H69" s="2">
        <v>2</v>
      </c>
      <c r="I69" s="2">
        <v>22.222222222222221</v>
      </c>
      <c r="J69" s="6"/>
      <c r="K69" s="6"/>
      <c r="L69" s="2">
        <v>7</v>
      </c>
      <c r="M69" s="2">
        <v>3</v>
      </c>
      <c r="N69" s="2">
        <v>42.857142857142854</v>
      </c>
      <c r="O69" s="6"/>
      <c r="P69" s="6"/>
      <c r="Q69" s="4"/>
    </row>
    <row r="70" spans="1:17" x14ac:dyDescent="0.25">
      <c r="A70" s="6"/>
      <c r="B70" s="2">
        <v>9</v>
      </c>
      <c r="C70" s="2">
        <v>8</v>
      </c>
      <c r="D70" s="2">
        <v>88.888888888888886</v>
      </c>
      <c r="E70" s="6"/>
      <c r="F70" s="11"/>
      <c r="G70" s="2">
        <v>13</v>
      </c>
      <c r="H70" s="2">
        <v>11</v>
      </c>
      <c r="I70" s="2">
        <v>84.615384615384613</v>
      </c>
      <c r="J70" s="6"/>
      <c r="K70" s="6"/>
      <c r="L70" s="2">
        <v>11</v>
      </c>
      <c r="M70" s="2">
        <v>7</v>
      </c>
      <c r="N70" s="2">
        <v>63.636363636363633</v>
      </c>
      <c r="O70" s="6"/>
      <c r="P70" s="6"/>
      <c r="Q70" s="4"/>
    </row>
    <row r="71" spans="1:17" x14ac:dyDescent="0.25">
      <c r="A71" s="6"/>
      <c r="B71" s="2">
        <v>17</v>
      </c>
      <c r="C71" s="2">
        <v>15</v>
      </c>
      <c r="D71" s="2">
        <v>88.235294117647058</v>
      </c>
      <c r="E71" s="6"/>
      <c r="F71" s="11"/>
      <c r="G71" s="2">
        <v>11</v>
      </c>
      <c r="H71" s="2">
        <v>10</v>
      </c>
      <c r="I71" s="2">
        <v>90.909090909090907</v>
      </c>
      <c r="J71" s="6"/>
      <c r="K71" s="6"/>
      <c r="L71" s="2">
        <v>19</v>
      </c>
      <c r="M71" s="2">
        <v>16</v>
      </c>
      <c r="N71" s="2">
        <v>84.210526315789465</v>
      </c>
      <c r="O71" s="6"/>
      <c r="P71" s="6"/>
      <c r="Q71" s="4"/>
    </row>
    <row r="72" spans="1:17" x14ac:dyDescent="0.25">
      <c r="A72" s="6"/>
      <c r="B72" s="2">
        <v>15</v>
      </c>
      <c r="C72" s="2">
        <v>12</v>
      </c>
      <c r="D72" s="2">
        <v>80</v>
      </c>
      <c r="E72" s="6"/>
      <c r="F72" s="11"/>
      <c r="G72" s="2">
        <v>11</v>
      </c>
      <c r="H72" s="2">
        <v>10</v>
      </c>
      <c r="I72" s="2">
        <v>90.909090909090907</v>
      </c>
      <c r="J72" s="6"/>
      <c r="K72" s="6"/>
      <c r="L72" s="2">
        <v>13</v>
      </c>
      <c r="M72" s="2">
        <v>9</v>
      </c>
      <c r="N72" s="2">
        <v>69.230769230769226</v>
      </c>
      <c r="O72" s="6"/>
      <c r="P72" s="6"/>
      <c r="Q72" s="4"/>
    </row>
    <row r="73" spans="1:17" x14ac:dyDescent="0.25">
      <c r="A73" s="7"/>
      <c r="B73" s="2">
        <v>20</v>
      </c>
      <c r="C73" s="2">
        <v>20</v>
      </c>
      <c r="D73" s="2">
        <v>100</v>
      </c>
      <c r="E73" s="7"/>
      <c r="F73" s="11"/>
      <c r="G73" s="2">
        <v>21</v>
      </c>
      <c r="H73" s="2">
        <v>17</v>
      </c>
      <c r="I73" s="2">
        <v>80.952380952380949</v>
      </c>
      <c r="J73" s="7"/>
      <c r="K73" s="7"/>
      <c r="L73" s="2">
        <v>22</v>
      </c>
      <c r="M73" s="2">
        <v>13</v>
      </c>
      <c r="N73" s="2">
        <v>59.090909090909093</v>
      </c>
      <c r="O73" s="7"/>
      <c r="P73" s="7"/>
      <c r="Q73" s="4"/>
    </row>
    <row r="74" spans="1:17" x14ac:dyDescent="0.25">
      <c r="A74" s="5" t="s">
        <v>53</v>
      </c>
      <c r="B74" s="2">
        <v>17</v>
      </c>
      <c r="C74" s="2">
        <v>15</v>
      </c>
      <c r="D74" s="2">
        <v>88.235294117647058</v>
      </c>
      <c r="E74" s="5">
        <f>AVERAGE(C74:C81)</f>
        <v>8.875</v>
      </c>
      <c r="F74" s="11">
        <v>72.557375222816404</v>
      </c>
      <c r="G74" s="2">
        <v>23</v>
      </c>
      <c r="H74" s="2">
        <v>8</v>
      </c>
      <c r="I74" s="2">
        <v>34.782608695652172</v>
      </c>
      <c r="J74" s="5">
        <f>AVERAGE(H74:H81)</f>
        <v>7.125</v>
      </c>
      <c r="K74" s="5">
        <v>66.546148597778995</v>
      </c>
      <c r="L74" s="2">
        <v>18</v>
      </c>
      <c r="M74" s="2">
        <v>13</v>
      </c>
      <c r="N74" s="2">
        <v>72.222222222222214</v>
      </c>
      <c r="O74" s="5">
        <f>AVERAGE(M74:M81)</f>
        <v>8.125</v>
      </c>
      <c r="P74" s="5">
        <v>73.4482038429407</v>
      </c>
      <c r="Q74" s="4"/>
    </row>
    <row r="75" spans="1:17" x14ac:dyDescent="0.25">
      <c r="A75" s="6"/>
      <c r="B75" s="2">
        <v>9</v>
      </c>
      <c r="C75" s="2">
        <v>3</v>
      </c>
      <c r="D75" s="2">
        <v>33.333333333333329</v>
      </c>
      <c r="E75" s="6"/>
      <c r="F75" s="11"/>
      <c r="G75" s="2">
        <v>11</v>
      </c>
      <c r="H75" s="2">
        <v>2</v>
      </c>
      <c r="I75" s="2">
        <v>18.181818181818183</v>
      </c>
      <c r="J75" s="6"/>
      <c r="K75" s="6"/>
      <c r="L75" s="2">
        <v>10</v>
      </c>
      <c r="M75" s="2">
        <v>6</v>
      </c>
      <c r="N75" s="2">
        <v>60</v>
      </c>
      <c r="O75" s="6"/>
      <c r="P75" s="6"/>
      <c r="Q75" s="4"/>
    </row>
    <row r="76" spans="1:17" x14ac:dyDescent="0.25">
      <c r="A76" s="6"/>
      <c r="B76" s="2">
        <v>17</v>
      </c>
      <c r="C76" s="2">
        <v>16</v>
      </c>
      <c r="D76" s="2">
        <v>94.117647058823522</v>
      </c>
      <c r="E76" s="6"/>
      <c r="F76" s="11"/>
      <c r="G76" s="2">
        <v>14</v>
      </c>
      <c r="H76" s="2">
        <v>11</v>
      </c>
      <c r="I76" s="2">
        <v>78.571428571428569</v>
      </c>
      <c r="J76" s="6"/>
      <c r="K76" s="6"/>
      <c r="L76" s="2">
        <v>10</v>
      </c>
      <c r="M76" s="2">
        <v>10</v>
      </c>
      <c r="N76" s="2">
        <v>100</v>
      </c>
      <c r="O76" s="6"/>
      <c r="P76" s="6"/>
      <c r="Q76" s="4"/>
    </row>
    <row r="77" spans="1:17" x14ac:dyDescent="0.25">
      <c r="A77" s="6"/>
      <c r="B77" s="2">
        <v>11</v>
      </c>
      <c r="C77" s="2">
        <v>3</v>
      </c>
      <c r="D77" s="2">
        <v>27.27272727272727</v>
      </c>
      <c r="E77" s="6"/>
      <c r="F77" s="11"/>
      <c r="G77" s="2">
        <v>10</v>
      </c>
      <c r="H77" s="2">
        <v>5</v>
      </c>
      <c r="I77" s="2">
        <v>50</v>
      </c>
      <c r="J77" s="6"/>
      <c r="K77" s="6"/>
      <c r="L77" s="2">
        <v>15</v>
      </c>
      <c r="M77" s="2">
        <v>11</v>
      </c>
      <c r="N77" s="2">
        <v>73.333333333333329</v>
      </c>
      <c r="O77" s="6"/>
      <c r="P77" s="6"/>
      <c r="Q77" s="4"/>
    </row>
    <row r="78" spans="1:17" x14ac:dyDescent="0.25">
      <c r="A78" s="6"/>
      <c r="B78" s="2">
        <v>16</v>
      </c>
      <c r="C78" s="2">
        <v>14</v>
      </c>
      <c r="D78" s="2">
        <v>87.5</v>
      </c>
      <c r="E78" s="6"/>
      <c r="F78" s="11"/>
      <c r="G78" s="2">
        <v>10</v>
      </c>
      <c r="H78" s="2">
        <v>10</v>
      </c>
      <c r="I78" s="2">
        <v>100</v>
      </c>
      <c r="J78" s="6"/>
      <c r="K78" s="6"/>
      <c r="L78" s="2">
        <v>19</v>
      </c>
      <c r="M78" s="2">
        <v>5</v>
      </c>
      <c r="N78" s="2">
        <v>26.315789473684209</v>
      </c>
      <c r="O78" s="6"/>
      <c r="P78" s="6"/>
      <c r="Q78" s="4"/>
    </row>
    <row r="79" spans="1:17" x14ac:dyDescent="0.25">
      <c r="A79" s="6"/>
      <c r="B79" s="2">
        <v>5</v>
      </c>
      <c r="C79" s="2">
        <v>5</v>
      </c>
      <c r="D79" s="2">
        <v>100</v>
      </c>
      <c r="E79" s="6"/>
      <c r="F79" s="11"/>
      <c r="G79" s="2">
        <v>5</v>
      </c>
      <c r="H79" s="2">
        <v>4</v>
      </c>
      <c r="I79" s="2">
        <v>80</v>
      </c>
      <c r="J79" s="6"/>
      <c r="K79" s="6"/>
      <c r="L79" s="2">
        <v>7</v>
      </c>
      <c r="M79" s="2">
        <v>5</v>
      </c>
      <c r="N79" s="2">
        <v>71.428571428571431</v>
      </c>
      <c r="O79" s="6"/>
      <c r="P79" s="6"/>
      <c r="Q79" s="4"/>
    </row>
    <row r="80" spans="1:17" x14ac:dyDescent="0.25">
      <c r="A80" s="6"/>
      <c r="B80" s="2">
        <v>10</v>
      </c>
      <c r="C80" s="2">
        <v>9</v>
      </c>
      <c r="D80" s="2">
        <v>90</v>
      </c>
      <c r="E80" s="6"/>
      <c r="F80" s="11"/>
      <c r="G80" s="2">
        <v>12</v>
      </c>
      <c r="H80" s="2">
        <v>10</v>
      </c>
      <c r="I80" s="2">
        <v>83.333333333333343</v>
      </c>
      <c r="J80" s="6"/>
      <c r="K80" s="6"/>
      <c r="L80" s="2">
        <v>10</v>
      </c>
      <c r="M80" s="2">
        <v>7</v>
      </c>
      <c r="N80" s="2">
        <v>70</v>
      </c>
      <c r="O80" s="6"/>
      <c r="P80" s="6"/>
      <c r="Q80" s="4"/>
    </row>
    <row r="81" spans="1:17" x14ac:dyDescent="0.25">
      <c r="A81" s="7"/>
      <c r="B81" s="2">
        <v>10</v>
      </c>
      <c r="C81" s="2">
        <v>6</v>
      </c>
      <c r="D81" s="2">
        <v>60</v>
      </c>
      <c r="E81" s="7"/>
      <c r="F81" s="11"/>
      <c r="G81" s="2">
        <v>8</v>
      </c>
      <c r="H81" s="2">
        <v>7</v>
      </c>
      <c r="I81" s="2">
        <v>87.5</v>
      </c>
      <c r="J81" s="7"/>
      <c r="K81" s="7"/>
      <c r="L81" s="2">
        <v>7</v>
      </c>
      <c r="M81" s="2">
        <v>8</v>
      </c>
      <c r="N81" s="2">
        <v>114.28571428571428</v>
      </c>
      <c r="O81" s="7"/>
      <c r="P81" s="7"/>
      <c r="Q81" s="4"/>
    </row>
    <row r="82" spans="1:17" x14ac:dyDescent="0.25">
      <c r="A82" s="5" t="s">
        <v>54</v>
      </c>
      <c r="B82" s="2">
        <v>6</v>
      </c>
      <c r="C82" s="2">
        <v>5</v>
      </c>
      <c r="D82" s="2">
        <v>83.333333333333343</v>
      </c>
      <c r="E82" s="5">
        <f>AVERAGE(C82:C88)</f>
        <v>5.4285714285714288</v>
      </c>
      <c r="F82" s="11">
        <v>69.657009657009695</v>
      </c>
      <c r="G82" s="2">
        <v>7</v>
      </c>
      <c r="H82" s="2">
        <v>1</v>
      </c>
      <c r="I82" s="2">
        <v>14.285714285714285</v>
      </c>
      <c r="J82" s="5">
        <f>AVERAGE(H82:H88)</f>
        <v>2.8571428571428572</v>
      </c>
      <c r="K82" s="5">
        <v>29.251700680272101</v>
      </c>
      <c r="L82" s="2">
        <v>6</v>
      </c>
      <c r="M82" s="2">
        <v>1</v>
      </c>
      <c r="N82" s="2">
        <v>16.666666666666664</v>
      </c>
      <c r="O82" s="5">
        <f>AVERAGE(M82:M88)</f>
        <v>3.5714285714285716</v>
      </c>
      <c r="P82" s="5">
        <v>37.534013605442198</v>
      </c>
      <c r="Q82" s="4"/>
    </row>
    <row r="83" spans="1:17" x14ac:dyDescent="0.25">
      <c r="A83" s="6"/>
      <c r="B83" s="2">
        <v>5</v>
      </c>
      <c r="C83" s="2">
        <v>4</v>
      </c>
      <c r="D83" s="2">
        <v>80</v>
      </c>
      <c r="E83" s="6"/>
      <c r="F83" s="11"/>
      <c r="G83" s="2">
        <v>5</v>
      </c>
      <c r="H83" s="2">
        <v>0</v>
      </c>
      <c r="I83" s="2">
        <v>0</v>
      </c>
      <c r="J83" s="6"/>
      <c r="K83" s="6"/>
      <c r="L83" s="2">
        <v>7</v>
      </c>
      <c r="M83" s="2">
        <v>3</v>
      </c>
      <c r="N83" s="2">
        <v>42.857142857142854</v>
      </c>
      <c r="O83" s="6"/>
      <c r="P83" s="6"/>
      <c r="Q83" s="4"/>
    </row>
    <row r="84" spans="1:17" x14ac:dyDescent="0.25">
      <c r="A84" s="6"/>
      <c r="B84" s="2">
        <v>7</v>
      </c>
      <c r="C84" s="2">
        <v>7</v>
      </c>
      <c r="D84" s="2">
        <v>100</v>
      </c>
      <c r="E84" s="6"/>
      <c r="F84" s="11"/>
      <c r="G84" s="2">
        <v>9</v>
      </c>
      <c r="H84" s="2">
        <v>3</v>
      </c>
      <c r="I84" s="2">
        <v>33.333333333333329</v>
      </c>
      <c r="J84" s="6"/>
      <c r="K84" s="6"/>
      <c r="L84" s="2">
        <v>8</v>
      </c>
      <c r="M84" s="2">
        <v>1</v>
      </c>
      <c r="N84" s="2">
        <v>12.5</v>
      </c>
      <c r="O84" s="6"/>
      <c r="P84" s="6"/>
      <c r="Q84" s="4"/>
    </row>
    <row r="85" spans="1:17" x14ac:dyDescent="0.25">
      <c r="A85" s="6"/>
      <c r="B85" s="2">
        <v>11</v>
      </c>
      <c r="C85" s="2">
        <v>8</v>
      </c>
      <c r="D85" s="2">
        <v>72.727272727272734</v>
      </c>
      <c r="E85" s="6"/>
      <c r="F85" s="11"/>
      <c r="G85" s="2">
        <v>6</v>
      </c>
      <c r="H85" s="2">
        <v>2</v>
      </c>
      <c r="I85" s="2">
        <v>33.333333333333329</v>
      </c>
      <c r="J85" s="6"/>
      <c r="K85" s="6"/>
      <c r="L85" s="2">
        <v>6</v>
      </c>
      <c r="M85" s="2">
        <v>3</v>
      </c>
      <c r="N85" s="2">
        <v>50</v>
      </c>
      <c r="O85" s="6"/>
      <c r="P85" s="6"/>
      <c r="Q85" s="4"/>
    </row>
    <row r="86" spans="1:17" x14ac:dyDescent="0.25">
      <c r="A86" s="6"/>
      <c r="B86" s="2">
        <v>5</v>
      </c>
      <c r="C86" s="2">
        <v>3</v>
      </c>
      <c r="D86" s="2">
        <v>60</v>
      </c>
      <c r="E86" s="6"/>
      <c r="F86" s="11"/>
      <c r="G86" s="2">
        <v>12</v>
      </c>
      <c r="H86" s="2">
        <v>4</v>
      </c>
      <c r="I86" s="2">
        <v>33.333333333333329</v>
      </c>
      <c r="J86" s="6"/>
      <c r="K86" s="6"/>
      <c r="L86" s="2">
        <v>10</v>
      </c>
      <c r="M86" s="2">
        <v>3</v>
      </c>
      <c r="N86" s="2">
        <v>30</v>
      </c>
      <c r="O86" s="6"/>
      <c r="P86" s="6"/>
      <c r="Q86" s="4"/>
    </row>
    <row r="87" spans="1:17" x14ac:dyDescent="0.25">
      <c r="A87" s="6"/>
      <c r="B87" s="2">
        <v>13</v>
      </c>
      <c r="C87" s="2">
        <v>8</v>
      </c>
      <c r="D87" s="2">
        <v>61.53846153846154</v>
      </c>
      <c r="E87" s="6"/>
      <c r="F87" s="11"/>
      <c r="G87" s="2">
        <v>18</v>
      </c>
      <c r="H87" s="2">
        <v>6</v>
      </c>
      <c r="I87" s="2">
        <v>33.333333333333329</v>
      </c>
      <c r="J87" s="6"/>
      <c r="K87" s="6"/>
      <c r="L87" s="2">
        <v>14</v>
      </c>
      <c r="M87" s="2">
        <v>12</v>
      </c>
      <c r="N87" s="2">
        <v>85.714285714285708</v>
      </c>
      <c r="O87" s="6"/>
      <c r="P87" s="6"/>
      <c r="Q87" s="4"/>
    </row>
    <row r="88" spans="1:17" x14ac:dyDescent="0.25">
      <c r="A88" s="7"/>
      <c r="B88" s="2">
        <v>10</v>
      </c>
      <c r="C88" s="2">
        <v>3</v>
      </c>
      <c r="D88" s="2">
        <v>30</v>
      </c>
      <c r="E88" s="7"/>
      <c r="F88" s="11"/>
      <c r="G88" s="2">
        <v>7</v>
      </c>
      <c r="H88" s="2">
        <v>4</v>
      </c>
      <c r="I88" s="2">
        <v>57.142857142857139</v>
      </c>
      <c r="J88" s="7"/>
      <c r="K88" s="7"/>
      <c r="L88" s="2">
        <v>8</v>
      </c>
      <c r="M88" s="2">
        <v>2</v>
      </c>
      <c r="N88" s="2">
        <v>25</v>
      </c>
      <c r="O88" s="7"/>
      <c r="P88" s="7"/>
      <c r="Q88" s="4"/>
    </row>
    <row r="89" spans="1:17" x14ac:dyDescent="0.25">
      <c r="A89" s="5" t="s">
        <v>55</v>
      </c>
      <c r="B89" s="2">
        <v>7</v>
      </c>
      <c r="C89" s="2">
        <v>2</v>
      </c>
      <c r="D89" s="2">
        <v>28.571428571428569</v>
      </c>
      <c r="E89" s="5">
        <f>AVERAGE(C89:C94)</f>
        <v>5.833333333333333</v>
      </c>
      <c r="F89" s="11">
        <v>44.212454212454197</v>
      </c>
      <c r="G89" s="2">
        <v>6</v>
      </c>
      <c r="H89" s="2">
        <v>0</v>
      </c>
      <c r="I89" s="2">
        <v>0</v>
      </c>
      <c r="J89" s="5">
        <f>AVERAGE(H89:H94)</f>
        <v>4.5</v>
      </c>
      <c r="K89" s="5">
        <v>43.305860805860803</v>
      </c>
      <c r="L89" s="2">
        <v>9</v>
      </c>
      <c r="M89" s="2">
        <v>2</v>
      </c>
      <c r="N89" s="2">
        <v>22.222222222222221</v>
      </c>
      <c r="O89" s="5">
        <f>AVERAGE(M89:M94)</f>
        <v>4.166666666666667</v>
      </c>
      <c r="P89" s="5">
        <v>34.717236467236503</v>
      </c>
      <c r="Q89" s="4"/>
    </row>
    <row r="90" spans="1:17" x14ac:dyDescent="0.25">
      <c r="A90" s="6"/>
      <c r="B90" s="2">
        <v>7</v>
      </c>
      <c r="C90" s="2">
        <v>3</v>
      </c>
      <c r="D90" s="2">
        <v>42.857142857142854</v>
      </c>
      <c r="E90" s="6"/>
      <c r="F90" s="11"/>
      <c r="G90" s="2">
        <v>6</v>
      </c>
      <c r="H90" s="2">
        <v>5</v>
      </c>
      <c r="I90" s="2">
        <v>83.333333333333343</v>
      </c>
      <c r="J90" s="6"/>
      <c r="K90" s="6"/>
      <c r="L90" s="2">
        <v>9</v>
      </c>
      <c r="M90" s="2">
        <v>2</v>
      </c>
      <c r="N90" s="2">
        <v>22.222222222222221</v>
      </c>
      <c r="O90" s="6"/>
      <c r="P90" s="6"/>
      <c r="Q90" s="4"/>
    </row>
    <row r="91" spans="1:17" x14ac:dyDescent="0.25">
      <c r="A91" s="6"/>
      <c r="B91" s="2">
        <v>6</v>
      </c>
      <c r="C91" s="2">
        <v>2</v>
      </c>
      <c r="D91" s="2">
        <v>33.333333333333329</v>
      </c>
      <c r="E91" s="6"/>
      <c r="F91" s="11"/>
      <c r="G91" s="2">
        <v>7</v>
      </c>
      <c r="H91" s="2">
        <v>4</v>
      </c>
      <c r="I91" s="2">
        <v>57.142857142857139</v>
      </c>
      <c r="J91" s="6"/>
      <c r="K91" s="6"/>
      <c r="L91" s="2">
        <v>6</v>
      </c>
      <c r="M91" s="2">
        <v>4</v>
      </c>
      <c r="N91" s="2">
        <v>66.666666666666657</v>
      </c>
      <c r="O91" s="6"/>
      <c r="P91" s="6"/>
      <c r="Q91" s="4"/>
    </row>
    <row r="92" spans="1:17" x14ac:dyDescent="0.25">
      <c r="A92" s="6"/>
      <c r="B92" s="2">
        <v>26</v>
      </c>
      <c r="C92" s="2">
        <v>14</v>
      </c>
      <c r="D92" s="2">
        <v>53.846153846153847</v>
      </c>
      <c r="E92" s="6"/>
      <c r="F92" s="11"/>
      <c r="G92" s="2">
        <v>30</v>
      </c>
      <c r="H92" s="2">
        <v>11</v>
      </c>
      <c r="I92" s="2">
        <v>36.666666666666664</v>
      </c>
      <c r="J92" s="6"/>
      <c r="K92" s="6"/>
      <c r="L92" s="2">
        <v>25</v>
      </c>
      <c r="M92" s="2">
        <v>13</v>
      </c>
      <c r="N92" s="2">
        <v>52</v>
      </c>
      <c r="O92" s="6"/>
      <c r="P92" s="6"/>
      <c r="Q92" s="4"/>
    </row>
    <row r="93" spans="1:17" x14ac:dyDescent="0.25">
      <c r="A93" s="6"/>
      <c r="B93" s="2">
        <v>12</v>
      </c>
      <c r="C93" s="2">
        <v>8</v>
      </c>
      <c r="D93" s="2">
        <v>66.666666666666657</v>
      </c>
      <c r="E93" s="6"/>
      <c r="F93" s="11"/>
      <c r="G93" s="2">
        <v>8</v>
      </c>
      <c r="H93" s="2">
        <v>6</v>
      </c>
      <c r="I93" s="2">
        <v>75</v>
      </c>
      <c r="J93" s="6"/>
      <c r="K93" s="6"/>
      <c r="L93" s="2">
        <v>8</v>
      </c>
      <c r="M93" s="2">
        <v>3</v>
      </c>
      <c r="N93" s="2">
        <v>37.5</v>
      </c>
      <c r="O93" s="6"/>
      <c r="P93" s="6"/>
      <c r="Q93" s="4"/>
    </row>
    <row r="94" spans="1:17" x14ac:dyDescent="0.25">
      <c r="A94" s="7"/>
      <c r="B94" s="2">
        <v>15</v>
      </c>
      <c r="C94" s="2">
        <v>6</v>
      </c>
      <c r="D94" s="2">
        <v>40</v>
      </c>
      <c r="E94" s="7"/>
      <c r="F94" s="11"/>
      <c r="G94" s="2">
        <v>13</v>
      </c>
      <c r="H94" s="2">
        <v>1</v>
      </c>
      <c r="I94" s="2">
        <v>7.6923076923076925</v>
      </c>
      <c r="J94" s="7"/>
      <c r="K94" s="7"/>
      <c r="L94" s="2">
        <v>13</v>
      </c>
      <c r="M94" s="2">
        <v>1</v>
      </c>
      <c r="N94" s="2">
        <v>7.6923076923076925</v>
      </c>
      <c r="O94" s="7"/>
      <c r="P94" s="7"/>
      <c r="Q94" s="4"/>
    </row>
    <row r="95" spans="1:17" x14ac:dyDescent="0.25">
      <c r="A95" s="5" t="s">
        <v>56</v>
      </c>
      <c r="B95" s="2">
        <v>6</v>
      </c>
      <c r="C95" s="2">
        <v>2</v>
      </c>
      <c r="D95" s="2">
        <v>33.333333333333329</v>
      </c>
      <c r="E95" s="5">
        <f>AVERAGE(C95:C102)</f>
        <v>7.625</v>
      </c>
      <c r="F95" s="11">
        <v>77.597402597402606</v>
      </c>
      <c r="G95" s="2">
        <v>9</v>
      </c>
      <c r="H95" s="2">
        <v>4</v>
      </c>
      <c r="I95" s="2">
        <v>44.444444444444443</v>
      </c>
      <c r="J95" s="5">
        <f>AVERAGE(H95:H102)</f>
        <v>5.375</v>
      </c>
      <c r="K95" s="5">
        <v>52.272727272727302</v>
      </c>
      <c r="L95" s="2">
        <v>10</v>
      </c>
      <c r="M95" s="2">
        <v>1</v>
      </c>
      <c r="N95" s="2">
        <v>10</v>
      </c>
      <c r="O95" s="5">
        <f>AVERAGE(M95:M102)</f>
        <v>5.625</v>
      </c>
      <c r="P95" s="5">
        <v>49.256628787878803</v>
      </c>
      <c r="Q95" s="4"/>
    </row>
    <row r="96" spans="1:17" x14ac:dyDescent="0.25">
      <c r="A96" s="6"/>
      <c r="B96" s="2">
        <v>11</v>
      </c>
      <c r="C96" s="2">
        <v>9</v>
      </c>
      <c r="D96" s="2">
        <v>81.818181818181827</v>
      </c>
      <c r="E96" s="6"/>
      <c r="F96" s="11"/>
      <c r="G96" s="2">
        <v>12</v>
      </c>
      <c r="H96" s="2">
        <v>6</v>
      </c>
      <c r="I96" s="2">
        <v>50</v>
      </c>
      <c r="J96" s="6"/>
      <c r="K96" s="6"/>
      <c r="L96" s="2">
        <v>11</v>
      </c>
      <c r="M96" s="2">
        <v>7</v>
      </c>
      <c r="N96" s="2">
        <v>63.636363636363633</v>
      </c>
      <c r="O96" s="6"/>
      <c r="P96" s="6"/>
      <c r="Q96" s="4"/>
    </row>
    <row r="97" spans="1:17" x14ac:dyDescent="0.25">
      <c r="A97" s="6"/>
      <c r="B97" s="2">
        <v>11</v>
      </c>
      <c r="C97" s="2">
        <v>10</v>
      </c>
      <c r="D97" s="2">
        <v>90.909090909090907</v>
      </c>
      <c r="E97" s="6"/>
      <c r="F97" s="11"/>
      <c r="G97" s="2">
        <v>9</v>
      </c>
      <c r="H97" s="2">
        <v>5</v>
      </c>
      <c r="I97" s="2">
        <v>55.555555555555557</v>
      </c>
      <c r="J97" s="6"/>
      <c r="K97" s="6"/>
      <c r="L97" s="2">
        <v>9</v>
      </c>
      <c r="M97" s="2">
        <v>6</v>
      </c>
      <c r="N97" s="2">
        <v>66.666666666666657</v>
      </c>
      <c r="O97" s="6"/>
      <c r="P97" s="6"/>
      <c r="Q97" s="4"/>
    </row>
    <row r="98" spans="1:17" x14ac:dyDescent="0.25">
      <c r="A98" s="6"/>
      <c r="B98" s="2">
        <v>9</v>
      </c>
      <c r="C98" s="2">
        <v>9</v>
      </c>
      <c r="D98" s="2">
        <v>100</v>
      </c>
      <c r="E98" s="6"/>
      <c r="F98" s="11"/>
      <c r="G98" s="2">
        <v>11</v>
      </c>
      <c r="H98" s="2">
        <v>2</v>
      </c>
      <c r="I98" s="2">
        <v>18.181818181818183</v>
      </c>
      <c r="J98" s="6"/>
      <c r="K98" s="6"/>
      <c r="L98" s="2">
        <v>4</v>
      </c>
      <c r="M98" s="2">
        <v>2</v>
      </c>
      <c r="N98" s="2">
        <v>50</v>
      </c>
      <c r="O98" s="6"/>
      <c r="P98" s="6"/>
      <c r="Q98" s="4"/>
    </row>
    <row r="99" spans="1:17" x14ac:dyDescent="0.25">
      <c r="A99" s="6"/>
      <c r="B99" s="2">
        <v>6</v>
      </c>
      <c r="C99" s="2">
        <v>4</v>
      </c>
      <c r="D99" s="2">
        <v>66.666666666666657</v>
      </c>
      <c r="E99" s="6"/>
      <c r="F99" s="11"/>
      <c r="G99" s="2">
        <v>7</v>
      </c>
      <c r="H99" s="2">
        <v>2</v>
      </c>
      <c r="I99" s="2">
        <v>28.571428571428569</v>
      </c>
      <c r="J99" s="6"/>
      <c r="K99" s="6"/>
      <c r="L99" s="2">
        <v>8</v>
      </c>
      <c r="M99" s="2">
        <v>2</v>
      </c>
      <c r="N99" s="2">
        <v>25</v>
      </c>
      <c r="O99" s="6"/>
      <c r="P99" s="6"/>
      <c r="Q99" s="4"/>
    </row>
    <row r="100" spans="1:17" x14ac:dyDescent="0.25">
      <c r="A100" s="6"/>
      <c r="B100" s="2">
        <v>9</v>
      </c>
      <c r="C100" s="2">
        <v>9</v>
      </c>
      <c r="D100" s="2">
        <v>100</v>
      </c>
      <c r="E100" s="6"/>
      <c r="F100" s="11"/>
      <c r="G100" s="2">
        <v>14</v>
      </c>
      <c r="H100" s="2">
        <v>13</v>
      </c>
      <c r="I100" s="2">
        <v>92.857142857142861</v>
      </c>
      <c r="J100" s="6"/>
      <c r="K100" s="6"/>
      <c r="L100" s="2">
        <v>20</v>
      </c>
      <c r="M100" s="2">
        <v>17</v>
      </c>
      <c r="N100" s="2">
        <v>85</v>
      </c>
      <c r="O100" s="6"/>
      <c r="P100" s="6"/>
      <c r="Q100" s="4"/>
    </row>
    <row r="101" spans="1:17" x14ac:dyDescent="0.25">
      <c r="A101" s="6"/>
      <c r="B101" s="2">
        <v>11</v>
      </c>
      <c r="C101" s="2">
        <v>10</v>
      </c>
      <c r="D101" s="2">
        <v>90.909090909090907</v>
      </c>
      <c r="E101" s="6"/>
      <c r="F101" s="11"/>
      <c r="G101" s="2">
        <v>7</v>
      </c>
      <c r="H101" s="2">
        <v>7</v>
      </c>
      <c r="I101" s="2">
        <v>100</v>
      </c>
      <c r="J101" s="6"/>
      <c r="K101" s="6"/>
      <c r="L101" s="2">
        <v>6</v>
      </c>
      <c r="M101" s="2">
        <v>3</v>
      </c>
      <c r="N101" s="2">
        <v>50</v>
      </c>
      <c r="O101" s="6"/>
      <c r="P101" s="6"/>
      <c r="Q101" s="4"/>
    </row>
    <row r="102" spans="1:17" x14ac:dyDescent="0.25">
      <c r="A102" s="7"/>
      <c r="B102" s="2">
        <v>14</v>
      </c>
      <c r="C102" s="2">
        <v>8</v>
      </c>
      <c r="D102" s="2">
        <v>57.142857142857139</v>
      </c>
      <c r="E102" s="7"/>
      <c r="F102" s="11"/>
      <c r="G102" s="2">
        <v>14</v>
      </c>
      <c r="H102" s="2">
        <v>4</v>
      </c>
      <c r="I102" s="2">
        <v>28.571428571428569</v>
      </c>
      <c r="J102" s="7"/>
      <c r="K102" s="7"/>
      <c r="L102" s="2">
        <v>16</v>
      </c>
      <c r="M102" s="2">
        <v>7</v>
      </c>
      <c r="N102" s="2">
        <v>43.75</v>
      </c>
      <c r="O102" s="7"/>
      <c r="P102" s="7"/>
      <c r="Q102" s="4"/>
    </row>
    <row r="103" spans="1:17" x14ac:dyDescent="0.25">
      <c r="A103" s="5" t="s">
        <v>57</v>
      </c>
      <c r="B103" s="2">
        <v>10</v>
      </c>
      <c r="C103" s="2">
        <v>9</v>
      </c>
      <c r="D103" s="2">
        <v>90</v>
      </c>
      <c r="E103" s="5">
        <f>AVERAGE(C103:C110)</f>
        <v>8.75</v>
      </c>
      <c r="F103" s="11">
        <v>76.136752136752094</v>
      </c>
      <c r="G103" s="2">
        <v>8</v>
      </c>
      <c r="H103" s="2">
        <v>8</v>
      </c>
      <c r="I103" s="2">
        <v>100</v>
      </c>
      <c r="J103" s="5">
        <f>AVERAGE(H103:H110)</f>
        <v>6.375</v>
      </c>
      <c r="K103" s="5">
        <v>61.165966386554601</v>
      </c>
      <c r="L103" s="2">
        <v>10</v>
      </c>
      <c r="M103" s="2">
        <v>7</v>
      </c>
      <c r="N103" s="2">
        <v>70</v>
      </c>
      <c r="O103" s="5">
        <f>AVERAGE(M103:M110)</f>
        <v>7.75</v>
      </c>
      <c r="P103" s="5">
        <v>69.953022875816998</v>
      </c>
      <c r="Q103" s="4"/>
    </row>
    <row r="104" spans="1:17" x14ac:dyDescent="0.25">
      <c r="A104" s="6"/>
      <c r="B104" s="2">
        <v>3</v>
      </c>
      <c r="C104" s="2">
        <v>1</v>
      </c>
      <c r="D104" s="2">
        <v>33.333333333333329</v>
      </c>
      <c r="E104" s="6"/>
      <c r="F104" s="11"/>
      <c r="G104" s="2">
        <v>5</v>
      </c>
      <c r="H104" s="2">
        <v>0</v>
      </c>
      <c r="I104" s="2">
        <v>0</v>
      </c>
      <c r="J104" s="6"/>
      <c r="K104" s="6"/>
      <c r="L104" s="2">
        <v>6</v>
      </c>
      <c r="M104" s="2">
        <v>1</v>
      </c>
      <c r="N104" s="2">
        <v>16.666666666666664</v>
      </c>
      <c r="O104" s="6"/>
      <c r="P104" s="6"/>
      <c r="Q104" s="4"/>
    </row>
    <row r="105" spans="1:17" x14ac:dyDescent="0.25">
      <c r="A105" s="6"/>
      <c r="B105" s="2">
        <v>5</v>
      </c>
      <c r="C105" s="2">
        <v>4</v>
      </c>
      <c r="D105" s="2">
        <v>80</v>
      </c>
      <c r="E105" s="6"/>
      <c r="F105" s="11"/>
      <c r="G105" s="2">
        <v>6</v>
      </c>
      <c r="H105" s="2">
        <v>3</v>
      </c>
      <c r="I105" s="2">
        <v>50</v>
      </c>
      <c r="J105" s="6"/>
      <c r="K105" s="6"/>
      <c r="L105" s="2">
        <v>7</v>
      </c>
      <c r="M105" s="2">
        <v>2</v>
      </c>
      <c r="N105" s="2">
        <v>28.571428571428569</v>
      </c>
      <c r="O105" s="6"/>
      <c r="P105" s="6"/>
      <c r="Q105" s="4"/>
    </row>
    <row r="106" spans="1:17" x14ac:dyDescent="0.25">
      <c r="A106" s="6"/>
      <c r="B106" s="2">
        <v>25</v>
      </c>
      <c r="C106" s="2">
        <v>18</v>
      </c>
      <c r="D106" s="2">
        <v>72</v>
      </c>
      <c r="E106" s="6"/>
      <c r="F106" s="11"/>
      <c r="G106" s="2">
        <v>17</v>
      </c>
      <c r="H106" s="2">
        <v>13</v>
      </c>
      <c r="I106" s="2">
        <v>76.470588235294116</v>
      </c>
      <c r="J106" s="6"/>
      <c r="K106" s="6"/>
      <c r="L106" s="2">
        <v>18</v>
      </c>
      <c r="M106" s="2">
        <v>15</v>
      </c>
      <c r="N106" s="2">
        <v>83.333333333333343</v>
      </c>
      <c r="O106" s="6"/>
      <c r="P106" s="6"/>
      <c r="Q106" s="4"/>
    </row>
    <row r="107" spans="1:17" x14ac:dyDescent="0.25">
      <c r="A107" s="6"/>
      <c r="B107" s="2">
        <v>6</v>
      </c>
      <c r="C107" s="2">
        <v>6</v>
      </c>
      <c r="D107" s="2">
        <v>100</v>
      </c>
      <c r="E107" s="6"/>
      <c r="F107" s="11"/>
      <c r="G107" s="2">
        <v>7</v>
      </c>
      <c r="H107" s="2">
        <v>3</v>
      </c>
      <c r="I107" s="2">
        <v>42.857142857142854</v>
      </c>
      <c r="J107" s="6"/>
      <c r="K107" s="6"/>
      <c r="L107" s="2">
        <v>7</v>
      </c>
      <c r="M107" s="2">
        <v>5</v>
      </c>
      <c r="N107" s="2">
        <v>71.428571428571431</v>
      </c>
      <c r="O107" s="6"/>
      <c r="P107" s="6"/>
      <c r="Q107" s="4"/>
    </row>
    <row r="108" spans="1:17" x14ac:dyDescent="0.25">
      <c r="A108" s="6"/>
      <c r="B108" s="2">
        <v>18</v>
      </c>
      <c r="C108" s="2">
        <v>17</v>
      </c>
      <c r="D108" s="2">
        <v>94.444444444444443</v>
      </c>
      <c r="E108" s="6"/>
      <c r="F108" s="11"/>
      <c r="G108" s="2">
        <v>15</v>
      </c>
      <c r="H108" s="2">
        <v>14</v>
      </c>
      <c r="I108" s="2">
        <v>93.333333333333329</v>
      </c>
      <c r="J108" s="6"/>
      <c r="K108" s="6"/>
      <c r="L108" s="2">
        <v>17</v>
      </c>
      <c r="M108" s="2">
        <v>15</v>
      </c>
      <c r="N108" s="2">
        <v>88.235294117647058</v>
      </c>
      <c r="O108" s="6"/>
      <c r="P108" s="6"/>
      <c r="Q108" s="4"/>
    </row>
    <row r="109" spans="1:17" x14ac:dyDescent="0.25">
      <c r="A109" s="6"/>
      <c r="B109" s="2">
        <v>9</v>
      </c>
      <c r="C109" s="2">
        <v>7</v>
      </c>
      <c r="D109" s="2">
        <v>77.777777777777786</v>
      </c>
      <c r="E109" s="6"/>
      <c r="F109" s="11"/>
      <c r="G109" s="2">
        <v>6</v>
      </c>
      <c r="H109" s="2">
        <v>4</v>
      </c>
      <c r="I109" s="2">
        <v>66.666666666666657</v>
      </c>
      <c r="J109" s="6"/>
      <c r="K109" s="6"/>
      <c r="L109" s="2">
        <v>9</v>
      </c>
      <c r="M109" s="2">
        <v>8</v>
      </c>
      <c r="N109" s="2">
        <v>88.888888888888886</v>
      </c>
      <c r="O109" s="6"/>
      <c r="P109" s="6"/>
      <c r="Q109" s="4"/>
    </row>
    <row r="110" spans="1:17" x14ac:dyDescent="0.25">
      <c r="A110" s="7"/>
      <c r="B110" s="2">
        <v>13</v>
      </c>
      <c r="C110" s="2">
        <v>8</v>
      </c>
      <c r="D110" s="2">
        <v>61.53846153846154</v>
      </c>
      <c r="E110" s="7"/>
      <c r="F110" s="11"/>
      <c r="G110" s="2">
        <v>10</v>
      </c>
      <c r="H110" s="2">
        <v>6</v>
      </c>
      <c r="I110" s="2">
        <v>60</v>
      </c>
      <c r="J110" s="7"/>
      <c r="K110" s="7"/>
      <c r="L110" s="2">
        <v>8</v>
      </c>
      <c r="M110" s="2">
        <v>9</v>
      </c>
      <c r="N110" s="2">
        <v>112.5</v>
      </c>
      <c r="O110" s="7"/>
      <c r="P110" s="7"/>
      <c r="Q110" s="4"/>
    </row>
    <row r="111" spans="1:17" x14ac:dyDescent="0.25">
      <c r="A111" s="5" t="s">
        <v>58</v>
      </c>
      <c r="B111" s="2">
        <v>11</v>
      </c>
      <c r="C111" s="2">
        <v>9</v>
      </c>
      <c r="D111" s="2">
        <v>81.818181818181827</v>
      </c>
      <c r="E111" s="5">
        <f>AVERAGE(C111:C121)</f>
        <v>7.5454545454545459</v>
      </c>
      <c r="F111" s="11">
        <v>63.0972058244786</v>
      </c>
      <c r="G111" s="2">
        <v>10</v>
      </c>
      <c r="H111" s="2">
        <v>7</v>
      </c>
      <c r="I111" s="2">
        <v>70</v>
      </c>
      <c r="J111" s="5">
        <f>AVERAGE(H111:H121)</f>
        <v>6.6363636363636367</v>
      </c>
      <c r="K111" s="5">
        <v>59.2791579303437</v>
      </c>
      <c r="L111" s="2">
        <v>8</v>
      </c>
      <c r="M111" s="2">
        <v>5</v>
      </c>
      <c r="N111" s="2">
        <v>62.5</v>
      </c>
      <c r="O111" s="5">
        <f>AVERAGE(M111:M121)</f>
        <v>5.2727272727272725</v>
      </c>
      <c r="P111" s="5">
        <v>45.826342716294903</v>
      </c>
      <c r="Q111" s="4"/>
    </row>
    <row r="112" spans="1:17" x14ac:dyDescent="0.25">
      <c r="A112" s="6"/>
      <c r="B112" s="2">
        <v>10</v>
      </c>
      <c r="C112" s="2">
        <v>8</v>
      </c>
      <c r="D112" s="2">
        <v>80</v>
      </c>
      <c r="E112" s="6"/>
      <c r="F112" s="11"/>
      <c r="G112" s="2">
        <v>9</v>
      </c>
      <c r="H112" s="2">
        <v>6</v>
      </c>
      <c r="I112" s="2">
        <v>66.666666666666657</v>
      </c>
      <c r="J112" s="6"/>
      <c r="K112" s="6"/>
      <c r="L112" s="2">
        <v>11</v>
      </c>
      <c r="M112" s="2">
        <v>7</v>
      </c>
      <c r="N112" s="2">
        <v>63.636363636363633</v>
      </c>
      <c r="O112" s="6"/>
      <c r="P112" s="6"/>
      <c r="Q112" s="4"/>
    </row>
    <row r="113" spans="1:17" x14ac:dyDescent="0.25">
      <c r="A113" s="6"/>
      <c r="B113" s="2">
        <v>11</v>
      </c>
      <c r="C113" s="2">
        <v>8</v>
      </c>
      <c r="D113" s="2">
        <v>72.727272727272734</v>
      </c>
      <c r="E113" s="6"/>
      <c r="F113" s="11"/>
      <c r="G113" s="2">
        <v>8</v>
      </c>
      <c r="H113" s="2">
        <v>4</v>
      </c>
      <c r="I113" s="2">
        <v>50</v>
      </c>
      <c r="J113" s="6"/>
      <c r="K113" s="6"/>
      <c r="L113" s="2">
        <v>9</v>
      </c>
      <c r="M113" s="2">
        <v>2</v>
      </c>
      <c r="N113" s="2">
        <v>22.222222222222221</v>
      </c>
      <c r="O113" s="6"/>
      <c r="P113" s="6"/>
      <c r="Q113" s="4"/>
    </row>
    <row r="114" spans="1:17" x14ac:dyDescent="0.25">
      <c r="A114" s="6"/>
      <c r="B114" s="2">
        <v>15</v>
      </c>
      <c r="C114" s="2">
        <v>12</v>
      </c>
      <c r="D114" s="2">
        <v>80</v>
      </c>
      <c r="E114" s="6"/>
      <c r="F114" s="11"/>
      <c r="G114" s="2">
        <v>16</v>
      </c>
      <c r="H114" s="2">
        <v>11</v>
      </c>
      <c r="I114" s="2">
        <v>68.75</v>
      </c>
      <c r="J114" s="6"/>
      <c r="K114" s="6"/>
      <c r="L114" s="2">
        <v>21</v>
      </c>
      <c r="M114" s="2">
        <v>15</v>
      </c>
      <c r="N114" s="2">
        <v>71.428571428571431</v>
      </c>
      <c r="O114" s="6"/>
      <c r="P114" s="6"/>
      <c r="Q114" s="4"/>
    </row>
    <row r="115" spans="1:17" x14ac:dyDescent="0.25">
      <c r="A115" s="6"/>
      <c r="B115" s="2">
        <v>10</v>
      </c>
      <c r="C115" s="2">
        <v>7</v>
      </c>
      <c r="D115" s="2">
        <v>70</v>
      </c>
      <c r="E115" s="6"/>
      <c r="F115" s="11"/>
      <c r="G115" s="2">
        <v>7</v>
      </c>
      <c r="H115" s="2">
        <v>5</v>
      </c>
      <c r="I115" s="2">
        <v>71.428571428571431</v>
      </c>
      <c r="J115" s="6"/>
      <c r="K115" s="6"/>
      <c r="L115" s="2">
        <v>8</v>
      </c>
      <c r="M115" s="2">
        <v>2</v>
      </c>
      <c r="N115" s="2">
        <v>25</v>
      </c>
      <c r="O115" s="6"/>
      <c r="P115" s="6"/>
      <c r="Q115" s="4"/>
    </row>
    <row r="116" spans="1:17" x14ac:dyDescent="0.25">
      <c r="A116" s="6"/>
      <c r="B116" s="2">
        <v>20</v>
      </c>
      <c r="C116" s="2">
        <v>8</v>
      </c>
      <c r="D116" s="2">
        <v>40</v>
      </c>
      <c r="E116" s="6"/>
      <c r="F116" s="11"/>
      <c r="G116" s="2">
        <v>11</v>
      </c>
      <c r="H116" s="2">
        <v>9</v>
      </c>
      <c r="I116" s="2">
        <v>81.818181818181827</v>
      </c>
      <c r="J116" s="6"/>
      <c r="K116" s="6"/>
      <c r="L116" s="2">
        <v>19</v>
      </c>
      <c r="M116" s="2">
        <v>6</v>
      </c>
      <c r="N116" s="2">
        <v>31.578947368421051</v>
      </c>
      <c r="O116" s="6"/>
      <c r="P116" s="6"/>
      <c r="Q116" s="4"/>
    </row>
    <row r="117" spans="1:17" x14ac:dyDescent="0.25">
      <c r="A117" s="6"/>
      <c r="B117" s="2">
        <v>10</v>
      </c>
      <c r="C117" s="2">
        <v>6</v>
      </c>
      <c r="D117" s="2">
        <v>60</v>
      </c>
      <c r="E117" s="6"/>
      <c r="F117" s="11"/>
      <c r="G117" s="2">
        <v>12</v>
      </c>
      <c r="H117" s="2">
        <v>2</v>
      </c>
      <c r="I117" s="2">
        <v>16.666666666666664</v>
      </c>
      <c r="J117" s="6"/>
      <c r="K117" s="6"/>
      <c r="L117" s="2">
        <v>7</v>
      </c>
      <c r="M117" s="2">
        <v>4</v>
      </c>
      <c r="N117" s="2">
        <v>57.142857142857139</v>
      </c>
      <c r="O117" s="6"/>
      <c r="P117" s="6"/>
      <c r="Q117" s="4"/>
    </row>
    <row r="118" spans="1:17" x14ac:dyDescent="0.25">
      <c r="A118" s="6"/>
      <c r="B118" s="2">
        <v>10</v>
      </c>
      <c r="C118" s="2">
        <v>6</v>
      </c>
      <c r="D118" s="2">
        <v>60</v>
      </c>
      <c r="E118" s="6"/>
      <c r="F118" s="11"/>
      <c r="G118" s="2">
        <v>11</v>
      </c>
      <c r="H118" s="2">
        <v>8</v>
      </c>
      <c r="I118" s="2">
        <v>72.727272727272734</v>
      </c>
      <c r="J118" s="6"/>
      <c r="K118" s="6"/>
      <c r="L118" s="2">
        <v>9</v>
      </c>
      <c r="M118" s="2">
        <v>7</v>
      </c>
      <c r="N118" s="2">
        <v>77.777777777777786</v>
      </c>
      <c r="O118" s="6"/>
      <c r="P118" s="6"/>
      <c r="Q118" s="4"/>
    </row>
    <row r="119" spans="1:17" x14ac:dyDescent="0.25">
      <c r="A119" s="6"/>
      <c r="B119" s="2">
        <v>7</v>
      </c>
      <c r="C119" s="2">
        <v>3</v>
      </c>
      <c r="D119" s="2">
        <v>42.857142857142854</v>
      </c>
      <c r="E119" s="6"/>
      <c r="F119" s="11"/>
      <c r="G119" s="2">
        <v>8</v>
      </c>
      <c r="H119" s="2">
        <v>4</v>
      </c>
      <c r="I119" s="2">
        <v>50</v>
      </c>
      <c r="J119" s="6"/>
      <c r="K119" s="6"/>
      <c r="L119" s="2">
        <v>8</v>
      </c>
      <c r="M119" s="2">
        <v>1</v>
      </c>
      <c r="N119" s="2">
        <v>12.5</v>
      </c>
      <c r="O119" s="6"/>
      <c r="P119" s="6"/>
      <c r="Q119" s="4"/>
    </row>
    <row r="120" spans="1:17" x14ac:dyDescent="0.25">
      <c r="A120" s="6"/>
      <c r="B120" s="2">
        <v>15</v>
      </c>
      <c r="C120" s="2">
        <v>12</v>
      </c>
      <c r="D120" s="2">
        <v>80</v>
      </c>
      <c r="E120" s="6"/>
      <c r="F120" s="11"/>
      <c r="G120" s="2">
        <v>23</v>
      </c>
      <c r="H120" s="2">
        <v>8</v>
      </c>
      <c r="I120" s="2">
        <v>34.782608695652172</v>
      </c>
      <c r="J120" s="6"/>
      <c r="K120" s="6"/>
      <c r="L120" s="2">
        <v>22</v>
      </c>
      <c r="M120" s="2">
        <v>3</v>
      </c>
      <c r="N120" s="2">
        <v>13.636363636363635</v>
      </c>
      <c r="O120" s="6"/>
      <c r="P120" s="6"/>
      <c r="Q120" s="4"/>
    </row>
    <row r="121" spans="1:17" x14ac:dyDescent="0.25">
      <c r="A121" s="7"/>
      <c r="B121" s="2">
        <v>15</v>
      </c>
      <c r="C121" s="2">
        <v>4</v>
      </c>
      <c r="D121" s="2">
        <v>26.666666666666668</v>
      </c>
      <c r="E121" s="7"/>
      <c r="F121" s="11"/>
      <c r="G121" s="2">
        <v>13</v>
      </c>
      <c r="H121" s="2">
        <v>9</v>
      </c>
      <c r="I121" s="2">
        <v>69.230769230769226</v>
      </c>
      <c r="J121" s="7"/>
      <c r="K121" s="7"/>
      <c r="L121" s="2">
        <v>9</v>
      </c>
      <c r="M121" s="2">
        <v>6</v>
      </c>
      <c r="N121" s="2">
        <v>66.666666666666657</v>
      </c>
      <c r="O121" s="7"/>
      <c r="P121" s="7"/>
      <c r="Q121" s="4"/>
    </row>
    <row r="122" spans="1:17" x14ac:dyDescent="0.25">
      <c r="A122" s="5" t="s">
        <v>60</v>
      </c>
      <c r="B122" s="2">
        <v>11</v>
      </c>
      <c r="C122" s="2">
        <v>8</v>
      </c>
      <c r="D122" s="2">
        <v>72.727272727272734</v>
      </c>
      <c r="E122" s="5">
        <f>AVERAGE(C122:C128)</f>
        <v>7.5714285714285712</v>
      </c>
      <c r="F122" s="5">
        <v>66.010670615933805</v>
      </c>
      <c r="G122" s="2">
        <v>16</v>
      </c>
      <c r="H122" s="2">
        <v>3</v>
      </c>
      <c r="I122" s="2">
        <v>18.75</v>
      </c>
      <c r="J122" s="5">
        <f>AVERAGE(H122:H128)</f>
        <v>5.5714285714285712</v>
      </c>
      <c r="K122" s="5">
        <v>49.578100470957601</v>
      </c>
      <c r="L122" s="2">
        <v>25</v>
      </c>
      <c r="M122" s="2">
        <v>2</v>
      </c>
      <c r="N122" s="2">
        <v>8</v>
      </c>
      <c r="O122" s="5">
        <f>AVERAGE(M122:M128)</f>
        <v>4.7142857142857144</v>
      </c>
      <c r="P122" s="5">
        <v>62.104395604395599</v>
      </c>
      <c r="Q122" s="4"/>
    </row>
    <row r="123" spans="1:17" x14ac:dyDescent="0.25">
      <c r="A123" s="6"/>
      <c r="B123" s="2">
        <v>9</v>
      </c>
      <c r="C123" s="2">
        <v>5</v>
      </c>
      <c r="D123" s="2">
        <v>55.555555555555557</v>
      </c>
      <c r="E123" s="6"/>
      <c r="F123" s="6"/>
      <c r="G123" s="2">
        <v>12</v>
      </c>
      <c r="H123" s="2">
        <v>3</v>
      </c>
      <c r="I123" s="2">
        <v>25</v>
      </c>
      <c r="J123" s="6"/>
      <c r="K123" s="6"/>
      <c r="L123" s="2">
        <v>5</v>
      </c>
      <c r="M123" s="2">
        <v>4</v>
      </c>
      <c r="N123" s="2">
        <v>80</v>
      </c>
      <c r="O123" s="6"/>
      <c r="P123" s="6"/>
      <c r="Q123" s="4"/>
    </row>
    <row r="124" spans="1:17" x14ac:dyDescent="0.25">
      <c r="A124" s="6"/>
      <c r="B124" s="2">
        <v>8</v>
      </c>
      <c r="C124" s="2">
        <v>4</v>
      </c>
      <c r="D124" s="2">
        <v>50</v>
      </c>
      <c r="E124" s="6"/>
      <c r="F124" s="6"/>
      <c r="G124" s="2">
        <v>6</v>
      </c>
      <c r="H124" s="2">
        <v>5</v>
      </c>
      <c r="I124" s="2">
        <v>83.333333333333343</v>
      </c>
      <c r="J124" s="6"/>
      <c r="K124" s="6"/>
      <c r="L124" s="2">
        <v>5</v>
      </c>
      <c r="M124" s="2">
        <v>2</v>
      </c>
      <c r="N124" s="2">
        <v>40</v>
      </c>
      <c r="O124" s="6"/>
      <c r="P124" s="6"/>
      <c r="Q124" s="4"/>
    </row>
    <row r="125" spans="1:17" x14ac:dyDescent="0.25">
      <c r="A125" s="6"/>
      <c r="B125" s="2">
        <v>8</v>
      </c>
      <c r="C125" s="2">
        <v>5</v>
      </c>
      <c r="D125" s="2">
        <v>62.5</v>
      </c>
      <c r="E125" s="6"/>
      <c r="F125" s="6"/>
      <c r="G125" s="2">
        <v>7</v>
      </c>
      <c r="H125" s="2">
        <v>4</v>
      </c>
      <c r="I125" s="2">
        <v>57.142857142857139</v>
      </c>
      <c r="J125" s="6"/>
      <c r="K125" s="6"/>
      <c r="L125" s="2">
        <v>2</v>
      </c>
      <c r="M125" s="2">
        <v>2</v>
      </c>
      <c r="N125" s="2">
        <v>100</v>
      </c>
      <c r="O125" s="6"/>
      <c r="P125" s="6"/>
      <c r="Q125" s="4"/>
    </row>
    <row r="126" spans="1:17" x14ac:dyDescent="0.25">
      <c r="A126" s="6"/>
      <c r="B126" s="2">
        <v>10</v>
      </c>
      <c r="C126" s="2">
        <v>5</v>
      </c>
      <c r="D126" s="2">
        <v>50</v>
      </c>
      <c r="E126" s="6"/>
      <c r="F126" s="6"/>
      <c r="G126" s="2">
        <v>16</v>
      </c>
      <c r="H126" s="2">
        <v>8</v>
      </c>
      <c r="I126" s="2">
        <v>50</v>
      </c>
      <c r="J126" s="6"/>
      <c r="K126" s="6"/>
      <c r="L126" s="2">
        <v>16</v>
      </c>
      <c r="M126" s="2">
        <v>6</v>
      </c>
      <c r="N126" s="2">
        <v>37.5</v>
      </c>
      <c r="O126" s="6"/>
      <c r="P126" s="6"/>
      <c r="Q126" s="4"/>
    </row>
    <row r="127" spans="1:17" x14ac:dyDescent="0.25">
      <c r="A127" s="6"/>
      <c r="B127" s="2">
        <v>11</v>
      </c>
      <c r="C127" s="2">
        <v>9</v>
      </c>
      <c r="D127" s="2">
        <v>81.818181818181827</v>
      </c>
      <c r="E127" s="6"/>
      <c r="F127" s="6"/>
      <c r="G127" s="2">
        <v>13</v>
      </c>
      <c r="H127" s="2">
        <v>6</v>
      </c>
      <c r="I127" s="2">
        <v>46.153846153846153</v>
      </c>
      <c r="J127" s="6"/>
      <c r="K127" s="6"/>
      <c r="L127" s="2">
        <v>8</v>
      </c>
      <c r="M127" s="2">
        <v>8</v>
      </c>
      <c r="N127" s="2">
        <v>100</v>
      </c>
      <c r="O127" s="6"/>
      <c r="P127" s="6"/>
      <c r="Q127" s="4"/>
    </row>
    <row r="128" spans="1:17" x14ac:dyDescent="0.25">
      <c r="A128" s="7"/>
      <c r="B128" s="2">
        <v>19</v>
      </c>
      <c r="C128" s="2">
        <v>17</v>
      </c>
      <c r="D128" s="2">
        <v>89.473684210526315</v>
      </c>
      <c r="E128" s="7"/>
      <c r="F128" s="7"/>
      <c r="G128" s="2">
        <v>15</v>
      </c>
      <c r="H128" s="2">
        <v>10</v>
      </c>
      <c r="I128" s="2">
        <v>66.666666666666657</v>
      </c>
      <c r="J128" s="7"/>
      <c r="K128" s="7"/>
      <c r="L128" s="2">
        <v>13</v>
      </c>
      <c r="M128" s="2">
        <v>9</v>
      </c>
      <c r="N128" s="2">
        <v>69.230769230769226</v>
      </c>
      <c r="O128" s="7"/>
      <c r="P128" s="7"/>
      <c r="Q128" s="4"/>
    </row>
    <row r="129" spans="1:17" x14ac:dyDescent="0.25">
      <c r="A129" s="5" t="s">
        <v>61</v>
      </c>
      <c r="B129" s="2">
        <v>9</v>
      </c>
      <c r="C129" s="2">
        <v>7</v>
      </c>
      <c r="D129" s="2">
        <v>77.777777777777786</v>
      </c>
      <c r="E129" s="5">
        <f>AVERAGE(C129:C135)</f>
        <v>8</v>
      </c>
      <c r="F129" s="5">
        <v>67.155067155067201</v>
      </c>
      <c r="G129" s="2">
        <v>10</v>
      </c>
      <c r="H129" s="2">
        <v>6</v>
      </c>
      <c r="I129" s="2">
        <v>60</v>
      </c>
      <c r="J129" s="5">
        <f>AVERAGE(H129:H135)</f>
        <v>9</v>
      </c>
      <c r="K129" s="5">
        <v>65.879354382133101</v>
      </c>
      <c r="L129" s="2">
        <v>15</v>
      </c>
      <c r="M129" s="2">
        <v>14</v>
      </c>
      <c r="N129" s="2">
        <v>93.333333333333329</v>
      </c>
      <c r="O129" s="5">
        <f>AVERAGE(M129:M135)</f>
        <v>6.2857142857142856</v>
      </c>
      <c r="P129" s="5">
        <v>53.772457701029097</v>
      </c>
      <c r="Q129" s="4"/>
    </row>
    <row r="130" spans="1:17" x14ac:dyDescent="0.25">
      <c r="A130" s="6"/>
      <c r="B130" s="2">
        <v>9</v>
      </c>
      <c r="C130" s="2">
        <v>4</v>
      </c>
      <c r="D130" s="2">
        <v>44.444444444444443</v>
      </c>
      <c r="E130" s="6"/>
      <c r="F130" s="6"/>
      <c r="G130" s="2">
        <v>14</v>
      </c>
      <c r="H130" s="2">
        <v>4</v>
      </c>
      <c r="I130" s="2">
        <v>28.571428571428569</v>
      </c>
      <c r="J130" s="6"/>
      <c r="K130" s="6"/>
      <c r="L130" s="2">
        <v>9</v>
      </c>
      <c r="M130" s="2">
        <v>0</v>
      </c>
      <c r="N130" s="2">
        <v>0</v>
      </c>
      <c r="O130" s="6"/>
      <c r="P130" s="6"/>
      <c r="Q130" s="4"/>
    </row>
    <row r="131" spans="1:17" x14ac:dyDescent="0.25">
      <c r="A131" s="6"/>
      <c r="B131" s="2">
        <v>10</v>
      </c>
      <c r="C131" s="2">
        <v>5</v>
      </c>
      <c r="D131" s="2">
        <v>50</v>
      </c>
      <c r="E131" s="6"/>
      <c r="F131" s="6"/>
      <c r="G131" s="2">
        <v>4</v>
      </c>
      <c r="H131" s="2">
        <v>4</v>
      </c>
      <c r="I131" s="2">
        <v>100</v>
      </c>
      <c r="J131" s="6"/>
      <c r="K131" s="6"/>
      <c r="L131" s="2">
        <v>5</v>
      </c>
      <c r="M131" s="2">
        <v>5</v>
      </c>
      <c r="N131" s="2">
        <v>100</v>
      </c>
      <c r="O131" s="6"/>
      <c r="P131" s="6"/>
      <c r="Q131" s="4"/>
    </row>
    <row r="132" spans="1:17" x14ac:dyDescent="0.25">
      <c r="A132" s="6"/>
      <c r="B132" s="2">
        <v>14</v>
      </c>
      <c r="C132" s="2">
        <v>7</v>
      </c>
      <c r="D132" s="2">
        <v>50</v>
      </c>
      <c r="E132" s="6"/>
      <c r="F132" s="6"/>
      <c r="G132" s="2">
        <v>12</v>
      </c>
      <c r="H132" s="2">
        <v>6</v>
      </c>
      <c r="I132" s="2">
        <v>50</v>
      </c>
      <c r="J132" s="6"/>
      <c r="K132" s="6"/>
      <c r="L132" s="2">
        <v>14</v>
      </c>
      <c r="M132" s="2">
        <v>3</v>
      </c>
      <c r="N132" s="2">
        <v>21.428571428571427</v>
      </c>
      <c r="O132" s="6"/>
      <c r="P132" s="6"/>
      <c r="Q132" s="4"/>
    </row>
    <row r="133" spans="1:17" x14ac:dyDescent="0.25">
      <c r="A133" s="6"/>
      <c r="B133" s="2">
        <v>9</v>
      </c>
      <c r="C133" s="2">
        <v>5</v>
      </c>
      <c r="D133" s="2">
        <v>55.555555555555557</v>
      </c>
      <c r="E133" s="6"/>
      <c r="F133" s="6"/>
      <c r="G133" s="2">
        <v>13</v>
      </c>
      <c r="H133" s="2">
        <v>6</v>
      </c>
      <c r="I133" s="2">
        <v>46.153846153846153</v>
      </c>
      <c r="J133" s="6"/>
      <c r="K133" s="6"/>
      <c r="L133" s="2">
        <v>9</v>
      </c>
      <c r="M133" s="2">
        <v>2</v>
      </c>
      <c r="N133" s="2">
        <v>22.222222222222221</v>
      </c>
      <c r="O133" s="6"/>
      <c r="P133" s="6"/>
      <c r="Q133" s="4"/>
    </row>
    <row r="134" spans="1:17" x14ac:dyDescent="0.25">
      <c r="A134" s="6"/>
      <c r="B134" s="2">
        <v>16</v>
      </c>
      <c r="C134" s="2">
        <v>16</v>
      </c>
      <c r="D134" s="2">
        <v>100</v>
      </c>
      <c r="E134" s="6"/>
      <c r="F134" s="6"/>
      <c r="G134" s="2">
        <v>23</v>
      </c>
      <c r="H134" s="2">
        <v>20</v>
      </c>
      <c r="I134" s="2">
        <v>86.956521739130437</v>
      </c>
      <c r="J134" s="6"/>
      <c r="K134" s="6"/>
      <c r="L134" s="2">
        <v>16</v>
      </c>
      <c r="M134" s="2">
        <v>10</v>
      </c>
      <c r="N134" s="2">
        <v>62.5</v>
      </c>
      <c r="O134" s="6"/>
      <c r="P134" s="6"/>
      <c r="Q134" s="4"/>
    </row>
    <row r="135" spans="1:17" x14ac:dyDescent="0.25">
      <c r="A135" s="7"/>
      <c r="B135" s="2">
        <v>13</v>
      </c>
      <c r="C135" s="2">
        <v>12</v>
      </c>
      <c r="D135" s="2">
        <v>92.307692307692307</v>
      </c>
      <c r="E135" s="7"/>
      <c r="F135" s="7"/>
      <c r="G135" s="2">
        <v>19</v>
      </c>
      <c r="H135" s="2">
        <v>17</v>
      </c>
      <c r="I135" s="2">
        <v>89.473684210526315</v>
      </c>
      <c r="J135" s="7"/>
      <c r="K135" s="7"/>
      <c r="L135" s="2">
        <v>13</v>
      </c>
      <c r="M135" s="2">
        <v>10</v>
      </c>
      <c r="N135" s="2">
        <v>76.923076923076934</v>
      </c>
      <c r="O135" s="7"/>
      <c r="P135" s="7"/>
      <c r="Q135" s="4"/>
    </row>
    <row r="136" spans="1:17" x14ac:dyDescent="0.25">
      <c r="A136" s="5" t="s">
        <v>62</v>
      </c>
      <c r="B136" s="2">
        <v>18</v>
      </c>
      <c r="C136" s="2">
        <v>16</v>
      </c>
      <c r="D136" s="2">
        <v>88.888888888888886</v>
      </c>
      <c r="E136" s="5">
        <f>AVERAGE(C136:C146)</f>
        <v>8.6363636363636367</v>
      </c>
      <c r="F136" s="5">
        <v>63.731193049374902</v>
      </c>
      <c r="G136" s="2">
        <v>27</v>
      </c>
      <c r="H136" s="2">
        <v>14</v>
      </c>
      <c r="I136" s="2">
        <v>51.851851851851848</v>
      </c>
      <c r="J136" s="5">
        <f>AVERAGE(H136:H146)</f>
        <v>8.3636363636363633</v>
      </c>
      <c r="K136" s="5">
        <v>62.239410421228598</v>
      </c>
      <c r="L136" s="2">
        <v>12</v>
      </c>
      <c r="M136" s="2">
        <v>12</v>
      </c>
      <c r="N136" s="2">
        <v>100</v>
      </c>
      <c r="O136" s="5">
        <f>AVERAGE(M136:M146)</f>
        <v>6.3636363636363633</v>
      </c>
      <c r="P136" s="5">
        <v>51.3301345119527</v>
      </c>
      <c r="Q136" s="4"/>
    </row>
    <row r="137" spans="1:17" x14ac:dyDescent="0.25">
      <c r="A137" s="6"/>
      <c r="B137" s="2">
        <v>21</v>
      </c>
      <c r="C137" s="2">
        <v>7</v>
      </c>
      <c r="D137" s="2">
        <v>33.333333333333329</v>
      </c>
      <c r="E137" s="6"/>
      <c r="F137" s="6"/>
      <c r="G137" s="2">
        <v>10</v>
      </c>
      <c r="H137" s="2">
        <v>10</v>
      </c>
      <c r="I137" s="2">
        <v>100</v>
      </c>
      <c r="J137" s="6"/>
      <c r="K137" s="6"/>
      <c r="L137" s="2">
        <v>10</v>
      </c>
      <c r="M137" s="2">
        <v>5</v>
      </c>
      <c r="N137" s="2">
        <v>50</v>
      </c>
      <c r="O137" s="6"/>
      <c r="P137" s="6"/>
      <c r="Q137" s="4"/>
    </row>
    <row r="138" spans="1:17" x14ac:dyDescent="0.25">
      <c r="A138" s="6"/>
      <c r="B138" s="2">
        <v>9</v>
      </c>
      <c r="C138" s="2">
        <v>7</v>
      </c>
      <c r="D138" s="2">
        <v>77.777777777777786</v>
      </c>
      <c r="E138" s="6"/>
      <c r="F138" s="6"/>
      <c r="G138" s="2">
        <v>13</v>
      </c>
      <c r="H138" s="2">
        <v>10</v>
      </c>
      <c r="I138" s="2">
        <v>76.923076923076934</v>
      </c>
      <c r="J138" s="6"/>
      <c r="K138" s="6"/>
      <c r="L138" s="2">
        <v>8</v>
      </c>
      <c r="M138" s="2">
        <v>6</v>
      </c>
      <c r="N138" s="2">
        <v>75</v>
      </c>
      <c r="O138" s="6"/>
      <c r="P138" s="6"/>
      <c r="Q138" s="4"/>
    </row>
    <row r="139" spans="1:17" x14ac:dyDescent="0.25">
      <c r="A139" s="6"/>
      <c r="B139" s="2">
        <v>17</v>
      </c>
      <c r="C139" s="2">
        <v>11</v>
      </c>
      <c r="D139" s="2">
        <v>64.705882352941174</v>
      </c>
      <c r="E139" s="6"/>
      <c r="F139" s="6"/>
      <c r="G139" s="2">
        <v>24</v>
      </c>
      <c r="H139" s="2">
        <v>12</v>
      </c>
      <c r="I139" s="2">
        <v>50</v>
      </c>
      <c r="J139" s="6"/>
      <c r="K139" s="6"/>
      <c r="L139" s="2">
        <v>21</v>
      </c>
      <c r="M139" s="2">
        <v>10</v>
      </c>
      <c r="N139" s="2">
        <v>47.619047619047613</v>
      </c>
      <c r="O139" s="6"/>
      <c r="P139" s="6"/>
      <c r="Q139" s="4"/>
    </row>
    <row r="140" spans="1:17" x14ac:dyDescent="0.25">
      <c r="A140" s="6"/>
      <c r="B140" s="2">
        <v>13</v>
      </c>
      <c r="C140" s="2">
        <v>7</v>
      </c>
      <c r="D140" s="2">
        <v>53.846153846153847</v>
      </c>
      <c r="E140" s="6"/>
      <c r="F140" s="6"/>
      <c r="G140" s="2">
        <v>9</v>
      </c>
      <c r="H140" s="2">
        <v>5</v>
      </c>
      <c r="I140" s="2">
        <v>55.555555555555557</v>
      </c>
      <c r="J140" s="6"/>
      <c r="K140" s="6"/>
      <c r="L140" s="2">
        <v>10</v>
      </c>
      <c r="M140" s="2">
        <v>6</v>
      </c>
      <c r="N140" s="2">
        <v>60</v>
      </c>
      <c r="O140" s="6"/>
      <c r="P140" s="6"/>
      <c r="Q140" s="4"/>
    </row>
    <row r="141" spans="1:17" x14ac:dyDescent="0.25">
      <c r="A141" s="6"/>
      <c r="B141" s="2">
        <v>24</v>
      </c>
      <c r="C141" s="2">
        <v>13</v>
      </c>
      <c r="D141" s="2">
        <v>54.166666666666664</v>
      </c>
      <c r="E141" s="6"/>
      <c r="F141" s="6"/>
      <c r="G141" s="2">
        <v>25</v>
      </c>
      <c r="H141" s="2">
        <v>10</v>
      </c>
      <c r="I141" s="2">
        <v>40</v>
      </c>
      <c r="J141" s="6"/>
      <c r="K141" s="6"/>
      <c r="L141" s="2">
        <v>26</v>
      </c>
      <c r="M141" s="2">
        <v>12</v>
      </c>
      <c r="N141" s="2">
        <v>46.153846153846153</v>
      </c>
      <c r="O141" s="6"/>
      <c r="P141" s="6"/>
      <c r="Q141" s="4"/>
    </row>
    <row r="142" spans="1:17" x14ac:dyDescent="0.25">
      <c r="A142" s="6"/>
      <c r="B142" s="2">
        <v>10</v>
      </c>
      <c r="C142" s="2">
        <v>9</v>
      </c>
      <c r="D142" s="2">
        <v>90</v>
      </c>
      <c r="E142" s="6"/>
      <c r="F142" s="6"/>
      <c r="G142" s="2">
        <v>11</v>
      </c>
      <c r="H142" s="2">
        <v>7</v>
      </c>
      <c r="I142" s="2">
        <v>63.636363636363633</v>
      </c>
      <c r="J142" s="6"/>
      <c r="K142" s="6"/>
      <c r="L142" s="2">
        <v>11</v>
      </c>
      <c r="M142" s="2">
        <v>7</v>
      </c>
      <c r="N142" s="2">
        <v>63.636363636363633</v>
      </c>
      <c r="O142" s="6"/>
      <c r="P142" s="6"/>
      <c r="Q142" s="4"/>
    </row>
    <row r="143" spans="1:17" x14ac:dyDescent="0.25">
      <c r="A143" s="6"/>
      <c r="B143" s="2">
        <v>7</v>
      </c>
      <c r="C143" s="2">
        <v>7</v>
      </c>
      <c r="D143" s="2">
        <v>100</v>
      </c>
      <c r="E143" s="6"/>
      <c r="F143" s="6"/>
      <c r="G143" s="2">
        <v>9</v>
      </c>
      <c r="H143" s="2">
        <v>9</v>
      </c>
      <c r="I143" s="2">
        <v>100</v>
      </c>
      <c r="J143" s="6"/>
      <c r="K143" s="6"/>
      <c r="L143" s="2">
        <v>9</v>
      </c>
      <c r="M143" s="2">
        <v>8</v>
      </c>
      <c r="N143" s="2">
        <v>88.888888888888886</v>
      </c>
      <c r="O143" s="6"/>
      <c r="P143" s="6"/>
      <c r="Q143" s="4"/>
    </row>
    <row r="144" spans="1:17" x14ac:dyDescent="0.25">
      <c r="A144" s="6"/>
      <c r="B144" s="2">
        <v>12</v>
      </c>
      <c r="C144" s="2">
        <v>8</v>
      </c>
      <c r="D144" s="2">
        <v>66.666666666666657</v>
      </c>
      <c r="E144" s="6"/>
      <c r="F144" s="6"/>
      <c r="G144" s="2">
        <v>12</v>
      </c>
      <c r="H144" s="2">
        <v>10</v>
      </c>
      <c r="I144" s="2">
        <v>83.333333333333343</v>
      </c>
      <c r="J144" s="6"/>
      <c r="K144" s="6"/>
      <c r="L144" s="2">
        <v>15</v>
      </c>
      <c r="M144" s="2">
        <v>2</v>
      </c>
      <c r="N144" s="2">
        <v>13.333333333333334</v>
      </c>
      <c r="O144" s="6"/>
      <c r="P144" s="6"/>
      <c r="Q144" s="4"/>
    </row>
    <row r="145" spans="1:17" x14ac:dyDescent="0.25">
      <c r="A145" s="6"/>
      <c r="B145" s="2">
        <v>11</v>
      </c>
      <c r="C145" s="2">
        <v>4</v>
      </c>
      <c r="D145" s="2">
        <v>36.363636363636367</v>
      </c>
      <c r="E145" s="6"/>
      <c r="F145" s="6"/>
      <c r="G145" s="2">
        <v>6</v>
      </c>
      <c r="H145" s="2">
        <v>2</v>
      </c>
      <c r="I145" s="2">
        <v>33.333333333333329</v>
      </c>
      <c r="J145" s="6"/>
      <c r="K145" s="6"/>
      <c r="L145" s="2">
        <v>2</v>
      </c>
      <c r="M145" s="2">
        <v>0</v>
      </c>
      <c r="N145" s="2">
        <v>0</v>
      </c>
      <c r="O145" s="6"/>
      <c r="P145" s="6"/>
      <c r="Q145" s="4"/>
    </row>
    <row r="146" spans="1:17" x14ac:dyDescent="0.25">
      <c r="A146" s="7"/>
      <c r="B146" s="2">
        <v>17</v>
      </c>
      <c r="C146" s="2">
        <v>6</v>
      </c>
      <c r="D146" s="2">
        <v>35.294117647058826</v>
      </c>
      <c r="E146" s="7"/>
      <c r="F146" s="7"/>
      <c r="G146" s="2">
        <v>10</v>
      </c>
      <c r="H146" s="2">
        <v>3</v>
      </c>
      <c r="I146" s="2">
        <v>30</v>
      </c>
      <c r="J146" s="7"/>
      <c r="K146" s="7"/>
      <c r="L146" s="2">
        <v>10</v>
      </c>
      <c r="M146" s="2">
        <v>2</v>
      </c>
      <c r="N146" s="2">
        <v>20</v>
      </c>
      <c r="O146" s="7"/>
      <c r="P146" s="7"/>
      <c r="Q146" s="4"/>
    </row>
    <row r="147" spans="1:17" x14ac:dyDescent="0.25">
      <c r="A147" s="5" t="s">
        <v>63</v>
      </c>
      <c r="B147" s="2">
        <v>17</v>
      </c>
      <c r="C147" s="2">
        <v>4</v>
      </c>
      <c r="D147" s="2">
        <v>23.52941176470588</v>
      </c>
      <c r="E147" s="5">
        <f>AVERAGE(C147:C154)</f>
        <v>5.875</v>
      </c>
      <c r="F147" s="5">
        <v>49.971750063661801</v>
      </c>
      <c r="G147" s="2">
        <v>11</v>
      </c>
      <c r="H147" s="2">
        <v>3</v>
      </c>
      <c r="I147" s="2">
        <v>27.27272727272727</v>
      </c>
      <c r="J147" s="5">
        <f>AVERAGE(H147:H154)</f>
        <v>4.5</v>
      </c>
      <c r="K147" s="5">
        <v>44.460678210678203</v>
      </c>
      <c r="L147" s="2">
        <v>15</v>
      </c>
      <c r="M147" s="2">
        <v>2</v>
      </c>
      <c r="N147" s="2">
        <v>13.333333333333334</v>
      </c>
      <c r="O147" s="5">
        <f>AVERAGE(M147:M154)</f>
        <v>2.375</v>
      </c>
      <c r="P147" s="5">
        <v>26.653138528138498</v>
      </c>
      <c r="Q147" s="4"/>
    </row>
    <row r="148" spans="1:17" x14ac:dyDescent="0.25">
      <c r="A148" s="6"/>
      <c r="B148" s="2">
        <v>21</v>
      </c>
      <c r="C148" s="2">
        <v>7</v>
      </c>
      <c r="D148" s="2">
        <v>33.333333333333329</v>
      </c>
      <c r="E148" s="6"/>
      <c r="F148" s="6"/>
      <c r="G148" s="2">
        <v>18</v>
      </c>
      <c r="H148" s="2">
        <v>2</v>
      </c>
      <c r="I148" s="2">
        <v>11.111111111111111</v>
      </c>
      <c r="J148" s="6"/>
      <c r="K148" s="6"/>
      <c r="L148" s="2">
        <v>11</v>
      </c>
      <c r="M148" s="2">
        <v>1</v>
      </c>
      <c r="N148" s="2">
        <v>9.0909090909090917</v>
      </c>
      <c r="O148" s="6"/>
      <c r="P148" s="6"/>
      <c r="Q148" s="4"/>
    </row>
    <row r="149" spans="1:17" x14ac:dyDescent="0.25">
      <c r="A149" s="6"/>
      <c r="B149" s="2">
        <v>6</v>
      </c>
      <c r="C149" s="2">
        <v>3</v>
      </c>
      <c r="D149" s="2">
        <v>50</v>
      </c>
      <c r="E149" s="6"/>
      <c r="F149" s="6"/>
      <c r="G149" s="2">
        <v>9</v>
      </c>
      <c r="H149" s="2">
        <v>2</v>
      </c>
      <c r="I149" s="2">
        <v>22.222222222222221</v>
      </c>
      <c r="J149" s="6"/>
      <c r="K149" s="6"/>
      <c r="L149" s="2">
        <v>7</v>
      </c>
      <c r="M149" s="2">
        <v>1</v>
      </c>
      <c r="N149" s="2">
        <v>14.285714285714285</v>
      </c>
      <c r="O149" s="6"/>
      <c r="P149" s="6"/>
      <c r="Q149" s="4"/>
    </row>
    <row r="150" spans="1:17" x14ac:dyDescent="0.25">
      <c r="A150" s="6"/>
      <c r="B150" s="2">
        <v>12</v>
      </c>
      <c r="C150" s="2">
        <v>10</v>
      </c>
      <c r="D150" s="2">
        <v>83.333333333333343</v>
      </c>
      <c r="E150" s="6"/>
      <c r="F150" s="6"/>
      <c r="G150" s="2">
        <v>9</v>
      </c>
      <c r="H150" s="2">
        <v>8</v>
      </c>
      <c r="I150" s="2">
        <v>88.888888888888886</v>
      </c>
      <c r="J150" s="6"/>
      <c r="K150" s="6"/>
      <c r="L150" s="2">
        <v>8</v>
      </c>
      <c r="M150" s="2">
        <v>2</v>
      </c>
      <c r="N150" s="2">
        <v>25</v>
      </c>
      <c r="O150" s="6"/>
      <c r="P150" s="6"/>
      <c r="Q150" s="4"/>
    </row>
    <row r="151" spans="1:17" x14ac:dyDescent="0.25">
      <c r="A151" s="6"/>
      <c r="B151" s="2">
        <v>11</v>
      </c>
      <c r="C151" s="2">
        <v>4</v>
      </c>
      <c r="D151" s="2">
        <v>36.363636363636367</v>
      </c>
      <c r="E151" s="6"/>
      <c r="F151" s="6"/>
      <c r="G151" s="2">
        <v>14</v>
      </c>
      <c r="H151" s="2">
        <v>5</v>
      </c>
      <c r="I151" s="2">
        <v>35.714285714285715</v>
      </c>
      <c r="J151" s="6"/>
      <c r="K151" s="6"/>
      <c r="L151" s="2">
        <v>11</v>
      </c>
      <c r="M151" s="2">
        <v>2</v>
      </c>
      <c r="N151" s="2">
        <v>18.181818181818183</v>
      </c>
      <c r="O151" s="6"/>
      <c r="P151" s="6"/>
      <c r="Q151" s="4"/>
    </row>
    <row r="152" spans="1:17" x14ac:dyDescent="0.25">
      <c r="A152" s="6"/>
      <c r="B152" s="2">
        <v>11</v>
      </c>
      <c r="C152" s="2">
        <v>11</v>
      </c>
      <c r="D152" s="2">
        <v>100</v>
      </c>
      <c r="E152" s="6"/>
      <c r="F152" s="6"/>
      <c r="G152" s="2">
        <v>10</v>
      </c>
      <c r="H152" s="2">
        <v>8</v>
      </c>
      <c r="I152" s="2">
        <v>80</v>
      </c>
      <c r="J152" s="6"/>
      <c r="K152" s="6"/>
      <c r="L152" s="2">
        <v>8</v>
      </c>
      <c r="M152" s="2">
        <v>6</v>
      </c>
      <c r="N152" s="2">
        <v>75</v>
      </c>
      <c r="O152" s="6"/>
      <c r="P152" s="6"/>
      <c r="Q152" s="4"/>
    </row>
    <row r="153" spans="1:17" x14ac:dyDescent="0.25">
      <c r="A153" s="6"/>
      <c r="B153" s="2">
        <v>8</v>
      </c>
      <c r="C153" s="2">
        <v>3</v>
      </c>
      <c r="D153" s="2">
        <v>37.5</v>
      </c>
      <c r="E153" s="6"/>
      <c r="F153" s="6"/>
      <c r="G153" s="2">
        <v>7</v>
      </c>
      <c r="H153" s="2">
        <v>4</v>
      </c>
      <c r="I153" s="2">
        <v>57.142857142857139</v>
      </c>
      <c r="J153" s="6"/>
      <c r="K153" s="6"/>
      <c r="L153" s="2">
        <v>6</v>
      </c>
      <c r="M153" s="2">
        <v>2</v>
      </c>
      <c r="N153" s="2">
        <v>33.333333333333329</v>
      </c>
      <c r="O153" s="6"/>
      <c r="P153" s="6"/>
      <c r="Q153" s="4"/>
    </row>
    <row r="154" spans="1:17" x14ac:dyDescent="0.25">
      <c r="A154" s="7"/>
      <c r="B154" s="2">
        <v>14</v>
      </c>
      <c r="C154" s="2">
        <v>5</v>
      </c>
      <c r="D154" s="2">
        <v>35.714285714285715</v>
      </c>
      <c r="E154" s="7"/>
      <c r="F154" s="7"/>
      <c r="G154" s="2">
        <v>12</v>
      </c>
      <c r="H154" s="2">
        <v>4</v>
      </c>
      <c r="I154" s="2">
        <v>33.333333333333329</v>
      </c>
      <c r="J154" s="7"/>
      <c r="K154" s="7"/>
      <c r="L154" s="2">
        <v>12</v>
      </c>
      <c r="M154" s="2">
        <v>3</v>
      </c>
      <c r="N154" s="2">
        <v>25</v>
      </c>
      <c r="O154" s="7"/>
      <c r="P154" s="7"/>
      <c r="Q154" s="4"/>
    </row>
    <row r="155" spans="1:17" x14ac:dyDescent="0.25">
      <c r="A155" s="5" t="s">
        <v>64</v>
      </c>
      <c r="B155" s="2">
        <v>12</v>
      </c>
      <c r="C155" s="2">
        <v>8</v>
      </c>
      <c r="D155" s="2">
        <v>66.666666666666657</v>
      </c>
      <c r="E155" s="5">
        <f>AVERAGE(C155:C161)</f>
        <v>8</v>
      </c>
      <c r="F155" s="5">
        <v>59.193121693121697</v>
      </c>
      <c r="G155" s="2">
        <v>18</v>
      </c>
      <c r="H155" s="2">
        <v>8</v>
      </c>
      <c r="I155" s="2">
        <v>44.444444444444443</v>
      </c>
      <c r="J155" s="5">
        <f>AVERAGE(H155:H161)</f>
        <v>7</v>
      </c>
      <c r="K155" s="5">
        <v>57.611886860007203</v>
      </c>
      <c r="L155" s="2">
        <v>15</v>
      </c>
      <c r="M155" s="2">
        <v>5</v>
      </c>
      <c r="N155" s="2">
        <v>33.333333333333329</v>
      </c>
      <c r="O155" s="5">
        <f>AVERAGE(M155:M161)</f>
        <v>4</v>
      </c>
      <c r="P155" s="5">
        <v>37.545787545787498</v>
      </c>
      <c r="Q155" s="4"/>
    </row>
    <row r="156" spans="1:17" x14ac:dyDescent="0.25">
      <c r="A156" s="6"/>
      <c r="B156" s="2">
        <v>27</v>
      </c>
      <c r="C156" s="2">
        <v>5</v>
      </c>
      <c r="D156" s="2">
        <v>18.518518518518519</v>
      </c>
      <c r="E156" s="6"/>
      <c r="F156" s="6"/>
      <c r="G156" s="2">
        <v>19</v>
      </c>
      <c r="H156" s="2">
        <v>9</v>
      </c>
      <c r="I156" s="2">
        <v>47.368421052631575</v>
      </c>
      <c r="J156" s="6"/>
      <c r="K156" s="6"/>
      <c r="L156" s="2">
        <v>13</v>
      </c>
      <c r="M156" s="2">
        <v>6</v>
      </c>
      <c r="N156" s="2">
        <v>46.153846153846153</v>
      </c>
      <c r="O156" s="6"/>
      <c r="P156" s="6"/>
      <c r="Q156" s="4"/>
    </row>
    <row r="157" spans="1:17" x14ac:dyDescent="0.25">
      <c r="A157" s="6"/>
      <c r="B157" s="2">
        <v>10</v>
      </c>
      <c r="C157" s="2">
        <v>5</v>
      </c>
      <c r="D157" s="2">
        <v>50</v>
      </c>
      <c r="E157" s="6"/>
      <c r="F157" s="6"/>
      <c r="G157" s="2">
        <v>9</v>
      </c>
      <c r="H157" s="2">
        <v>5</v>
      </c>
      <c r="I157" s="2">
        <v>55.555555555555557</v>
      </c>
      <c r="J157" s="6"/>
      <c r="K157" s="6"/>
      <c r="L157" s="2">
        <v>8</v>
      </c>
      <c r="M157" s="2">
        <v>4</v>
      </c>
      <c r="N157" s="2">
        <v>50</v>
      </c>
      <c r="O157" s="6"/>
      <c r="P157" s="6"/>
      <c r="Q157" s="4"/>
    </row>
    <row r="158" spans="1:17" x14ac:dyDescent="0.25">
      <c r="A158" s="6"/>
      <c r="B158" s="2">
        <v>13</v>
      </c>
      <c r="C158" s="2">
        <v>8</v>
      </c>
      <c r="D158" s="2">
        <v>61.53846153846154</v>
      </c>
      <c r="E158" s="6"/>
      <c r="F158" s="6"/>
      <c r="G158" s="2">
        <v>9</v>
      </c>
      <c r="H158" s="2">
        <v>6</v>
      </c>
      <c r="I158" s="2">
        <v>66.666666666666657</v>
      </c>
      <c r="J158" s="6"/>
      <c r="K158" s="6"/>
      <c r="L158" s="2">
        <v>12</v>
      </c>
      <c r="M158" s="2">
        <v>4</v>
      </c>
      <c r="N158" s="2">
        <v>33.333333333333329</v>
      </c>
      <c r="O158" s="6"/>
      <c r="P158" s="6"/>
      <c r="Q158" s="4"/>
    </row>
    <row r="159" spans="1:17" x14ac:dyDescent="0.25">
      <c r="A159" s="6"/>
      <c r="B159" s="2">
        <v>12</v>
      </c>
      <c r="C159" s="2">
        <v>11</v>
      </c>
      <c r="D159" s="2">
        <v>91.666666666666657</v>
      </c>
      <c r="E159" s="6"/>
      <c r="F159" s="6"/>
      <c r="G159" s="2">
        <v>19</v>
      </c>
      <c r="H159" s="2">
        <v>8</v>
      </c>
      <c r="I159" s="2">
        <v>42.105263157894733</v>
      </c>
      <c r="J159" s="6"/>
      <c r="K159" s="6"/>
      <c r="L159" s="2">
        <v>15</v>
      </c>
      <c r="M159" s="2">
        <v>5</v>
      </c>
      <c r="N159" s="2">
        <v>33.333333333333329</v>
      </c>
      <c r="O159" s="6"/>
      <c r="P159" s="6"/>
      <c r="Q159" s="4"/>
    </row>
    <row r="160" spans="1:17" x14ac:dyDescent="0.25">
      <c r="A160" s="6"/>
      <c r="B160" s="2">
        <v>16</v>
      </c>
      <c r="C160" s="2">
        <v>14</v>
      </c>
      <c r="D160" s="2">
        <v>87.5</v>
      </c>
      <c r="E160" s="6"/>
      <c r="F160" s="6"/>
      <c r="G160" s="2">
        <v>10</v>
      </c>
      <c r="H160" s="2">
        <v>9</v>
      </c>
      <c r="I160" s="2">
        <v>90</v>
      </c>
      <c r="J160" s="6"/>
      <c r="K160" s="6"/>
      <c r="L160" s="2">
        <v>6</v>
      </c>
      <c r="M160" s="2">
        <v>4</v>
      </c>
      <c r="N160" s="2">
        <v>66.666666666666657</v>
      </c>
      <c r="O160" s="6"/>
      <c r="P160" s="6"/>
      <c r="Q160" s="4"/>
    </row>
    <row r="161" spans="1:17" x14ac:dyDescent="0.25">
      <c r="A161" s="7"/>
      <c r="B161" s="2">
        <v>13</v>
      </c>
      <c r="C161" s="2">
        <v>5</v>
      </c>
      <c r="D161" s="2">
        <v>38.461538461538467</v>
      </c>
      <c r="E161" s="7"/>
      <c r="F161" s="7"/>
      <c r="G161" s="2">
        <v>7</v>
      </c>
      <c r="H161" s="2">
        <v>4</v>
      </c>
      <c r="I161" s="2">
        <v>57.142857142857139</v>
      </c>
      <c r="J161" s="7"/>
      <c r="K161" s="7"/>
      <c r="L161" s="2">
        <v>5</v>
      </c>
      <c r="M161" s="2">
        <v>0</v>
      </c>
      <c r="N161" s="2">
        <v>0</v>
      </c>
      <c r="O161" s="7"/>
      <c r="P161" s="7"/>
      <c r="Q161" s="4"/>
    </row>
    <row r="162" spans="1:17" x14ac:dyDescent="0.25">
      <c r="A162" s="5" t="s">
        <v>65</v>
      </c>
      <c r="B162" s="2">
        <v>27</v>
      </c>
      <c r="C162" s="2">
        <v>8</v>
      </c>
      <c r="D162" s="2">
        <v>29.629629629629626</v>
      </c>
      <c r="E162" s="5">
        <f>AVERAGE(C162:C168)</f>
        <v>6.7142857142857144</v>
      </c>
      <c r="F162" s="5">
        <v>53.879268879268899</v>
      </c>
      <c r="G162" s="2">
        <v>11</v>
      </c>
      <c r="H162" s="2">
        <v>7</v>
      </c>
      <c r="I162" s="2">
        <v>63.636363636363633</v>
      </c>
      <c r="J162" s="5">
        <f>AVERAGE(H162:H168)</f>
        <v>5.7142857142857144</v>
      </c>
      <c r="K162" s="5">
        <v>62.7788877788878</v>
      </c>
      <c r="L162" s="2">
        <v>14</v>
      </c>
      <c r="M162" s="2">
        <v>5</v>
      </c>
      <c r="N162" s="2">
        <v>35.714285714285715</v>
      </c>
      <c r="O162" s="5">
        <f>AVERAGE(M162:M168)</f>
        <v>4.8571428571428568</v>
      </c>
      <c r="P162" s="5">
        <v>50.754320867102798</v>
      </c>
      <c r="Q162" s="4"/>
    </row>
    <row r="163" spans="1:17" x14ac:dyDescent="0.25">
      <c r="A163" s="6"/>
      <c r="B163" s="2">
        <v>15</v>
      </c>
      <c r="C163" s="2">
        <v>4</v>
      </c>
      <c r="D163" s="2">
        <v>26.666666666666668</v>
      </c>
      <c r="E163" s="6"/>
      <c r="F163" s="6"/>
      <c r="G163" s="2">
        <v>6</v>
      </c>
      <c r="H163" s="2">
        <v>5</v>
      </c>
      <c r="I163" s="2">
        <v>83.333333333333343</v>
      </c>
      <c r="J163" s="6"/>
      <c r="K163" s="6"/>
      <c r="L163" s="2">
        <v>6</v>
      </c>
      <c r="M163" s="2">
        <v>4</v>
      </c>
      <c r="N163" s="2">
        <v>66.666666666666657</v>
      </c>
      <c r="O163" s="6"/>
      <c r="P163" s="6"/>
      <c r="Q163" s="4"/>
    </row>
    <row r="164" spans="1:17" x14ac:dyDescent="0.25">
      <c r="A164" s="6"/>
      <c r="B164" s="2">
        <v>15</v>
      </c>
      <c r="C164" s="2">
        <v>5</v>
      </c>
      <c r="D164" s="2">
        <v>33.333333333333329</v>
      </c>
      <c r="E164" s="6"/>
      <c r="F164" s="6"/>
      <c r="G164" s="2">
        <v>11</v>
      </c>
      <c r="H164" s="2">
        <v>3</v>
      </c>
      <c r="I164" s="2">
        <v>27.27272727272727</v>
      </c>
      <c r="J164" s="6"/>
      <c r="K164" s="6"/>
      <c r="L164" s="2">
        <v>11</v>
      </c>
      <c r="M164" s="2">
        <v>3</v>
      </c>
      <c r="N164" s="2">
        <v>27.27272727272727</v>
      </c>
      <c r="O164" s="6"/>
      <c r="P164" s="6"/>
      <c r="Q164" s="4"/>
    </row>
    <row r="165" spans="1:17" x14ac:dyDescent="0.25">
      <c r="A165" s="6"/>
      <c r="B165" s="2">
        <v>10</v>
      </c>
      <c r="C165" s="2">
        <v>6</v>
      </c>
      <c r="D165" s="2">
        <v>60</v>
      </c>
      <c r="E165" s="6"/>
      <c r="F165" s="6"/>
      <c r="G165" s="2">
        <v>22</v>
      </c>
      <c r="H165" s="2">
        <v>8</v>
      </c>
      <c r="I165" s="2">
        <v>36.363636363636367</v>
      </c>
      <c r="J165" s="6"/>
      <c r="K165" s="6"/>
      <c r="L165" s="2">
        <v>12</v>
      </c>
      <c r="M165" s="2">
        <v>7</v>
      </c>
      <c r="N165" s="2">
        <v>58.333333333333336</v>
      </c>
      <c r="O165" s="6"/>
      <c r="P165" s="6"/>
      <c r="Q165" s="4"/>
    </row>
    <row r="166" spans="1:17" x14ac:dyDescent="0.25">
      <c r="A166" s="6"/>
      <c r="B166" s="2">
        <v>12</v>
      </c>
      <c r="C166" s="2">
        <v>9</v>
      </c>
      <c r="D166" s="2">
        <v>75</v>
      </c>
      <c r="E166" s="6"/>
      <c r="F166" s="6"/>
      <c r="G166" s="2">
        <v>7</v>
      </c>
      <c r="H166" s="2">
        <v>7</v>
      </c>
      <c r="I166" s="2">
        <v>100</v>
      </c>
      <c r="J166" s="6"/>
      <c r="K166" s="6"/>
      <c r="L166" s="2">
        <v>7</v>
      </c>
      <c r="M166" s="2">
        <v>6</v>
      </c>
      <c r="N166" s="2">
        <v>85.714285714285708</v>
      </c>
      <c r="O166" s="6"/>
      <c r="P166" s="6"/>
      <c r="Q166" s="4"/>
    </row>
    <row r="167" spans="1:17" x14ac:dyDescent="0.25">
      <c r="A167" s="6"/>
      <c r="B167" s="2">
        <v>11</v>
      </c>
      <c r="C167" s="2">
        <v>7</v>
      </c>
      <c r="D167" s="2">
        <v>63.636363636363633</v>
      </c>
      <c r="E167" s="6"/>
      <c r="F167" s="6"/>
      <c r="G167" s="2">
        <v>13</v>
      </c>
      <c r="H167" s="2">
        <v>7</v>
      </c>
      <c r="I167" s="2">
        <v>53.846153846153847</v>
      </c>
      <c r="J167" s="6"/>
      <c r="K167" s="6"/>
      <c r="L167" s="2">
        <v>19</v>
      </c>
      <c r="M167" s="2">
        <v>6</v>
      </c>
      <c r="N167" s="2">
        <v>31.578947368421051</v>
      </c>
      <c r="O167" s="6"/>
      <c r="P167" s="6"/>
      <c r="Q167" s="4"/>
    </row>
    <row r="168" spans="1:17" x14ac:dyDescent="0.25">
      <c r="A168" s="7"/>
      <c r="B168" s="2">
        <v>9</v>
      </c>
      <c r="C168" s="2">
        <v>8</v>
      </c>
      <c r="D168" s="2">
        <v>88.888888888888886</v>
      </c>
      <c r="E168" s="7"/>
      <c r="F168" s="7"/>
      <c r="G168" s="2">
        <v>4</v>
      </c>
      <c r="H168" s="2">
        <v>3</v>
      </c>
      <c r="I168" s="2">
        <v>75</v>
      </c>
      <c r="J168" s="7"/>
      <c r="K168" s="7"/>
      <c r="L168" s="2">
        <v>6</v>
      </c>
      <c r="M168" s="2">
        <v>3</v>
      </c>
      <c r="N168" s="2">
        <v>50</v>
      </c>
      <c r="O168" s="7"/>
      <c r="P168" s="7"/>
      <c r="Q168" s="4"/>
    </row>
    <row r="169" spans="1:17" x14ac:dyDescent="0.25">
      <c r="A169" s="5" t="s">
        <v>66</v>
      </c>
      <c r="B169" s="2">
        <v>13</v>
      </c>
      <c r="C169" s="2">
        <v>8</v>
      </c>
      <c r="D169" s="2">
        <v>61.53846153846154</v>
      </c>
      <c r="E169" s="5">
        <f>AVERAGE(C169:C178)</f>
        <v>5.7</v>
      </c>
      <c r="F169" s="5">
        <v>50.823842823842803</v>
      </c>
      <c r="G169" s="2">
        <v>6</v>
      </c>
      <c r="H169" s="2">
        <v>6</v>
      </c>
      <c r="I169" s="2">
        <v>100</v>
      </c>
      <c r="J169" s="5">
        <f>AVERAGE(H169:H178)</f>
        <v>6</v>
      </c>
      <c r="K169" s="5">
        <v>72.467261904761898</v>
      </c>
      <c r="L169" s="2">
        <v>5</v>
      </c>
      <c r="M169" s="2">
        <v>4</v>
      </c>
      <c r="N169" s="2">
        <v>80</v>
      </c>
      <c r="O169" s="5">
        <f>AVERAGE(M169:M178)</f>
        <v>5</v>
      </c>
      <c r="P169" s="5">
        <v>67.417582417582395</v>
      </c>
      <c r="Q169" s="4"/>
    </row>
    <row r="170" spans="1:17" x14ac:dyDescent="0.25">
      <c r="A170" s="6"/>
      <c r="B170" s="2">
        <v>8</v>
      </c>
      <c r="C170" s="2">
        <v>4</v>
      </c>
      <c r="D170" s="2">
        <v>50</v>
      </c>
      <c r="E170" s="6"/>
      <c r="F170" s="6"/>
      <c r="G170" s="2">
        <v>3</v>
      </c>
      <c r="H170" s="2">
        <v>3</v>
      </c>
      <c r="I170" s="2">
        <v>100</v>
      </c>
      <c r="J170" s="6"/>
      <c r="K170" s="6"/>
      <c r="L170" s="2">
        <v>5</v>
      </c>
      <c r="M170" s="2">
        <v>3</v>
      </c>
      <c r="N170" s="2">
        <v>60</v>
      </c>
      <c r="O170" s="6"/>
      <c r="P170" s="6"/>
      <c r="Q170" s="4"/>
    </row>
    <row r="171" spans="1:17" x14ac:dyDescent="0.25">
      <c r="A171" s="6"/>
      <c r="B171" s="2">
        <v>10</v>
      </c>
      <c r="C171" s="2">
        <v>5</v>
      </c>
      <c r="D171" s="2">
        <v>50</v>
      </c>
      <c r="E171" s="6"/>
      <c r="F171" s="6"/>
      <c r="G171" s="2">
        <v>5</v>
      </c>
      <c r="H171" s="2">
        <v>4</v>
      </c>
      <c r="I171" s="2">
        <v>80</v>
      </c>
      <c r="J171" s="6"/>
      <c r="K171" s="6"/>
      <c r="L171" s="2">
        <v>7</v>
      </c>
      <c r="M171" s="2">
        <v>6</v>
      </c>
      <c r="N171" s="2">
        <v>85.714285714285708</v>
      </c>
      <c r="O171" s="6"/>
      <c r="P171" s="6"/>
      <c r="Q171" s="4"/>
    </row>
    <row r="172" spans="1:17" x14ac:dyDescent="0.25">
      <c r="A172" s="6"/>
      <c r="B172" s="2">
        <v>13</v>
      </c>
      <c r="C172" s="2">
        <v>4</v>
      </c>
      <c r="D172" s="2">
        <v>30.76923076923077</v>
      </c>
      <c r="E172" s="6"/>
      <c r="F172" s="6"/>
      <c r="G172" s="2">
        <v>4</v>
      </c>
      <c r="H172" s="2">
        <v>4</v>
      </c>
      <c r="I172" s="2">
        <v>100</v>
      </c>
      <c r="J172" s="6"/>
      <c r="K172" s="6"/>
      <c r="L172" s="2">
        <v>6</v>
      </c>
      <c r="M172" s="2">
        <v>2</v>
      </c>
      <c r="N172" s="2">
        <v>33.333333333333329</v>
      </c>
      <c r="O172" s="6"/>
      <c r="P172" s="6"/>
      <c r="Q172" s="4"/>
    </row>
    <row r="173" spans="1:17" x14ac:dyDescent="0.25">
      <c r="A173" s="6"/>
      <c r="B173" s="2">
        <v>11</v>
      </c>
      <c r="C173" s="2">
        <v>5</v>
      </c>
      <c r="D173" s="2">
        <v>45.454545454545453</v>
      </c>
      <c r="E173" s="6"/>
      <c r="F173" s="6"/>
      <c r="G173" s="2">
        <v>5</v>
      </c>
      <c r="H173" s="2">
        <v>5</v>
      </c>
      <c r="I173" s="2">
        <v>100</v>
      </c>
      <c r="J173" s="6"/>
      <c r="K173" s="6"/>
      <c r="L173" s="2">
        <v>7</v>
      </c>
      <c r="M173" s="2">
        <v>7</v>
      </c>
      <c r="N173" s="2">
        <v>100</v>
      </c>
      <c r="O173" s="6"/>
      <c r="P173" s="6"/>
      <c r="Q173" s="4"/>
    </row>
    <row r="174" spans="1:17" x14ac:dyDescent="0.25">
      <c r="A174" s="6"/>
      <c r="B174" s="2">
        <v>10</v>
      </c>
      <c r="C174" s="2">
        <v>8</v>
      </c>
      <c r="D174" s="2">
        <v>80</v>
      </c>
      <c r="E174" s="6"/>
      <c r="F174" s="6"/>
      <c r="G174" s="2">
        <v>15</v>
      </c>
      <c r="H174" s="2">
        <v>12</v>
      </c>
      <c r="I174" s="2">
        <v>80</v>
      </c>
      <c r="J174" s="6"/>
      <c r="K174" s="6"/>
      <c r="L174" s="2">
        <v>9</v>
      </c>
      <c r="M174" s="2">
        <v>6</v>
      </c>
      <c r="N174" s="2">
        <v>66.666666666666657</v>
      </c>
      <c r="O174" s="6"/>
      <c r="P174" s="6"/>
      <c r="Q174" s="4"/>
    </row>
    <row r="175" spans="1:17" x14ac:dyDescent="0.25">
      <c r="A175" s="6"/>
      <c r="B175" s="2">
        <v>24</v>
      </c>
      <c r="C175" s="2">
        <v>2</v>
      </c>
      <c r="D175" s="2">
        <v>8.3333333333333321</v>
      </c>
      <c r="E175" s="6"/>
      <c r="F175" s="6"/>
      <c r="G175" s="2">
        <v>14</v>
      </c>
      <c r="H175" s="2">
        <v>5</v>
      </c>
      <c r="I175" s="2">
        <v>35.714285714285715</v>
      </c>
      <c r="J175" s="6"/>
      <c r="K175" s="6"/>
      <c r="L175" s="2">
        <v>6</v>
      </c>
      <c r="M175" s="2">
        <v>4</v>
      </c>
      <c r="N175" s="2">
        <v>66.666666666666657</v>
      </c>
      <c r="O175" s="6"/>
      <c r="P175" s="6"/>
      <c r="Q175" s="4"/>
    </row>
    <row r="176" spans="1:17" x14ac:dyDescent="0.25">
      <c r="A176" s="6"/>
      <c r="B176" s="2">
        <v>7</v>
      </c>
      <c r="C176" s="2">
        <v>4</v>
      </c>
      <c r="D176" s="2">
        <v>57.142857142857139</v>
      </c>
      <c r="E176" s="6"/>
      <c r="F176" s="6"/>
      <c r="G176" s="2">
        <v>15</v>
      </c>
      <c r="H176" s="2">
        <v>2</v>
      </c>
      <c r="I176" s="2">
        <v>13.333333333333334</v>
      </c>
      <c r="J176" s="6"/>
      <c r="K176" s="6"/>
      <c r="L176" s="2">
        <v>13</v>
      </c>
      <c r="M176" s="2">
        <v>5</v>
      </c>
      <c r="N176" s="2">
        <v>38.461538461538467</v>
      </c>
      <c r="O176" s="6"/>
      <c r="P176" s="6"/>
      <c r="Q176" s="4"/>
    </row>
    <row r="177" spans="1:17" x14ac:dyDescent="0.25">
      <c r="A177" s="6"/>
      <c r="B177" s="2">
        <v>4</v>
      </c>
      <c r="C177" s="2">
        <v>2</v>
      </c>
      <c r="D177" s="2">
        <v>50</v>
      </c>
      <c r="E177" s="6"/>
      <c r="F177" s="6"/>
      <c r="G177" s="2">
        <v>8</v>
      </c>
      <c r="H177" s="2">
        <v>6</v>
      </c>
      <c r="I177" s="2">
        <v>75</v>
      </c>
      <c r="J177" s="6"/>
      <c r="K177" s="6"/>
      <c r="L177" s="2">
        <v>5</v>
      </c>
      <c r="M177" s="2">
        <v>3</v>
      </c>
      <c r="N177" s="2">
        <v>60</v>
      </c>
      <c r="O177" s="6"/>
      <c r="P177" s="6"/>
      <c r="Q177" s="4"/>
    </row>
    <row r="178" spans="1:17" x14ac:dyDescent="0.25">
      <c r="A178" s="7"/>
      <c r="B178" s="2">
        <v>20</v>
      </c>
      <c r="C178" s="2">
        <v>15</v>
      </c>
      <c r="D178" s="2">
        <v>75</v>
      </c>
      <c r="E178" s="7"/>
      <c r="F178" s="7"/>
      <c r="G178" s="2">
        <v>32</v>
      </c>
      <c r="H178" s="2">
        <v>13</v>
      </c>
      <c r="I178" s="2">
        <v>40.625</v>
      </c>
      <c r="J178" s="7"/>
      <c r="K178" s="7"/>
      <c r="L178" s="2">
        <v>12</v>
      </c>
      <c r="M178" s="2">
        <v>10</v>
      </c>
      <c r="N178" s="2">
        <v>83.333333333333343</v>
      </c>
      <c r="O178" s="7"/>
      <c r="P178" s="7"/>
      <c r="Q178" s="4"/>
    </row>
  </sheetData>
  <mergeCells count="184">
    <mergeCell ref="J162:J168"/>
    <mergeCell ref="J169:J178"/>
    <mergeCell ref="O2:O4"/>
    <mergeCell ref="O5:O7"/>
    <mergeCell ref="O8:O10"/>
    <mergeCell ref="O11:O13"/>
    <mergeCell ref="O14:O17"/>
    <mergeCell ref="O18:O21"/>
    <mergeCell ref="O22:O32"/>
    <mergeCell ref="O33:O41"/>
    <mergeCell ref="O42:O45"/>
    <mergeCell ref="O46:O50"/>
    <mergeCell ref="O51:O55"/>
    <mergeCell ref="O56:O63"/>
    <mergeCell ref="O64:O73"/>
    <mergeCell ref="O74:O81"/>
    <mergeCell ref="J122:J128"/>
    <mergeCell ref="J136:J146"/>
    <mergeCell ref="J147:J154"/>
    <mergeCell ref="J155:J161"/>
    <mergeCell ref="J18:J21"/>
    <mergeCell ref="J22:J32"/>
    <mergeCell ref="J33:J41"/>
    <mergeCell ref="J42:J45"/>
    <mergeCell ref="J46:J50"/>
    <mergeCell ref="R2:R13"/>
    <mergeCell ref="R14:R25"/>
    <mergeCell ref="O82:O88"/>
    <mergeCell ref="O89:O94"/>
    <mergeCell ref="O95:O102"/>
    <mergeCell ref="O103:O110"/>
    <mergeCell ref="O111:O121"/>
    <mergeCell ref="J2:J4"/>
    <mergeCell ref="J5:J7"/>
    <mergeCell ref="J8:J10"/>
    <mergeCell ref="J11:J13"/>
    <mergeCell ref="J14:J17"/>
    <mergeCell ref="K162:K168"/>
    <mergeCell ref="K169:K178"/>
    <mergeCell ref="P122:P128"/>
    <mergeCell ref="P129:P135"/>
    <mergeCell ref="P136:P146"/>
    <mergeCell ref="P147:P154"/>
    <mergeCell ref="P155:P161"/>
    <mergeCell ref="P162:P168"/>
    <mergeCell ref="P169:P178"/>
    <mergeCell ref="O122:O128"/>
    <mergeCell ref="O129:O135"/>
    <mergeCell ref="O136:O146"/>
    <mergeCell ref="O147:O154"/>
    <mergeCell ref="O155:O161"/>
    <mergeCell ref="O162:O168"/>
    <mergeCell ref="O169:O178"/>
    <mergeCell ref="K122:K128"/>
    <mergeCell ref="K129:K135"/>
    <mergeCell ref="K136:K146"/>
    <mergeCell ref="K147:K154"/>
    <mergeCell ref="K155:K161"/>
    <mergeCell ref="A162:A168"/>
    <mergeCell ref="A169:A178"/>
    <mergeCell ref="F122:F128"/>
    <mergeCell ref="F129:F135"/>
    <mergeCell ref="F136:F146"/>
    <mergeCell ref="F147:F154"/>
    <mergeCell ref="F155:F161"/>
    <mergeCell ref="F162:F168"/>
    <mergeCell ref="F169:F178"/>
    <mergeCell ref="E122:E128"/>
    <mergeCell ref="E129:E135"/>
    <mergeCell ref="E136:E146"/>
    <mergeCell ref="E147:E154"/>
    <mergeCell ref="E155:E161"/>
    <mergeCell ref="E162:E168"/>
    <mergeCell ref="E169:E178"/>
    <mergeCell ref="A122:A128"/>
    <mergeCell ref="A129:A135"/>
    <mergeCell ref="A136:A146"/>
    <mergeCell ref="A147:A154"/>
    <mergeCell ref="A155:A161"/>
    <mergeCell ref="J129:J135"/>
    <mergeCell ref="P103:P110"/>
    <mergeCell ref="P111:P121"/>
    <mergeCell ref="A64:A73"/>
    <mergeCell ref="A74:A81"/>
    <mergeCell ref="A82:A88"/>
    <mergeCell ref="A89:A94"/>
    <mergeCell ref="A95:A102"/>
    <mergeCell ref="A103:A110"/>
    <mergeCell ref="A111:A121"/>
    <mergeCell ref="E64:E73"/>
    <mergeCell ref="E74:E81"/>
    <mergeCell ref="E82:E88"/>
    <mergeCell ref="E89:E94"/>
    <mergeCell ref="E95:E102"/>
    <mergeCell ref="E103:E110"/>
    <mergeCell ref="E111:E121"/>
    <mergeCell ref="P64:P73"/>
    <mergeCell ref="P74:P81"/>
    <mergeCell ref="P82:P88"/>
    <mergeCell ref="P89:P94"/>
    <mergeCell ref="P95:P102"/>
    <mergeCell ref="F103:F110"/>
    <mergeCell ref="F111:F121"/>
    <mergeCell ref="K64:K73"/>
    <mergeCell ref="K74:K81"/>
    <mergeCell ref="K82:K88"/>
    <mergeCell ref="K89:K94"/>
    <mergeCell ref="K95:K102"/>
    <mergeCell ref="K103:K110"/>
    <mergeCell ref="K111:K121"/>
    <mergeCell ref="J64:J73"/>
    <mergeCell ref="J74:J81"/>
    <mergeCell ref="J82:J88"/>
    <mergeCell ref="J89:J94"/>
    <mergeCell ref="J95:J102"/>
    <mergeCell ref="J103:J110"/>
    <mergeCell ref="J111:J121"/>
    <mergeCell ref="F64:F73"/>
    <mergeCell ref="F74:F81"/>
    <mergeCell ref="F82:F88"/>
    <mergeCell ref="F89:F94"/>
    <mergeCell ref="F95:F102"/>
    <mergeCell ref="P56:P63"/>
    <mergeCell ref="A22:A32"/>
    <mergeCell ref="A33:A41"/>
    <mergeCell ref="A42:A45"/>
    <mergeCell ref="A46:A50"/>
    <mergeCell ref="A51:A55"/>
    <mergeCell ref="A56:A63"/>
    <mergeCell ref="E22:E32"/>
    <mergeCell ref="E33:E41"/>
    <mergeCell ref="E42:E45"/>
    <mergeCell ref="E46:E50"/>
    <mergeCell ref="E51:E55"/>
    <mergeCell ref="E56:E63"/>
    <mergeCell ref="J51:J55"/>
    <mergeCell ref="J56:J63"/>
    <mergeCell ref="P22:P32"/>
    <mergeCell ref="P33:P41"/>
    <mergeCell ref="P42:P45"/>
    <mergeCell ref="P46:P50"/>
    <mergeCell ref="P51:P55"/>
    <mergeCell ref="F56:F63"/>
    <mergeCell ref="K22:K32"/>
    <mergeCell ref="K33:K41"/>
    <mergeCell ref="K42:K45"/>
    <mergeCell ref="K46:K50"/>
    <mergeCell ref="K51:K55"/>
    <mergeCell ref="K56:K63"/>
    <mergeCell ref="F22:F32"/>
    <mergeCell ref="F33:F41"/>
    <mergeCell ref="F42:F45"/>
    <mergeCell ref="F46:F50"/>
    <mergeCell ref="F51:F55"/>
    <mergeCell ref="K18:K21"/>
    <mergeCell ref="P18:P21"/>
    <mergeCell ref="P14:P17"/>
    <mergeCell ref="P2:P4"/>
    <mergeCell ref="P5:P7"/>
    <mergeCell ref="P8:P10"/>
    <mergeCell ref="P11:P13"/>
    <mergeCell ref="K2:K4"/>
    <mergeCell ref="K5:K7"/>
    <mergeCell ref="K8:K10"/>
    <mergeCell ref="K11:K13"/>
    <mergeCell ref="K14:K17"/>
    <mergeCell ref="F18:F21"/>
    <mergeCell ref="A2:A4"/>
    <mergeCell ref="A5:A7"/>
    <mergeCell ref="A8:A10"/>
    <mergeCell ref="A11:A13"/>
    <mergeCell ref="A14:A17"/>
    <mergeCell ref="A18:A21"/>
    <mergeCell ref="E2:E4"/>
    <mergeCell ref="E5:E7"/>
    <mergeCell ref="E8:E10"/>
    <mergeCell ref="E11:E13"/>
    <mergeCell ref="E14:E17"/>
    <mergeCell ref="E18:E21"/>
    <mergeCell ref="F2:F4"/>
    <mergeCell ref="F5:F7"/>
    <mergeCell ref="F8:F10"/>
    <mergeCell ref="F11:F13"/>
    <mergeCell ref="F14:F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A</vt:lpstr>
      <vt:lpstr>Figure B</vt:lpstr>
      <vt:lpstr>Figure C</vt:lpstr>
      <vt:lpstr>Figure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2026-04-23T07:42:23Z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