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二篇终修-20260423\elife-第二篇-数据整理-20260410\Figure 6-Figure supplement 1\"/>
    </mc:Choice>
  </mc:AlternateContent>
  <xr:revisionPtr revIDLastSave="0" documentId="13_ncr:1_{598A90A1-8B1A-43BD-8449-C10D5F291C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gure S1B" sheetId="1" r:id="rId1"/>
  </sheets>
  <calcPr calcId="191029"/>
</workbook>
</file>

<file path=xl/calcChain.xml><?xml version="1.0" encoding="utf-8"?>
<calcChain xmlns="http://schemas.openxmlformats.org/spreadsheetml/2006/main">
  <c r="E24" i="1" l="1"/>
  <c r="E20" i="1"/>
  <c r="E15" i="1"/>
  <c r="E11" i="1"/>
  <c r="E6" i="1"/>
  <c r="E2" i="1"/>
  <c r="D2" i="1"/>
  <c r="C24" i="1"/>
  <c r="C20" i="1"/>
  <c r="C15" i="1"/>
  <c r="C11" i="1"/>
  <c r="C6" i="1"/>
  <c r="C2" i="1"/>
</calcChain>
</file>

<file path=xl/sharedStrings.xml><?xml version="1.0" encoding="utf-8"?>
<sst xmlns="http://schemas.openxmlformats.org/spreadsheetml/2006/main" count="18" uniqueCount="18">
  <si>
    <t>IntDen</t>
  </si>
  <si>
    <t>NCD M1</t>
  </si>
  <si>
    <t>NCD M2</t>
  </si>
  <si>
    <t>NCD M3</t>
  </si>
  <si>
    <t>HFHC M1</t>
  </si>
  <si>
    <t>HFHC M2</t>
  </si>
  <si>
    <t>HFHC M3</t>
  </si>
  <si>
    <t>Average</t>
    <phoneticPr fontId="1" type="noConversion"/>
  </si>
  <si>
    <t>Chi3l1 fluoresence 
relative to NCD</t>
    <phoneticPr fontId="1" type="noConversion"/>
  </si>
  <si>
    <t>Group</t>
    <phoneticPr fontId="1" type="noConversion"/>
  </si>
  <si>
    <t>t` test</t>
  </si>
  <si>
    <t>P value</t>
  </si>
  <si>
    <t>P value summary</t>
  </si>
  <si>
    <t>Significantly different (P &lt; 0.05)?</t>
  </si>
  <si>
    <t>Yes</t>
    <phoneticPr fontId="1" type="noConversion"/>
  </si>
  <si>
    <t>NCD VS HFHC</t>
    <phoneticPr fontId="1" type="noConversion"/>
  </si>
  <si>
    <t>*</t>
    <phoneticPr fontId="1" type="noConversion"/>
  </si>
  <si>
    <t>IntDen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</si>
</sst>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I10" sqref="I10"/>
    </sheetView>
  </sheetViews>
  <sheetFormatPr defaultColWidth="9" defaultRowHeight="14" x14ac:dyDescent="0.25"/>
  <cols>
    <col min="1" max="1" width="9.90625" customWidth="1"/>
    <col min="3" max="3" width="14.54296875" customWidth="1"/>
    <col min="5" max="5" width="19.81640625" customWidth="1"/>
    <col min="7" max="7" width="13.453125" customWidth="1"/>
    <col min="9" max="9" width="15.90625" customWidth="1"/>
    <col min="10" max="10" width="28.81640625" customWidth="1"/>
  </cols>
  <sheetData>
    <row r="1" spans="1:10" ht="28" x14ac:dyDescent="0.3">
      <c r="A1" s="3" t="s">
        <v>9</v>
      </c>
      <c r="B1" s="3" t="s">
        <v>0</v>
      </c>
      <c r="C1" s="3" t="s">
        <v>17</v>
      </c>
      <c r="D1" s="1" t="s">
        <v>7</v>
      </c>
      <c r="E1" s="2" t="s">
        <v>8</v>
      </c>
      <c r="G1" s="4" t="s">
        <v>10</v>
      </c>
      <c r="H1" s="5" t="s">
        <v>11</v>
      </c>
      <c r="I1" s="5" t="s">
        <v>12</v>
      </c>
      <c r="J1" s="5" t="s">
        <v>13</v>
      </c>
    </row>
    <row r="2" spans="1:10" x14ac:dyDescent="0.3">
      <c r="A2" s="6" t="s">
        <v>1</v>
      </c>
      <c r="B2" s="3">
        <v>8.09E-2</v>
      </c>
      <c r="C2" s="6">
        <f>AVERAGE(B2:B5)</f>
        <v>6.6475000000000006E-2</v>
      </c>
      <c r="D2" s="6">
        <f>AVERAGE(C2:C14)</f>
        <v>6.1574999999999998E-2</v>
      </c>
      <c r="E2" s="6">
        <f>C2/D2</f>
        <v>1.0795777507105158</v>
      </c>
      <c r="G2" s="5" t="s">
        <v>15</v>
      </c>
      <c r="H2" s="5">
        <v>1.7000000000000001E-2</v>
      </c>
      <c r="I2" s="5" t="s">
        <v>16</v>
      </c>
      <c r="J2" s="5" t="s">
        <v>14</v>
      </c>
    </row>
    <row r="3" spans="1:10" x14ac:dyDescent="0.25">
      <c r="A3" s="7"/>
      <c r="B3" s="3">
        <v>6.2E-2</v>
      </c>
      <c r="C3" s="7"/>
      <c r="D3" s="7"/>
      <c r="E3" s="7"/>
    </row>
    <row r="4" spans="1:10" x14ac:dyDescent="0.25">
      <c r="A4" s="7"/>
      <c r="B4" s="3">
        <v>6.6000000000000003E-2</v>
      </c>
      <c r="C4" s="7"/>
      <c r="D4" s="7"/>
      <c r="E4" s="7"/>
    </row>
    <row r="5" spans="1:10" x14ac:dyDescent="0.25">
      <c r="A5" s="8"/>
      <c r="B5" s="3">
        <v>5.7000000000000002E-2</v>
      </c>
      <c r="C5" s="8"/>
      <c r="D5" s="7"/>
      <c r="E5" s="8"/>
    </row>
    <row r="6" spans="1:10" x14ac:dyDescent="0.25">
      <c r="A6" s="6" t="s">
        <v>2</v>
      </c>
      <c r="B6" s="3">
        <v>6.0999999999999999E-2</v>
      </c>
      <c r="C6" s="6">
        <f>AVERAGE(B6:B10)</f>
        <v>0.06</v>
      </c>
      <c r="D6" s="7"/>
      <c r="E6" s="6">
        <f>C6/D2</f>
        <v>0.97442143727162001</v>
      </c>
    </row>
    <row r="7" spans="1:10" x14ac:dyDescent="0.25">
      <c r="A7" s="7"/>
      <c r="B7" s="3">
        <v>6.3E-2</v>
      </c>
      <c r="C7" s="7"/>
      <c r="D7" s="7"/>
      <c r="E7" s="7"/>
    </row>
    <row r="8" spans="1:10" x14ac:dyDescent="0.25">
      <c r="A8" s="7"/>
      <c r="B8" s="3">
        <v>5.8000000000000003E-2</v>
      </c>
      <c r="C8" s="7"/>
      <c r="D8" s="7"/>
      <c r="E8" s="7"/>
    </row>
    <row r="9" spans="1:10" x14ac:dyDescent="0.25">
      <c r="A9" s="7"/>
      <c r="B9" s="3">
        <v>6.2E-2</v>
      </c>
      <c r="C9" s="7"/>
      <c r="D9" s="7"/>
      <c r="E9" s="7"/>
    </row>
    <row r="10" spans="1:10" x14ac:dyDescent="0.25">
      <c r="A10" s="8"/>
      <c r="B10" s="3">
        <v>5.6000000000000001E-2</v>
      </c>
      <c r="C10" s="8"/>
      <c r="D10" s="7"/>
      <c r="E10" s="8"/>
    </row>
    <row r="11" spans="1:10" x14ac:dyDescent="0.25">
      <c r="A11" s="6" t="s">
        <v>3</v>
      </c>
      <c r="B11" s="3">
        <v>5.3999999999999999E-2</v>
      </c>
      <c r="C11" s="6">
        <f>AVERAGE(B11:B14)</f>
        <v>5.8249999999999996E-2</v>
      </c>
      <c r="D11" s="7"/>
      <c r="E11" s="6">
        <f>C11/D2</f>
        <v>0.94600081201786435</v>
      </c>
    </row>
    <row r="12" spans="1:10" x14ac:dyDescent="0.25">
      <c r="A12" s="7"/>
      <c r="B12" s="3">
        <v>5.2999999999999999E-2</v>
      </c>
      <c r="C12" s="7"/>
      <c r="D12" s="7"/>
      <c r="E12" s="7"/>
    </row>
    <row r="13" spans="1:10" x14ac:dyDescent="0.25">
      <c r="A13" s="7"/>
      <c r="B13" s="3">
        <v>7.4999999999999997E-2</v>
      </c>
      <c r="C13" s="7"/>
      <c r="D13" s="7"/>
      <c r="E13" s="7"/>
    </row>
    <row r="14" spans="1:10" x14ac:dyDescent="0.25">
      <c r="A14" s="8"/>
      <c r="B14" s="3">
        <v>5.0999999999999997E-2</v>
      </c>
      <c r="C14" s="8"/>
      <c r="D14" s="8"/>
      <c r="E14" s="8"/>
    </row>
    <row r="15" spans="1:10" x14ac:dyDescent="0.25">
      <c r="A15" s="6" t="s">
        <v>4</v>
      </c>
      <c r="B15" s="3">
        <v>6.4000000000000001E-2</v>
      </c>
      <c r="C15" s="6">
        <f>AVERAGE(B15:B19)</f>
        <v>7.2000000000000008E-2</v>
      </c>
      <c r="D15" s="6"/>
      <c r="E15" s="6">
        <f>C15/D2</f>
        <v>1.1693057247259442</v>
      </c>
    </row>
    <row r="16" spans="1:10" x14ac:dyDescent="0.25">
      <c r="A16" s="7"/>
      <c r="B16" s="3">
        <v>7.8E-2</v>
      </c>
      <c r="C16" s="7"/>
      <c r="D16" s="7"/>
      <c r="E16" s="7"/>
    </row>
    <row r="17" spans="1:5" x14ac:dyDescent="0.25">
      <c r="A17" s="7"/>
      <c r="B17" s="3">
        <v>7.3999999999999996E-2</v>
      </c>
      <c r="C17" s="7"/>
      <c r="D17" s="7"/>
      <c r="E17" s="7"/>
    </row>
    <row r="18" spans="1:5" x14ac:dyDescent="0.25">
      <c r="A18" s="7"/>
      <c r="B18" s="3">
        <v>7.0000000000000007E-2</v>
      </c>
      <c r="C18" s="7"/>
      <c r="D18" s="7"/>
      <c r="E18" s="7"/>
    </row>
    <row r="19" spans="1:5" x14ac:dyDescent="0.25">
      <c r="A19" s="8"/>
      <c r="B19" s="3">
        <v>7.3999999999999996E-2</v>
      </c>
      <c r="C19" s="8"/>
      <c r="D19" s="7"/>
      <c r="E19" s="8"/>
    </row>
    <row r="20" spans="1:5" x14ac:dyDescent="0.25">
      <c r="A20" s="6" t="s">
        <v>5</v>
      </c>
      <c r="B20" s="3">
        <v>8.8999999999999996E-2</v>
      </c>
      <c r="C20" s="6">
        <f>AVERAGE(B20:B23)</f>
        <v>7.6999999999999999E-2</v>
      </c>
      <c r="D20" s="7"/>
      <c r="E20" s="6">
        <f>C20/D2</f>
        <v>1.2505075111652457</v>
      </c>
    </row>
    <row r="21" spans="1:5" x14ac:dyDescent="0.25">
      <c r="A21" s="7"/>
      <c r="B21" s="3">
        <v>6.4000000000000001E-2</v>
      </c>
      <c r="C21" s="7"/>
      <c r="D21" s="7"/>
      <c r="E21" s="7"/>
    </row>
    <row r="22" spans="1:5" x14ac:dyDescent="0.25">
      <c r="A22" s="7"/>
      <c r="B22" s="3">
        <v>7.1999999999999995E-2</v>
      </c>
      <c r="C22" s="7"/>
      <c r="D22" s="7"/>
      <c r="E22" s="7"/>
    </row>
    <row r="23" spans="1:5" x14ac:dyDescent="0.25">
      <c r="A23" s="8"/>
      <c r="B23" s="3">
        <v>8.3000000000000004E-2</v>
      </c>
      <c r="C23" s="8"/>
      <c r="D23" s="7"/>
      <c r="E23" s="8"/>
    </row>
    <row r="24" spans="1:5" x14ac:dyDescent="0.25">
      <c r="A24" s="6" t="s">
        <v>6</v>
      </c>
      <c r="B24" s="3">
        <v>6.2E-2</v>
      </c>
      <c r="C24" s="6">
        <f>AVERAGE(B24:B31)</f>
        <v>7.1624999999999994E-2</v>
      </c>
      <c r="D24" s="7"/>
      <c r="E24" s="6">
        <f>C24/D2</f>
        <v>1.1632155907429962</v>
      </c>
    </row>
    <row r="25" spans="1:5" x14ac:dyDescent="0.25">
      <c r="A25" s="7"/>
      <c r="B25" s="3">
        <v>6.8000000000000005E-2</v>
      </c>
      <c r="C25" s="7"/>
      <c r="D25" s="7"/>
      <c r="E25" s="7"/>
    </row>
    <row r="26" spans="1:5" x14ac:dyDescent="0.25">
      <c r="A26" s="7"/>
      <c r="B26" s="3">
        <v>8.3000000000000004E-2</v>
      </c>
      <c r="C26" s="7"/>
      <c r="D26" s="7"/>
      <c r="E26" s="7"/>
    </row>
    <row r="27" spans="1:5" x14ac:dyDescent="0.25">
      <c r="A27" s="7"/>
      <c r="B27" s="3">
        <v>6.4000000000000001E-2</v>
      </c>
      <c r="C27" s="7"/>
      <c r="D27" s="7"/>
      <c r="E27" s="7"/>
    </row>
    <row r="28" spans="1:5" x14ac:dyDescent="0.25">
      <c r="A28" s="7"/>
      <c r="B28" s="3">
        <v>6.9000000000000006E-2</v>
      </c>
      <c r="C28" s="7"/>
      <c r="D28" s="7"/>
      <c r="E28" s="7"/>
    </row>
    <row r="29" spans="1:5" x14ac:dyDescent="0.25">
      <c r="A29" s="7"/>
      <c r="B29" s="3">
        <v>6.3E-2</v>
      </c>
      <c r="C29" s="7"/>
      <c r="D29" s="7"/>
      <c r="E29" s="7"/>
    </row>
    <row r="30" spans="1:5" x14ac:dyDescent="0.25">
      <c r="A30" s="7"/>
      <c r="B30" s="3">
        <v>8.8999999999999996E-2</v>
      </c>
      <c r="C30" s="7"/>
      <c r="D30" s="7"/>
      <c r="E30" s="7"/>
    </row>
    <row r="31" spans="1:5" x14ac:dyDescent="0.25">
      <c r="A31" s="8"/>
      <c r="B31" s="3">
        <v>7.4999999999999997E-2</v>
      </c>
      <c r="C31" s="8"/>
      <c r="D31" s="8"/>
      <c r="E31" s="8"/>
    </row>
  </sheetData>
  <mergeCells count="20">
    <mergeCell ref="C24:C31"/>
    <mergeCell ref="A2:A5"/>
    <mergeCell ref="A6:A10"/>
    <mergeCell ref="A11:A14"/>
    <mergeCell ref="A15:A19"/>
    <mergeCell ref="A20:A23"/>
    <mergeCell ref="A24:A31"/>
    <mergeCell ref="C2:C5"/>
    <mergeCell ref="C6:C10"/>
    <mergeCell ref="C11:C14"/>
    <mergeCell ref="C15:C19"/>
    <mergeCell ref="C20:C23"/>
    <mergeCell ref="D2:D14"/>
    <mergeCell ref="E2:E5"/>
    <mergeCell ref="E6:E10"/>
    <mergeCell ref="E11:E14"/>
    <mergeCell ref="D15:D31"/>
    <mergeCell ref="E15:E19"/>
    <mergeCell ref="E20:E23"/>
    <mergeCell ref="E24:E31"/>
  </mergeCell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S1B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2026-04-23T06:21:20Z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