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504\elife-第二篇-数据整理-20260410\Figure 6-Figure supplement 2\"/>
    </mc:Choice>
  </mc:AlternateContent>
  <xr:revisionPtr revIDLastSave="0" documentId="13_ncr:1_{BA7AF2E2-AEE7-4438-8A0C-985DAF4A90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S2B" sheetId="1" r:id="rId1"/>
  </sheets>
  <calcPr calcId="191029"/>
</workbook>
</file>

<file path=xl/calcChain.xml><?xml version="1.0" encoding="utf-8"?>
<calcChain xmlns="http://schemas.openxmlformats.org/spreadsheetml/2006/main">
  <c r="D48" i="1" l="1"/>
  <c r="D47" i="1"/>
  <c r="D46" i="1"/>
  <c r="E45" i="1"/>
  <c r="D45" i="1"/>
  <c r="D44" i="1"/>
  <c r="D43" i="1"/>
  <c r="E42" i="1"/>
  <c r="D42" i="1"/>
  <c r="D41" i="1"/>
  <c r="D40" i="1"/>
  <c r="D39" i="1"/>
  <c r="E38" i="1"/>
  <c r="D38" i="1"/>
  <c r="D37" i="1"/>
  <c r="D36" i="1"/>
  <c r="D35" i="1"/>
  <c r="E34" i="1"/>
  <c r="D34" i="1"/>
  <c r="D33" i="1"/>
  <c r="D32" i="1"/>
  <c r="D31" i="1"/>
  <c r="E30" i="1"/>
  <c r="D30" i="1"/>
  <c r="D29" i="1"/>
  <c r="D28" i="1"/>
  <c r="E27" i="1"/>
  <c r="D27" i="1"/>
  <c r="D26" i="1"/>
  <c r="D25" i="1"/>
  <c r="D24" i="1"/>
  <c r="E23" i="1"/>
  <c r="D23" i="1"/>
  <c r="D22" i="1"/>
  <c r="D21" i="1"/>
  <c r="D20" i="1"/>
  <c r="D19" i="1"/>
  <c r="E18" i="1"/>
  <c r="D18" i="1"/>
  <c r="D17" i="1"/>
  <c r="D16" i="1"/>
  <c r="E15" i="1"/>
  <c r="D15" i="1"/>
  <c r="D14" i="1"/>
  <c r="D13" i="1"/>
  <c r="D12" i="1"/>
  <c r="E11" i="1"/>
  <c r="D11" i="1"/>
  <c r="D10" i="1"/>
  <c r="D9" i="1"/>
  <c r="E8" i="1"/>
  <c r="D8" i="1"/>
  <c r="D7" i="1"/>
  <c r="D6" i="1"/>
  <c r="D5" i="1"/>
  <c r="D4" i="1"/>
  <c r="D3" i="1"/>
  <c r="E2" i="1"/>
  <c r="D2" i="1"/>
</calcChain>
</file>

<file path=xl/sharedStrings.xml><?xml version="1.0" encoding="utf-8"?>
<sst xmlns="http://schemas.openxmlformats.org/spreadsheetml/2006/main" count="29" uniqueCount="28">
  <si>
    <r>
      <rPr>
        <sz val="11"/>
        <color theme="1"/>
        <rFont val="Arial"/>
        <family val="2"/>
      </rPr>
      <t>Ki67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</si>
  <si>
    <r>
      <rPr>
        <sz val="11"/>
        <color theme="1"/>
        <rFont val="Arial"/>
        <family val="2"/>
      </rP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cells</t>
    </r>
  </si>
  <si>
    <r>
      <rPr>
        <sz val="11"/>
        <color theme="1"/>
        <rFont val="Arial"/>
        <family val="2"/>
      </rPr>
      <t>Ki67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cells/TIM4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cells(%)</t>
    </r>
  </si>
  <si>
    <r>
      <rPr>
        <sz val="11"/>
        <color theme="1"/>
        <rFont val="Arial"/>
        <family val="2"/>
      </rPr>
      <t xml:space="preserve"> Ki67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cells/TIM4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cells(%) average</t>
    </r>
  </si>
  <si>
    <t>One-way analysis of variance (ANOVA)</t>
  </si>
  <si>
    <t>P value</t>
  </si>
  <si>
    <t>P value summary</t>
  </si>
  <si>
    <t>Significantly different (P &lt; 0.05)?</t>
  </si>
  <si>
    <t>WT NCD M1</t>
  </si>
  <si>
    <t>*</t>
  </si>
  <si>
    <t>Yes</t>
  </si>
  <si>
    <t>**</t>
  </si>
  <si>
    <t>ns</t>
  </si>
  <si>
    <t>No</t>
  </si>
  <si>
    <t>WT NCD M2</t>
  </si>
  <si>
    <t>WT NCD M3</t>
  </si>
  <si>
    <t>WT NCD M4</t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</si>
  <si>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NCD M1</t>
    </r>
    <phoneticPr fontId="4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</si>
  <si>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NCD M2</t>
    </r>
    <phoneticPr fontId="4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</si>
  <si>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NCD M3</t>
    </r>
    <phoneticPr fontId="4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</si>
  <si>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NCD M4</t>
    </r>
    <phoneticPr fontId="4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</si>
  <si>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M1</t>
    </r>
    <phoneticPr fontId="4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</si>
  <si>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M2</t>
    </r>
    <phoneticPr fontId="4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</si>
  <si>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M3</t>
    </r>
    <phoneticPr fontId="4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</si>
  <si>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M4</t>
    </r>
    <phoneticPr fontId="4" type="noConversion"/>
  </si>
  <si>
    <r>
      <t xml:space="preserve">WT NCD VS </t>
    </r>
    <r>
      <rPr>
        <b/>
        <i/>
        <sz val="10"/>
        <color rgb="FF000000"/>
        <rFont val="Arial"/>
        <family val="2"/>
      </rPr>
      <t>Clec4f cre</t>
    </r>
    <r>
      <rPr>
        <b/>
        <sz val="10"/>
        <color rgb="FF000000"/>
        <rFont val="Arial"/>
        <family val="2"/>
      </rPr>
      <t xml:space="preserve"> NCD</t>
    </r>
    <phoneticPr fontId="4" type="noConversion"/>
  </si>
  <si>
    <r>
      <t xml:space="preserve">WT NCD VS </t>
    </r>
    <r>
      <rPr>
        <b/>
        <i/>
        <sz val="10"/>
        <color rgb="FF000000"/>
        <rFont val="Arial"/>
        <family val="2"/>
      </rPr>
      <t>Clec4f cre</t>
    </r>
    <r>
      <rPr>
        <b/>
        <sz val="10"/>
        <color rgb="FF000000"/>
        <rFont val="Arial"/>
        <family val="2"/>
      </rPr>
      <t xml:space="preserve"> HFHC</t>
    </r>
    <phoneticPr fontId="4" type="noConversion"/>
  </si>
  <si>
    <r>
      <rPr>
        <b/>
        <i/>
        <sz val="10"/>
        <color rgb="FF000000"/>
        <rFont val="Arial"/>
        <family val="2"/>
      </rPr>
      <t>Clec4f cre</t>
    </r>
    <r>
      <rPr>
        <b/>
        <sz val="10"/>
        <color rgb="FF000000"/>
        <rFont val="Arial"/>
        <family val="2"/>
      </rPr>
      <t xml:space="preserve"> NCD VS </t>
    </r>
    <r>
      <rPr>
        <b/>
        <i/>
        <sz val="10"/>
        <color rgb="FF000000"/>
        <rFont val="Arial"/>
        <family val="2"/>
      </rPr>
      <t>Clec4f cre</t>
    </r>
    <r>
      <rPr>
        <b/>
        <sz val="10"/>
        <color rgb="FF000000"/>
        <rFont val="Arial"/>
        <family val="2"/>
      </rPr>
      <t xml:space="preserve"> HFHC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</si>
</sst>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vertAlign val="superscript"/>
      <sz val="11"/>
      <color theme="1"/>
      <name val="Arial"/>
      <family val="2"/>
    </font>
    <font>
      <sz val="9"/>
      <name val="宋体"/>
      <charset val="134"/>
      <scheme val="minor"/>
    </font>
    <font>
      <i/>
      <sz val="11"/>
      <color theme="1"/>
      <name val="Arial"/>
      <family val="2"/>
    </font>
    <font>
      <b/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topLeftCell="A25" workbookViewId="0">
      <selection activeCell="G10" sqref="G10"/>
    </sheetView>
  </sheetViews>
  <sheetFormatPr defaultColWidth="9" defaultRowHeight="14" x14ac:dyDescent="0.25"/>
  <cols>
    <col min="1" max="1" width="19.26953125" customWidth="1"/>
    <col min="2" max="2" width="17.36328125" customWidth="1"/>
    <col min="3" max="3" width="11.36328125" customWidth="1"/>
    <col min="4" max="4" width="28.26953125" customWidth="1"/>
    <col min="5" max="5" width="36.6328125" customWidth="1"/>
    <col min="7" max="7" width="34.08984375" customWidth="1"/>
    <col min="9" max="9" width="15.54296875" customWidth="1"/>
  </cols>
  <sheetData>
    <row r="1" spans="1:10" ht="16.5" x14ac:dyDescent="0.3">
      <c r="A1" s="1"/>
      <c r="B1" s="2" t="s">
        <v>0</v>
      </c>
      <c r="C1" s="2" t="s">
        <v>1</v>
      </c>
      <c r="D1" s="1" t="s">
        <v>2</v>
      </c>
      <c r="E1" s="1" t="s">
        <v>3</v>
      </c>
      <c r="G1" s="3" t="s">
        <v>4</v>
      </c>
      <c r="H1" s="3" t="s">
        <v>5</v>
      </c>
      <c r="I1" s="3" t="s">
        <v>6</v>
      </c>
      <c r="J1" s="3" t="s">
        <v>7</v>
      </c>
    </row>
    <row r="2" spans="1:10" x14ac:dyDescent="0.3">
      <c r="A2" s="4" t="s">
        <v>8</v>
      </c>
      <c r="B2" s="1">
        <v>0</v>
      </c>
      <c r="C2" s="1">
        <v>15</v>
      </c>
      <c r="D2" s="1">
        <f t="shared" ref="D2:D48" si="0">(B2/C2)*100</f>
        <v>0</v>
      </c>
      <c r="E2" s="4">
        <f>AVERAGE(D2:D7)</f>
        <v>2.9834996652920598</v>
      </c>
      <c r="G2" s="3" t="s">
        <v>25</v>
      </c>
      <c r="H2" s="3">
        <v>6.5000000000000002E-2</v>
      </c>
      <c r="I2" s="3" t="s">
        <v>9</v>
      </c>
      <c r="J2" s="3" t="s">
        <v>10</v>
      </c>
    </row>
    <row r="3" spans="1:10" x14ac:dyDescent="0.3">
      <c r="A3" s="5"/>
      <c r="B3" s="1">
        <v>0</v>
      </c>
      <c r="C3" s="1">
        <v>25</v>
      </c>
      <c r="D3" s="1">
        <f t="shared" si="0"/>
        <v>0</v>
      </c>
      <c r="E3" s="5"/>
      <c r="G3" s="3" t="s">
        <v>26</v>
      </c>
      <c r="H3" s="3">
        <v>1E-3</v>
      </c>
      <c r="I3" s="3" t="s">
        <v>11</v>
      </c>
      <c r="J3" s="3" t="s">
        <v>10</v>
      </c>
    </row>
    <row r="4" spans="1:10" x14ac:dyDescent="0.3">
      <c r="A4" s="5"/>
      <c r="B4" s="1">
        <v>4</v>
      </c>
      <c r="C4" s="1">
        <v>37</v>
      </c>
      <c r="D4" s="1">
        <f t="shared" si="0"/>
        <v>10.8108108108108</v>
      </c>
      <c r="E4" s="5"/>
      <c r="G4" s="3" t="s">
        <v>27</v>
      </c>
      <c r="H4" s="3">
        <v>3.5000000000000003E-2</v>
      </c>
      <c r="I4" s="3" t="s">
        <v>12</v>
      </c>
      <c r="J4" s="3" t="s">
        <v>13</v>
      </c>
    </row>
    <row r="5" spans="1:10" x14ac:dyDescent="0.3">
      <c r="A5" s="5"/>
      <c r="B5" s="1">
        <v>0</v>
      </c>
      <c r="C5" s="1">
        <v>45</v>
      </c>
      <c r="D5" s="1">
        <f t="shared" si="0"/>
        <v>0</v>
      </c>
      <c r="E5" s="5"/>
    </row>
    <row r="6" spans="1:10" x14ac:dyDescent="0.3">
      <c r="A6" s="5"/>
      <c r="B6" s="1">
        <v>2</v>
      </c>
      <c r="C6" s="1">
        <v>43</v>
      </c>
      <c r="D6" s="1">
        <f t="shared" si="0"/>
        <v>4.6511627906976702</v>
      </c>
      <c r="E6" s="5"/>
    </row>
    <row r="7" spans="1:10" x14ac:dyDescent="0.3">
      <c r="A7" s="6"/>
      <c r="B7" s="1">
        <v>1</v>
      </c>
      <c r="C7" s="1">
        <v>41</v>
      </c>
      <c r="D7" s="1">
        <f t="shared" si="0"/>
        <v>2.4390243902439002</v>
      </c>
      <c r="E7" s="6"/>
    </row>
    <row r="8" spans="1:10" x14ac:dyDescent="0.3">
      <c r="A8" s="4" t="s">
        <v>14</v>
      </c>
      <c r="B8" s="1">
        <v>2</v>
      </c>
      <c r="C8" s="1">
        <v>37</v>
      </c>
      <c r="D8" s="1">
        <f t="shared" si="0"/>
        <v>5.4054054054054097</v>
      </c>
      <c r="E8" s="4">
        <f>AVERAGE(D8:D10)</f>
        <v>7.0325710325710302</v>
      </c>
    </row>
    <row r="9" spans="1:10" x14ac:dyDescent="0.3">
      <c r="A9" s="5"/>
      <c r="B9" s="1">
        <v>2</v>
      </c>
      <c r="C9" s="1">
        <v>25</v>
      </c>
      <c r="D9" s="1">
        <f t="shared" si="0"/>
        <v>8</v>
      </c>
      <c r="E9" s="5"/>
    </row>
    <row r="10" spans="1:10" x14ac:dyDescent="0.3">
      <c r="A10" s="6"/>
      <c r="B10" s="1">
        <v>2</v>
      </c>
      <c r="C10" s="1">
        <v>26</v>
      </c>
      <c r="D10" s="1">
        <f t="shared" si="0"/>
        <v>7.6923076923076898</v>
      </c>
      <c r="E10" s="6"/>
    </row>
    <row r="11" spans="1:10" x14ac:dyDescent="0.3">
      <c r="A11" s="4" t="s">
        <v>15</v>
      </c>
      <c r="B11" s="1">
        <v>2</v>
      </c>
      <c r="C11" s="1">
        <v>27</v>
      </c>
      <c r="D11" s="1">
        <f t="shared" si="0"/>
        <v>7.4074074074074101</v>
      </c>
      <c r="E11" s="4">
        <f>AVERAGE(D11:D14)</f>
        <v>8.1679894179894195</v>
      </c>
    </row>
    <row r="12" spans="1:10" x14ac:dyDescent="0.3">
      <c r="A12" s="5"/>
      <c r="B12" s="1">
        <v>3</v>
      </c>
      <c r="C12" s="1">
        <v>28</v>
      </c>
      <c r="D12" s="1">
        <f t="shared" si="0"/>
        <v>10.714285714285699</v>
      </c>
      <c r="E12" s="5"/>
    </row>
    <row r="13" spans="1:10" x14ac:dyDescent="0.3">
      <c r="A13" s="5"/>
      <c r="B13" s="1">
        <v>3</v>
      </c>
      <c r="C13" s="1">
        <v>42</v>
      </c>
      <c r="D13" s="1">
        <f t="shared" si="0"/>
        <v>7.1428571428571397</v>
      </c>
      <c r="E13" s="5"/>
    </row>
    <row r="14" spans="1:10" x14ac:dyDescent="0.3">
      <c r="A14" s="6"/>
      <c r="B14" s="1">
        <v>2</v>
      </c>
      <c r="C14" s="1">
        <v>27</v>
      </c>
      <c r="D14" s="1">
        <f t="shared" si="0"/>
        <v>7.4074074074074101</v>
      </c>
      <c r="E14" s="6"/>
    </row>
    <row r="15" spans="1:10" x14ac:dyDescent="0.3">
      <c r="A15" s="4" t="s">
        <v>16</v>
      </c>
      <c r="B15" s="1">
        <v>2</v>
      </c>
      <c r="C15" s="1">
        <v>33</v>
      </c>
      <c r="D15" s="1">
        <f t="shared" si="0"/>
        <v>6.0606060606060597</v>
      </c>
      <c r="E15" s="4">
        <f>AVERAGE(D15:D17)</f>
        <v>5.1026850133992996</v>
      </c>
    </row>
    <row r="16" spans="1:10" x14ac:dyDescent="0.3">
      <c r="A16" s="5"/>
      <c r="B16" s="1">
        <v>3</v>
      </c>
      <c r="C16" s="1">
        <v>49</v>
      </c>
      <c r="D16" s="1">
        <f t="shared" si="0"/>
        <v>6.12244897959184</v>
      </c>
      <c r="E16" s="5"/>
    </row>
    <row r="17" spans="1:5" x14ac:dyDescent="0.3">
      <c r="A17" s="6"/>
      <c r="B17" s="1">
        <v>1</v>
      </c>
      <c r="C17" s="1">
        <v>32</v>
      </c>
      <c r="D17" s="1">
        <f t="shared" si="0"/>
        <v>3.125</v>
      </c>
      <c r="E17" s="6"/>
    </row>
    <row r="18" spans="1:5" x14ac:dyDescent="0.3">
      <c r="A18" s="4" t="s">
        <v>17</v>
      </c>
      <c r="B18" s="1">
        <v>1</v>
      </c>
      <c r="C18" s="1">
        <v>26</v>
      </c>
      <c r="D18" s="1">
        <f t="shared" ref="D18:D33" si="1">(B18/C18)*100</f>
        <v>3.8461538461538498</v>
      </c>
      <c r="E18" s="4">
        <f>AVERAGE(D18:D22)</f>
        <v>11.1732145849793</v>
      </c>
    </row>
    <row r="19" spans="1:5" x14ac:dyDescent="0.3">
      <c r="A19" s="5"/>
      <c r="B19" s="1">
        <v>2</v>
      </c>
      <c r="C19" s="1">
        <v>34</v>
      </c>
      <c r="D19" s="1">
        <f t="shared" si="1"/>
        <v>5.8823529411764701</v>
      </c>
      <c r="E19" s="5"/>
    </row>
    <row r="20" spans="1:5" x14ac:dyDescent="0.3">
      <c r="A20" s="5"/>
      <c r="B20" s="1">
        <v>4</v>
      </c>
      <c r="C20" s="1">
        <v>28</v>
      </c>
      <c r="D20" s="1">
        <f t="shared" si="1"/>
        <v>14.285714285714301</v>
      </c>
      <c r="E20" s="5"/>
    </row>
    <row r="21" spans="1:5" x14ac:dyDescent="0.3">
      <c r="A21" s="5"/>
      <c r="B21" s="1">
        <v>4</v>
      </c>
      <c r="C21" s="1">
        <v>30</v>
      </c>
      <c r="D21" s="1">
        <f t="shared" si="1"/>
        <v>13.3333333333333</v>
      </c>
      <c r="E21" s="5"/>
    </row>
    <row r="22" spans="1:5" x14ac:dyDescent="0.3">
      <c r="A22" s="6"/>
      <c r="B22" s="1">
        <v>5</v>
      </c>
      <c r="C22" s="1">
        <v>27</v>
      </c>
      <c r="D22" s="1">
        <f t="shared" si="1"/>
        <v>18.518518518518501</v>
      </c>
      <c r="E22" s="6"/>
    </row>
    <row r="23" spans="1:5" x14ac:dyDescent="0.3">
      <c r="A23" s="4" t="s">
        <v>18</v>
      </c>
      <c r="B23" s="1">
        <v>1</v>
      </c>
      <c r="C23" s="1">
        <v>29</v>
      </c>
      <c r="D23" s="1">
        <f t="shared" si="1"/>
        <v>3.4482758620689702</v>
      </c>
      <c r="E23" s="4">
        <f>AVERAGE(D23:D26)</f>
        <v>6.9008218792701603</v>
      </c>
    </row>
    <row r="24" spans="1:5" x14ac:dyDescent="0.3">
      <c r="A24" s="5"/>
      <c r="B24" s="1">
        <v>3</v>
      </c>
      <c r="C24" s="1">
        <v>33</v>
      </c>
      <c r="D24" s="1">
        <f t="shared" si="1"/>
        <v>9.0909090909090899</v>
      </c>
      <c r="E24" s="5"/>
    </row>
    <row r="25" spans="1:5" x14ac:dyDescent="0.3">
      <c r="A25" s="5"/>
      <c r="B25" s="1">
        <v>3</v>
      </c>
      <c r="C25" s="1">
        <v>24</v>
      </c>
      <c r="D25" s="1">
        <f t="shared" si="1"/>
        <v>12.5</v>
      </c>
      <c r="E25" s="5"/>
    </row>
    <row r="26" spans="1:5" x14ac:dyDescent="0.3">
      <c r="A26" s="6"/>
      <c r="B26" s="1">
        <v>1</v>
      </c>
      <c r="C26" s="1">
        <v>39</v>
      </c>
      <c r="D26" s="1">
        <f t="shared" si="1"/>
        <v>2.5641025641025599</v>
      </c>
      <c r="E26" s="6"/>
    </row>
    <row r="27" spans="1:5" x14ac:dyDescent="0.3">
      <c r="A27" s="4" t="s">
        <v>19</v>
      </c>
      <c r="B27" s="1">
        <v>3</v>
      </c>
      <c r="C27" s="1">
        <v>25</v>
      </c>
      <c r="D27" s="1">
        <f t="shared" si="1"/>
        <v>12</v>
      </c>
      <c r="E27" s="4">
        <f>AVERAGE(D27:D29)</f>
        <v>9.6207233626588504</v>
      </c>
    </row>
    <row r="28" spans="1:5" x14ac:dyDescent="0.3">
      <c r="A28" s="5"/>
      <c r="B28" s="1">
        <v>3</v>
      </c>
      <c r="C28" s="1">
        <v>22</v>
      </c>
      <c r="D28" s="1">
        <f t="shared" si="1"/>
        <v>13.636363636363599</v>
      </c>
      <c r="E28" s="5"/>
    </row>
    <row r="29" spans="1:5" x14ac:dyDescent="0.3">
      <c r="A29" s="6"/>
      <c r="B29" s="1">
        <v>1</v>
      </c>
      <c r="C29" s="1">
        <v>31</v>
      </c>
      <c r="D29" s="1">
        <f t="shared" si="1"/>
        <v>3.2258064516128999</v>
      </c>
      <c r="E29" s="6"/>
    </row>
    <row r="30" spans="1:5" x14ac:dyDescent="0.3">
      <c r="A30" s="4" t="s">
        <v>20</v>
      </c>
      <c r="B30" s="1">
        <v>4</v>
      </c>
      <c r="C30" s="1">
        <v>30</v>
      </c>
      <c r="D30" s="1">
        <f t="shared" si="1"/>
        <v>13.3333333333333</v>
      </c>
      <c r="E30" s="4">
        <f>AVERAGE(D30:D33)</f>
        <v>9.7807734204792993</v>
      </c>
    </row>
    <row r="31" spans="1:5" x14ac:dyDescent="0.3">
      <c r="A31" s="5"/>
      <c r="B31" s="1">
        <v>2</v>
      </c>
      <c r="C31" s="1">
        <v>34</v>
      </c>
      <c r="D31" s="1">
        <f t="shared" si="1"/>
        <v>5.8823529411764701</v>
      </c>
      <c r="E31" s="5"/>
    </row>
    <row r="32" spans="1:5" x14ac:dyDescent="0.3">
      <c r="A32" s="5"/>
      <c r="B32" s="1">
        <v>2</v>
      </c>
      <c r="C32" s="1">
        <v>27</v>
      </c>
      <c r="D32" s="1">
        <f t="shared" si="1"/>
        <v>7.4074074074074101</v>
      </c>
      <c r="E32" s="5"/>
    </row>
    <row r="33" spans="1:5" x14ac:dyDescent="0.3">
      <c r="A33" s="6"/>
      <c r="B33" s="1">
        <v>4</v>
      </c>
      <c r="C33" s="1">
        <v>32</v>
      </c>
      <c r="D33" s="1">
        <f t="shared" si="1"/>
        <v>12.5</v>
      </c>
      <c r="E33" s="6"/>
    </row>
    <row r="34" spans="1:5" x14ac:dyDescent="0.3">
      <c r="A34" s="4" t="s">
        <v>21</v>
      </c>
      <c r="B34" s="1">
        <v>1</v>
      </c>
      <c r="C34" s="1">
        <v>5</v>
      </c>
      <c r="D34" s="1">
        <f t="shared" si="0"/>
        <v>20</v>
      </c>
      <c r="E34" s="4">
        <f>AVERAGE(D34:D37)</f>
        <v>16.1111111111111</v>
      </c>
    </row>
    <row r="35" spans="1:5" x14ac:dyDescent="0.3">
      <c r="A35" s="5"/>
      <c r="B35" s="1">
        <v>2</v>
      </c>
      <c r="C35" s="1">
        <v>6</v>
      </c>
      <c r="D35" s="1">
        <f t="shared" si="0"/>
        <v>33.3333333333333</v>
      </c>
      <c r="E35" s="5"/>
    </row>
    <row r="36" spans="1:5" x14ac:dyDescent="0.3">
      <c r="A36" s="5"/>
      <c r="B36" s="1">
        <v>1</v>
      </c>
      <c r="C36" s="1">
        <v>9</v>
      </c>
      <c r="D36" s="1">
        <f t="shared" si="0"/>
        <v>11.1111111111111</v>
      </c>
      <c r="E36" s="5"/>
    </row>
    <row r="37" spans="1:5" x14ac:dyDescent="0.3">
      <c r="A37" s="6"/>
      <c r="B37" s="1">
        <v>0</v>
      </c>
      <c r="C37" s="1">
        <v>7</v>
      </c>
      <c r="D37" s="1">
        <f t="shared" si="0"/>
        <v>0</v>
      </c>
      <c r="E37" s="6"/>
    </row>
    <row r="38" spans="1:5" x14ac:dyDescent="0.3">
      <c r="A38" s="4" t="s">
        <v>22</v>
      </c>
      <c r="B38" s="1">
        <v>3</v>
      </c>
      <c r="C38" s="1">
        <v>20</v>
      </c>
      <c r="D38" s="1">
        <f t="shared" si="0"/>
        <v>15</v>
      </c>
      <c r="E38" s="4">
        <f>AVERAGE(D38:D41)</f>
        <v>15.905388471177901</v>
      </c>
    </row>
    <row r="39" spans="1:5" x14ac:dyDescent="0.3">
      <c r="A39" s="5"/>
      <c r="B39" s="1">
        <v>2</v>
      </c>
      <c r="C39" s="1">
        <v>19</v>
      </c>
      <c r="D39" s="1">
        <f t="shared" si="0"/>
        <v>10.526315789473699</v>
      </c>
      <c r="E39" s="5"/>
    </row>
    <row r="40" spans="1:5" x14ac:dyDescent="0.3">
      <c r="A40" s="5"/>
      <c r="B40" s="1">
        <v>3</v>
      </c>
      <c r="C40" s="1">
        <v>14</v>
      </c>
      <c r="D40" s="1">
        <f t="shared" si="0"/>
        <v>21.428571428571399</v>
      </c>
      <c r="E40" s="5"/>
    </row>
    <row r="41" spans="1:5" x14ac:dyDescent="0.3">
      <c r="A41" s="6"/>
      <c r="B41" s="1">
        <v>1</v>
      </c>
      <c r="C41" s="1">
        <v>6</v>
      </c>
      <c r="D41" s="1">
        <f t="shared" si="0"/>
        <v>16.6666666666667</v>
      </c>
      <c r="E41" s="6"/>
    </row>
    <row r="42" spans="1:5" x14ac:dyDescent="0.3">
      <c r="A42" s="4" t="s">
        <v>23</v>
      </c>
      <c r="B42" s="1">
        <v>2</v>
      </c>
      <c r="C42" s="1">
        <v>10</v>
      </c>
      <c r="D42" s="1">
        <f t="shared" si="0"/>
        <v>20</v>
      </c>
      <c r="E42" s="4">
        <f>AVERAGE(D42:D44)</f>
        <v>12.2222222222222</v>
      </c>
    </row>
    <row r="43" spans="1:5" x14ac:dyDescent="0.3">
      <c r="A43" s="5"/>
      <c r="B43" s="1">
        <v>0</v>
      </c>
      <c r="C43" s="1">
        <v>11</v>
      </c>
      <c r="D43" s="1">
        <f t="shared" si="0"/>
        <v>0</v>
      </c>
      <c r="E43" s="5"/>
    </row>
    <row r="44" spans="1:5" x14ac:dyDescent="0.3">
      <c r="A44" s="6"/>
      <c r="B44" s="1">
        <v>2</v>
      </c>
      <c r="C44" s="1">
        <v>12</v>
      </c>
      <c r="D44" s="1">
        <f t="shared" si="0"/>
        <v>16.6666666666667</v>
      </c>
      <c r="E44" s="6"/>
    </row>
    <row r="45" spans="1:5" x14ac:dyDescent="0.3">
      <c r="A45" s="4" t="s">
        <v>24</v>
      </c>
      <c r="B45" s="1">
        <v>2</v>
      </c>
      <c r="C45" s="1">
        <v>15</v>
      </c>
      <c r="D45" s="1">
        <f t="shared" si="0"/>
        <v>13.3333333333333</v>
      </c>
      <c r="E45" s="4">
        <f>AVERAGE(D45:D48)</f>
        <v>10.0297619047619</v>
      </c>
    </row>
    <row r="46" spans="1:5" x14ac:dyDescent="0.3">
      <c r="A46" s="5"/>
      <c r="B46" s="1">
        <v>2</v>
      </c>
      <c r="C46" s="1">
        <v>16</v>
      </c>
      <c r="D46" s="1">
        <f t="shared" si="0"/>
        <v>12.5</v>
      </c>
      <c r="E46" s="5"/>
    </row>
    <row r="47" spans="1:5" x14ac:dyDescent="0.3">
      <c r="A47" s="5"/>
      <c r="B47" s="1">
        <v>2</v>
      </c>
      <c r="C47" s="1">
        <v>14</v>
      </c>
      <c r="D47" s="1">
        <f t="shared" si="0"/>
        <v>14.285714285714301</v>
      </c>
      <c r="E47" s="5"/>
    </row>
    <row r="48" spans="1:5" x14ac:dyDescent="0.3">
      <c r="A48" s="6"/>
      <c r="B48" s="1">
        <v>0</v>
      </c>
      <c r="C48" s="1">
        <v>14</v>
      </c>
      <c r="D48" s="1">
        <f t="shared" si="0"/>
        <v>0</v>
      </c>
      <c r="E48" s="6"/>
    </row>
  </sheetData>
  <mergeCells count="24">
    <mergeCell ref="A30:A33"/>
    <mergeCell ref="A34:A37"/>
    <mergeCell ref="A38:A41"/>
    <mergeCell ref="A2:A7"/>
    <mergeCell ref="A8:A10"/>
    <mergeCell ref="A11:A14"/>
    <mergeCell ref="A15:A17"/>
    <mergeCell ref="A18:A22"/>
    <mergeCell ref="A42:A44"/>
    <mergeCell ref="A45:A48"/>
    <mergeCell ref="E2:E7"/>
    <mergeCell ref="E8:E10"/>
    <mergeCell ref="E11:E14"/>
    <mergeCell ref="E15:E17"/>
    <mergeCell ref="E18:E22"/>
    <mergeCell ref="E23:E26"/>
    <mergeCell ref="E27:E29"/>
    <mergeCell ref="E30:E33"/>
    <mergeCell ref="E34:E37"/>
    <mergeCell ref="E38:E41"/>
    <mergeCell ref="E42:E44"/>
    <mergeCell ref="E45:E48"/>
    <mergeCell ref="A23:A26"/>
    <mergeCell ref="A27:A29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S2B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2026-05-06T01:38:26Z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43F06ED87C154D22B30DECF38A348661_12</vt:lpwstr>
  </property>
  <property fmtid="{D5CDD505-2E9C-101B-9397-08002B2CF9AE}" pid="4" name="CalculationRule">
    <vt:i4>0</vt:i4>
  </property>
</Properties>
</file>