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nathan.reinwald\Dropbox\NoSeMaze_General_Manuscript\revision_eLife\VOR\source_data\"/>
    </mc:Choice>
  </mc:AlternateContent>
  <bookViews>
    <workbookView xWindow="0" yWindow="0" windowWidth="23040" windowHeight="10410" firstSheet="3" activeTab="12"/>
  </bookViews>
  <sheets>
    <sheet name="Fig6A" sheetId="1" r:id="rId1"/>
    <sheet name="Fig6B" sheetId="2" r:id="rId2"/>
    <sheet name="Fig6C" sheetId="3" r:id="rId3"/>
    <sheet name="Fig6D" sheetId="4" r:id="rId4"/>
    <sheet name="Fig6E" sheetId="5" r:id="rId5"/>
    <sheet name="Fig6F" sheetId="6" r:id="rId6"/>
    <sheet name="Fig6G" sheetId="7" r:id="rId7"/>
    <sheet name="Fig6H" sheetId="8" r:id="rId8"/>
    <sheet name="Fig6I" sheetId="9" r:id="rId9"/>
    <sheet name="Fig6J" sheetId="10" r:id="rId10"/>
    <sheet name="Explanation" sheetId="12" r:id="rId11"/>
    <sheet name="Fig6 LMEs" sheetId="13" r:id="rId12"/>
    <sheet name="Fig6 Statistics" sheetId="14" r:id="rId1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5" i="14" l="1"/>
  <c r="D35" i="14"/>
  <c r="C36" i="14"/>
  <c r="D36" i="14"/>
  <c r="E36" i="14"/>
  <c r="C37" i="14"/>
  <c r="D37" i="14"/>
  <c r="E37" i="14"/>
  <c r="C38" i="14"/>
  <c r="D38" i="14"/>
  <c r="E38" i="14"/>
  <c r="G38" i="14"/>
  <c r="C39" i="14"/>
  <c r="D39" i="14"/>
  <c r="E39" i="14"/>
  <c r="G39" i="14"/>
  <c r="H39" i="14"/>
  <c r="C40" i="14"/>
  <c r="D40" i="14"/>
  <c r="E40" i="14"/>
  <c r="H40" i="14"/>
  <c r="I40" i="14"/>
</calcChain>
</file>

<file path=xl/sharedStrings.xml><?xml version="1.0" encoding="utf-8"?>
<sst xmlns="http://schemas.openxmlformats.org/spreadsheetml/2006/main" count="1123" uniqueCount="219">
  <si>
    <t>Mouse RFID</t>
  </si>
  <si>
    <t>fraction of active chases 
(cube root transformed)</t>
  </si>
  <si>
    <t>David's score
(z-scored)</t>
  </si>
  <si>
    <t>0007AC2B02</t>
  </si>
  <si>
    <t>0007CB0942</t>
  </si>
  <si>
    <t>0007CB44CE</t>
  </si>
  <si>
    <t>0007CB7051</t>
  </si>
  <si>
    <t>0007CD6778</t>
  </si>
  <si>
    <t>0007CD765E</t>
  </si>
  <si>
    <t>0007CD77C5</t>
  </si>
  <si>
    <t>0007CDADED</t>
  </si>
  <si>
    <t>0007CDC443</t>
  </si>
  <si>
    <t>0007CDDBAF</t>
  </si>
  <si>
    <t>0007CB2224</t>
  </si>
  <si>
    <t>0007CB3491</t>
  </si>
  <si>
    <t>0007CB4837</t>
  </si>
  <si>
    <t>0007CB6AB4</t>
  </si>
  <si>
    <t>0007CD5116</t>
  </si>
  <si>
    <t>0007CDE223</t>
  </si>
  <si>
    <t>0007CDE4F0</t>
  </si>
  <si>
    <t>0007CDEAA7</t>
  </si>
  <si>
    <t>0007CDEC0B</t>
  </si>
  <si>
    <t>0007CDEEE2</t>
  </si>
  <si>
    <t>0007CD38E5</t>
  </si>
  <si>
    <t>0007CD7FB2</t>
  </si>
  <si>
    <t>0007CD81D3</t>
  </si>
  <si>
    <t>0007CD86B3</t>
  </si>
  <si>
    <t>0007CDAD6B</t>
  </si>
  <si>
    <t>0007CDC395</t>
  </si>
  <si>
    <t>0007CDC91B</t>
  </si>
  <si>
    <t>0007CE0327</t>
  </si>
  <si>
    <t>0007ABF555</t>
  </si>
  <si>
    <t>0007ACA781</t>
  </si>
  <si>
    <t>0007CD72E3</t>
  </si>
  <si>
    <t>0007CA3A3A</t>
  </si>
  <si>
    <t>0007CB30A6</t>
  </si>
  <si>
    <t>0007CB486D</t>
  </si>
  <si>
    <t>0007CB2302</t>
  </si>
  <si>
    <t>0007CB3713</t>
  </si>
  <si>
    <t>0007CB40DE</t>
  </si>
  <si>
    <t>0007CB47A6</t>
  </si>
  <si>
    <t>0007CA3A72</t>
  </si>
  <si>
    <t>0007CB0B74</t>
  </si>
  <si>
    <t>0007CB0DBC</t>
  </si>
  <si>
    <t>0007CB2407</t>
  </si>
  <si>
    <t>0007F2B3FF</t>
  </si>
  <si>
    <t>0007F2B59E</t>
  </si>
  <si>
    <t>0007F2B8A2</t>
  </si>
  <si>
    <t>0007F2B9FC</t>
  </si>
  <si>
    <t>0007F2E37E</t>
  </si>
  <si>
    <t>0007F2E3D4</t>
  </si>
  <si>
    <t>0007CB0A48</t>
  </si>
  <si>
    <t>0007CB0AD4</t>
  </si>
  <si>
    <t>0007CB2ED2</t>
  </si>
  <si>
    <t>0007CB321B</t>
  </si>
  <si>
    <t>0007CB39C9</t>
  </si>
  <si>
    <t>0007CB464C</t>
  </si>
  <si>
    <t>0007F2B770</t>
  </si>
  <si>
    <t>0007F2B957</t>
  </si>
  <si>
    <t>0007F2BA9B</t>
  </si>
  <si>
    <t>0007F2CA05</t>
  </si>
  <si>
    <t>0007CA3B1C</t>
  </si>
  <si>
    <t>0007CB1E1F</t>
  </si>
  <si>
    <t>0007CB2183</t>
  </si>
  <si>
    <t>0007CB2277</t>
  </si>
  <si>
    <t>0007CB3D9B</t>
  </si>
  <si>
    <t>0007CB3F5E</t>
  </si>
  <si>
    <t>0007CB6BC3</t>
  </si>
  <si>
    <t>0007F2945F</t>
  </si>
  <si>
    <t>0007F2B8A6</t>
  </si>
  <si>
    <t>0007F2E455</t>
  </si>
  <si>
    <t>0007CB0CDD</t>
  </si>
  <si>
    <t>0007CB0F67</t>
  </si>
  <si>
    <t>0007CB48B4</t>
  </si>
  <si>
    <t>0007CB6DFA</t>
  </si>
  <si>
    <t>0007F29741</t>
  </si>
  <si>
    <t>0007F2B88A</t>
  </si>
  <si>
    <t>0007F2C687</t>
  </si>
  <si>
    <t>0007F2EEFA</t>
  </si>
  <si>
    <t>0007F2F26A</t>
  </si>
  <si>
    <t>0007F2F283</t>
  </si>
  <si>
    <t>0007F2E42C</t>
  </si>
  <si>
    <t>group</t>
  </si>
  <si>
    <t>correlation btw. active chases and tube competition David’s score 
(Spearman's r, per group)</t>
  </si>
  <si>
    <t>tube competition
 transitivity
(per group)</t>
  </si>
  <si>
    <t>SPEARMAN'S</t>
  </si>
  <si>
    <t>tube competition</t>
  </si>
  <si>
    <t>chasing</t>
  </si>
  <si>
    <t>CORRELATION COEFF.</t>
  </si>
  <si>
    <t>David's score</t>
  </si>
  <si>
    <t>n events</t>
  </si>
  <si>
    <t>fraction of wins</t>
  </si>
  <si>
    <t>fraction of losses</t>
  </si>
  <si>
    <t xml:space="preserve"> 'chasing David's score'</t>
  </si>
  <si>
    <t>fraction of active chases</t>
  </si>
  <si>
    <t>fraction of times being chased</t>
  </si>
  <si>
    <t>P-VALUES</t>
  </si>
  <si>
    <t>tube competitions</t>
  </si>
  <si>
    <t>animals sorted by competition rank on x- and y-axis</t>
  </si>
  <si>
    <t xml:space="preserve">Y wins against X --&gt; </t>
  </si>
  <si>
    <t xml:space="preserve">X looses against Y --&gt; </t>
  </si>
  <si>
    <t>animals sorted by fraction of active chases on x- and y-axis</t>
  </si>
  <si>
    <t xml:space="preserve">Y chases X --&gt; </t>
  </si>
  <si>
    <t xml:space="preserve">X is chased by Y --&gt; </t>
  </si>
  <si>
    <r>
      <t xml:space="preserve">animals sorted by </t>
    </r>
    <r>
      <rPr>
        <b/>
        <u/>
        <sz val="11"/>
        <color theme="1"/>
        <rFont val="Calibri"/>
        <family val="2"/>
        <scheme val="minor"/>
      </rPr>
      <t>competition rank</t>
    </r>
    <r>
      <rPr>
        <b/>
        <sz val="11"/>
        <color theme="1"/>
        <rFont val="Calibri"/>
        <family val="2"/>
        <scheme val="minor"/>
      </rPr>
      <t xml:space="preserve"> on x- and y-axis</t>
    </r>
  </si>
  <si>
    <t>cluster idx</t>
  </si>
  <si>
    <t>1 = cautious no-go learners</t>
  </si>
  <si>
    <t>2 = impulsive go learners</t>
  </si>
  <si>
    <t>3 = flexible learners</t>
  </si>
  <si>
    <t>David‘s score 
(competition)</t>
  </si>
  <si>
    <t>active chases 
(fraction)</t>
  </si>
  <si>
    <t>correct hit rate</t>
  </si>
  <si>
    <t>correct rejection rate</t>
  </si>
  <si>
    <t>pre-CS lick rate</t>
  </si>
  <si>
    <t>CS+ modulation peak</t>
  </si>
  <si>
    <t>CS+ switch lat. rev. 1</t>
  </si>
  <si>
    <t>CS- switch lat. rev. 1</t>
  </si>
  <si>
    <t>CS+ switch lat. rev. 2</t>
  </si>
  <si>
    <t>CS- switch lat. rev. 2</t>
  </si>
  <si>
    <t>CS+ switch lat. rev. 3</t>
  </si>
  <si>
    <t>CS- switch lat. rev. 3</t>
  </si>
  <si>
    <t>CS+ switch lat. rev. 4</t>
  </si>
  <si>
    <t>CS- switch lat. rev. 4</t>
  </si>
  <si>
    <t>CS+ switch lat. median</t>
  </si>
  <si>
    <t>CS- switch lat. median</t>
  </si>
  <si>
    <t>David's score 
(competition)</t>
  </si>
  <si>
    <t>metric</t>
  </si>
  <si>
    <t>PC1</t>
  </si>
  <si>
    <t>PC2</t>
  </si>
  <si>
    <t>PC3</t>
  </si>
  <si>
    <t>being chased 
(fraction)</t>
  </si>
  <si>
    <t>How to read the Extended Data (regression outputs)</t>
  </si>
  <si>
    <t>What these sheets are:</t>
  </si>
  <si>
    <t>Each sheet reports the fixed‑effects from the model used for the figure panel named in the sheet title (e.g., “Fig. 2”). 
Unless noted, models are linear mixed‑effects with mouse ID as a random intercept. The dependent variable is the panel label in the first column (see Example: "cuberoot_correct_rejection_rate). Predictors are listed in the "Names" column.
Two result blocks per panel: left = base model, right = model + genotype (OXTRΔAON vs. control).</t>
  </si>
  <si>
    <t>Two columns of results per panel:</t>
  </si>
  <si>
    <r>
      <t>Left block:</t>
    </r>
    <r>
      <rPr>
        <sz val="11"/>
        <color theme="1"/>
        <rFont val="Calibri"/>
        <family val="2"/>
        <scheme val="minor"/>
      </rPr>
      <t xml:space="preserve"> base model without genotype.</t>
    </r>
  </si>
  <si>
    <r>
      <t>Right block:</t>
    </r>
    <r>
      <rPr>
        <sz val="11"/>
        <color theme="1"/>
        <rFont val="Calibri"/>
        <family val="2"/>
        <scheme val="minor"/>
      </rPr>
      <t xml:space="preserve"> the same model </t>
    </r>
    <r>
      <rPr>
        <b/>
        <sz val="11"/>
        <color theme="1"/>
        <rFont val="Calibri"/>
        <family val="2"/>
        <scheme val="minor"/>
      </rPr>
      <t>including genotype (OXTRΔAON vs. control)</t>
    </r>
    <r>
      <rPr>
        <sz val="11"/>
        <color theme="1"/>
        <rFont val="Calibri"/>
        <family val="2"/>
        <scheme val="minor"/>
      </rPr>
      <t xml:space="preserve"> as an additional covariate to test robustness.</t>
    </r>
  </si>
  <si>
    <t>Column meanings (left → right within each block):</t>
  </si>
  <si>
    <r>
      <t>Estimate</t>
    </r>
    <r>
      <rPr>
        <sz val="11"/>
        <color theme="1"/>
        <rFont val="Calibri"/>
        <family val="2"/>
        <scheme val="minor"/>
      </rPr>
      <t xml:space="preserve"> – fixed‑effect coefficient (on the scale shown; transformations are indicated in the predictor name, e.g., </t>
    </r>
    <r>
      <rPr>
        <sz val="10"/>
        <color theme="1"/>
        <rFont val="Arial Unicode MS"/>
      </rPr>
      <t>cuberoot_baseline_rate…</t>
    </r>
    <r>
      <rPr>
        <sz val="11"/>
        <color theme="1"/>
        <rFont val="Calibri"/>
        <family val="2"/>
        <scheme val="minor"/>
      </rPr>
      <t>).</t>
    </r>
  </si>
  <si>
    <r>
      <t>SE</t>
    </r>
    <r>
      <rPr>
        <sz val="11"/>
        <color theme="1"/>
        <rFont val="Calibri"/>
        <family val="2"/>
        <scheme val="minor"/>
      </rPr>
      <t xml:space="preserve"> – standard error of the estimate.</t>
    </r>
  </si>
  <si>
    <r>
      <rPr>
        <b/>
        <sz val="11"/>
        <color theme="1"/>
        <rFont val="Calibri"/>
        <family val="2"/>
        <scheme val="minor"/>
      </rPr>
      <t>tStat</t>
    </r>
    <r>
      <rPr>
        <sz val="11"/>
        <color theme="1"/>
        <rFont val="Calibri"/>
        <family val="2"/>
        <scheme val="minor"/>
      </rPr>
      <t xml:space="preserve"> – test statistic for the fixed effect.</t>
    </r>
  </si>
  <si>
    <r>
      <t>pValue</t>
    </r>
    <r>
      <rPr>
        <sz val="11"/>
        <color theme="1"/>
        <rFont val="Calibri"/>
        <family val="2"/>
        <scheme val="minor"/>
      </rPr>
      <t xml:space="preserve"> – two‑sided p‑value.</t>
    </r>
  </si>
  <si>
    <r>
      <t>CI_lower / CI_higher</t>
    </r>
    <r>
      <rPr>
        <sz val="11"/>
        <color theme="1"/>
        <rFont val="Calibri"/>
        <family val="2"/>
        <scheme val="minor"/>
      </rPr>
      <t xml:space="preserve"> – 95% confidence interval for the estimate.</t>
    </r>
  </si>
  <si>
    <t>(Intercept) gives the expected outcome when all predictors = 0 (reference levels / centered values).</t>
  </si>
  <si>
    <r>
      <t xml:space="preserve">Example (Fig. 2K: </t>
    </r>
    <r>
      <rPr>
        <b/>
        <i/>
        <sz val="11"/>
        <color theme="1"/>
        <rFont val="Calibri"/>
        <family val="2"/>
        <scheme val="minor"/>
      </rPr>
      <t>cuberoot_correct_rejection_rate</t>
    </r>
    <r>
      <rPr>
        <b/>
        <sz val="11"/>
        <color theme="1"/>
        <rFont val="Calibri"/>
        <family val="2"/>
        <scheme val="minor"/>
      </rPr>
      <t>):</t>
    </r>
  </si>
  <si>
    <t>Fig. 2K: Base model</t>
  </si>
  <si>
    <t>Names</t>
  </si>
  <si>
    <t>Estimate</t>
  </si>
  <si>
    <t>SE</t>
  </si>
  <si>
    <t>tStat</t>
  </si>
  <si>
    <t>pValue</t>
  </si>
  <si>
    <t>CI_lower</t>
  </si>
  <si>
    <t>CI_upper</t>
  </si>
  <si>
    <t>Fig. 2K: With genotype</t>
  </si>
  <si>
    <t>cuberoot_correct_rejection_rate</t>
  </si>
  <si>
    <t>(Intercept)</t>
  </si>
  <si>
    <t>cuberoot_baseline_rate_mean_omitfirst</t>
  </si>
  <si>
    <t>genotype</t>
  </si>
  <si>
    <t>Base model (left block):</t>
  </si>
  <si>
    <r>
      <t>cuberoot_baseline_rate_mean_omitfirst</t>
    </r>
    <r>
      <rPr>
        <sz val="11"/>
        <color theme="1"/>
        <rFont val="Calibri"/>
        <family val="2"/>
        <scheme val="minor"/>
      </rPr>
      <t xml:space="preserve">: </t>
    </r>
    <r>
      <rPr>
        <b/>
        <sz val="11"/>
        <color theme="1"/>
        <rFont val="Calibri"/>
        <family val="2"/>
        <scheme val="minor"/>
      </rPr>
      <t>Estimate = –0.175</t>
    </r>
    <r>
      <rPr>
        <sz val="11"/>
        <color theme="1"/>
        <rFont val="Calibri"/>
        <family val="2"/>
        <scheme val="minor"/>
      </rPr>
      <t xml:space="preserve">, </t>
    </r>
    <r>
      <rPr>
        <b/>
        <sz val="11"/>
        <color theme="1"/>
        <rFont val="Calibri"/>
        <family val="2"/>
        <scheme val="minor"/>
      </rPr>
      <t>SE = 0.0136</t>
    </r>
    <r>
      <rPr>
        <sz val="11"/>
        <color theme="1"/>
        <rFont val="Calibri"/>
        <family val="2"/>
        <scheme val="minor"/>
      </rPr>
      <t xml:space="preserve">, </t>
    </r>
    <r>
      <rPr>
        <b/>
        <sz val="11"/>
        <color theme="1"/>
        <rFont val="Calibri"/>
        <family val="2"/>
        <scheme val="minor"/>
      </rPr>
      <t>t = –12.86</t>
    </r>
    <r>
      <rPr>
        <sz val="11"/>
        <color theme="1"/>
        <rFont val="Calibri"/>
        <family val="2"/>
        <scheme val="minor"/>
      </rPr>
      <t xml:space="preserve">, </t>
    </r>
    <r>
      <rPr>
        <b/>
        <sz val="11"/>
        <color theme="1"/>
        <rFont val="Calibri"/>
        <family val="2"/>
        <scheme val="minor"/>
      </rPr>
      <t>p = 1.7e-26</t>
    </r>
    <r>
      <rPr>
        <sz val="11"/>
        <color theme="1"/>
        <rFont val="Calibri"/>
        <family val="2"/>
        <scheme val="minor"/>
      </rPr>
      <t>, 95% CI [–0.202, –0.149].</t>
    </r>
  </si>
  <si>
    <t>→ Strong negative association: higher baseline licking predicts lower (cube-root-transformed) correct rejection rate.</t>
  </si>
  <si>
    <t>With genotype (right block):</t>
  </si>
  <si>
    <r>
      <t>genotype</t>
    </r>
    <r>
      <rPr>
        <sz val="11"/>
        <color theme="1"/>
        <rFont val="Calibri"/>
        <family val="2"/>
        <scheme val="minor"/>
      </rPr>
      <t xml:space="preserve">: </t>
    </r>
    <r>
      <rPr>
        <b/>
        <sz val="11"/>
        <color theme="1"/>
        <rFont val="Calibri"/>
        <family val="2"/>
        <scheme val="minor"/>
      </rPr>
      <t>Estimate = 0.013</t>
    </r>
    <r>
      <rPr>
        <sz val="11"/>
        <color theme="1"/>
        <rFont val="Calibri"/>
        <family val="2"/>
        <scheme val="minor"/>
      </rPr>
      <t xml:space="preserve">, </t>
    </r>
    <r>
      <rPr>
        <b/>
        <sz val="11"/>
        <color theme="1"/>
        <rFont val="Calibri"/>
        <family val="2"/>
        <scheme val="minor"/>
      </rPr>
      <t>p = 0.768</t>
    </r>
    <r>
      <rPr>
        <sz val="11"/>
        <color theme="1"/>
        <rFont val="Calibri"/>
        <family val="2"/>
        <scheme val="minor"/>
      </rPr>
      <t xml:space="preserve"> → no significant effect.</t>
    </r>
  </si>
  <si>
    <r>
      <t>cuberoot_baseline_rate_mean_omitfirst</t>
    </r>
    <r>
      <rPr>
        <sz val="11"/>
        <color theme="1"/>
        <rFont val="Calibri"/>
        <family val="2"/>
        <scheme val="minor"/>
      </rPr>
      <t xml:space="preserve">: </t>
    </r>
    <r>
      <rPr>
        <b/>
        <sz val="11"/>
        <color theme="1"/>
        <rFont val="Calibri"/>
        <family val="2"/>
        <scheme val="minor"/>
      </rPr>
      <t>Estimate = –0.173</t>
    </r>
    <r>
      <rPr>
        <sz val="11"/>
        <color theme="1"/>
        <rFont val="Calibri"/>
        <family val="2"/>
        <scheme val="minor"/>
      </rPr>
      <t xml:space="preserve">, </t>
    </r>
    <r>
      <rPr>
        <b/>
        <sz val="11"/>
        <color theme="1"/>
        <rFont val="Calibri"/>
        <family val="2"/>
        <scheme val="minor"/>
      </rPr>
      <t>p = 3.06e-26</t>
    </r>
    <r>
      <rPr>
        <sz val="11"/>
        <color theme="1"/>
        <rFont val="Calibri"/>
        <family val="2"/>
        <scheme val="minor"/>
      </rPr>
      <t xml:space="preserve"> → association is unchanged.</t>
    </r>
  </si>
  <si>
    <t>Panel takeaway:</t>
  </si>
  <si>
    <r>
      <t xml:space="preserve">The negative relationship between baseline licking and correct rejection rate is </t>
    </r>
    <r>
      <rPr>
        <b/>
        <sz val="11"/>
        <color theme="1"/>
        <rFont val="Calibri"/>
        <family val="2"/>
        <scheme val="minor"/>
      </rPr>
      <t>highly robust</t>
    </r>
    <r>
      <rPr>
        <sz val="11"/>
        <color theme="1"/>
        <rFont val="Calibri"/>
        <family val="2"/>
        <scheme val="minor"/>
      </rPr>
      <t xml:space="preserve"> and remains significant when controlling for OXTRΔAON. Genotype has no detectable effect.</t>
    </r>
  </si>
  <si>
    <t>Figure 6A</t>
  </si>
  <si>
    <t>cuberoot_Fraction_Wins_Chasing</t>
  </si>
  <si>
    <t>DSz_Competition</t>
  </si>
  <si>
    <t>Fraction_Wins_Chasing</t>
  </si>
  <si>
    <t>Figure 6C</t>
  </si>
  <si>
    <t>N_Events_Competition</t>
  </si>
  <si>
    <t>Fraction_Wins_Competition</t>
  </si>
  <si>
    <t>Fraction_Losses_Competition</t>
  </si>
  <si>
    <t>DSz_Chasing</t>
  </si>
  <si>
    <t>N_Events_Chasing</t>
  </si>
  <si>
    <t>Fraction_Losses_Chasing</t>
  </si>
  <si>
    <t>N Events Competition</t>
  </si>
  <si>
    <t>Fraction of Wins Competition</t>
  </si>
  <si>
    <t>Fraction of Losses Competition</t>
  </si>
  <si>
    <t>chasing David's score</t>
  </si>
  <si>
    <t>N_Events chasing</t>
  </si>
  <si>
    <t>Fraction Wins Chasing</t>
  </si>
  <si>
    <t>Permutation test PC3: Observed diff = 0.473, p = 0.0016</t>
  </si>
  <si>
    <t>Permutation test PC2: Observed diff = -0.163, p = 0.0063</t>
  </si>
  <si>
    <t>Permutation test PC1: Observed diff = -0.243, p = 0.0009</t>
  </si>
  <si>
    <t>n = 3 social behavioral features, n = 14 cognitive features</t>
  </si>
  <si>
    <t>n = 10,000 permutations</t>
  </si>
  <si>
    <t>Permutation test on the mean loading values of the prinicpial components (PCs) 1-3 from the PCA; testing social vs. cognitive features</t>
  </si>
  <si>
    <t>Fig. 6J</t>
  </si>
  <si>
    <t>p-values, 
FDR-corrected</t>
  </si>
  <si>
    <t>p-values, raw</t>
  </si>
  <si>
    <t xml:space="preserve">Spearman's ρ </t>
  </si>
  <si>
    <t>Fig. 6H</t>
  </si>
  <si>
    <t xml:space="preserve">Displayed p-values in Fig. 6G,I are raw; FDR correction was performed for three tests per metric. </t>
  </si>
  <si>
    <t>For details, see Code on GitHub.</t>
  </si>
  <si>
    <t>Likewise, conventional confidence intervals were not reported, because they would not appropriately reflect the constrained permutation structure, repeated observations per animal, and round-specific cluster membership.</t>
  </si>
  <si>
    <t>Because inference was based on an empirical permutation null rather than a parametric reference distribution, classical degrees of freedom were not defined.</t>
  </si>
  <si>
    <t>The weight of the global relabeling step was determined from the relative magnitude of between-animal versus within-animal variability, such that more between-animal heterogeneity justified more global swapping.</t>
  </si>
  <si>
    <t>It preserves the repeated-measure structure by allowing within-animal label shuffling where the same animal contributes to both compared clusters, while also allowing a controlled amount of global relabeling across animals to reflect the fact that cluster membership can change from round to round.</t>
  </si>
  <si>
    <r>
      <t xml:space="preserve">For that reason, a </t>
    </r>
    <r>
      <rPr>
        <b/>
        <sz val="11"/>
        <color theme="1"/>
        <rFont val="Calibri"/>
        <family val="2"/>
        <scheme val="minor"/>
      </rPr>
      <t>mixed permutation test</t>
    </r>
    <r>
      <rPr>
        <sz val="11"/>
        <color theme="1"/>
        <rFont val="Calibri"/>
        <family val="2"/>
        <scheme val="minor"/>
      </rPr>
      <t xml:space="preserve"> is appropriate.</t>
    </r>
  </si>
  <si>
    <t>That means the data are neither fully independent nor fully paired: observations from the same animal are partially dependent, but it would also be wrong to lock each animal to a single cluster identity across all rounds.</t>
  </si>
  <si>
    <t>Because cluster membership is assigned at the round level, not as a fixed attribute of the animal, the same mouse can legitimately appear in different clusters across different NoSeMaze rounds.</t>
  </si>
  <si>
    <t>n = 162</t>
  </si>
  <si>
    <t>Fig. 6G-I</t>
  </si>
  <si>
    <t>95%-CI high</t>
  </si>
  <si>
    <t>95%-CI low</t>
  </si>
  <si>
    <t>Bonferroni-corrected
 p-values</t>
  </si>
  <si>
    <t>p-values</t>
  </si>
  <si>
    <t>n = 178</t>
  </si>
  <si>
    <t>Fig. 6C</t>
  </si>
  <si>
    <t>n = 18</t>
  </si>
  <si>
    <t>p&lt;0.001</t>
  </si>
  <si>
    <t>95% CI [-0.86,-0.27]</t>
  </si>
  <si>
    <t>95% CI [0.21,0.46]</t>
  </si>
  <si>
    <t>Spearman‘s ρ = -0.64</t>
  </si>
  <si>
    <t>Spearman‘s ρ = 0.34</t>
  </si>
  <si>
    <t>Fig. 6B</t>
  </si>
  <si>
    <t>Fig. 6A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</si>
</sst>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
    <numFmt numFmtId="166" formatCode="0.000E+00"/>
  </numFmts>
  <fonts count="8">
    <font>
      <sz val="11"/>
      <color theme="1"/>
      <name val="Calibri"/>
      <family val="2"/>
      <scheme val="minor"/>
    </font>
    <font>
      <b/>
      <sz val="11"/>
      <color theme="1"/>
      <name val="Calibri"/>
      <family val="2"/>
      <scheme val="minor"/>
    </font>
    <font>
      <b/>
      <u/>
      <sz val="11"/>
      <color theme="1"/>
      <name val="Calibri"/>
      <family val="2"/>
      <scheme val="minor"/>
    </font>
    <font>
      <b/>
      <sz val="24"/>
      <color theme="1"/>
      <name val="Calibri"/>
      <family val="2"/>
      <scheme val="minor"/>
    </font>
    <font>
      <sz val="10"/>
      <color theme="1"/>
      <name val="Arial Unicode MS"/>
    </font>
    <font>
      <b/>
      <i/>
      <sz val="11"/>
      <color theme="1"/>
      <name val="Calibri"/>
      <family val="2"/>
      <scheme val="minor"/>
    </font>
    <font>
      <sz val="11"/>
      <name val="Calibri"/>
      <family val="2"/>
      <scheme val="minor"/>
    </font>
    <font>
      <b/>
      <u/>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s>
  <borders count="1">
    <border>
      <left/>
      <right/>
      <top/>
      <bottom/>
      <diagonal/>
    </border>
  </borders>
  <cellStyleXfs count="1">
    <xf numFmtId="0" fontId="0" fillId="0" borderId="0"/>
  </cellStyleXfs>
  <cellXfs count="50">
    <xf numFmtId="0" fontId="0" fillId="0" borderId="0" xfId="0"/>
    <xf numFmtId="0" fontId="1" fillId="0" borderId="0" xfId="0" applyFont="1" applyAlignment="1">
      <alignment horizontal="center" vertical="top"/>
    </xf>
    <xf numFmtId="0" fontId="1" fillId="0" borderId="0" xfId="0" applyFont="1" applyAlignment="1">
      <alignment horizontal="center" vertical="top" wrapText="1"/>
    </xf>
    <xf numFmtId="0" fontId="1" fillId="0" borderId="0" xfId="0" applyFont="1" applyAlignment="1">
      <alignment horizontal="center"/>
    </xf>
    <xf numFmtId="0" fontId="0" fillId="0" borderId="0" xfId="0" applyAlignment="1">
      <alignment horizontal="center"/>
    </xf>
    <xf numFmtId="164" fontId="0" fillId="0" borderId="0" xfId="0" applyNumberFormat="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1" fillId="0" borderId="0" xfId="0" quotePrefix="1" applyFont="1" applyAlignment="1">
      <alignment horizontal="center"/>
    </xf>
    <xf numFmtId="0" fontId="1" fillId="0" borderId="0" xfId="0" applyFont="1" applyAlignment="1">
      <alignment horizontal="center" vertical="center"/>
    </xf>
    <xf numFmtId="0" fontId="1" fillId="0" borderId="0" xfId="0" applyFont="1" applyAlignment="1">
      <alignment horizontal="center" vertical="center"/>
    </xf>
    <xf numFmtId="0" fontId="1" fillId="0" borderId="0" xfId="0" applyFont="1"/>
    <xf numFmtId="0" fontId="1" fillId="0" borderId="0" xfId="0" applyFont="1" applyAlignment="1">
      <alignment horizontal="left"/>
    </xf>
    <xf numFmtId="0" fontId="1" fillId="0" borderId="0" xfId="0" applyFont="1" applyAlignment="1">
      <alignment horizontal="right" textRotation="90"/>
    </xf>
    <xf numFmtId="0" fontId="1" fillId="0" borderId="0" xfId="0" applyFont="1" applyAlignment="1">
      <alignment horizontal="center" textRotation="90"/>
    </xf>
    <xf numFmtId="0" fontId="0" fillId="0" borderId="0" xfId="0" applyAlignment="1">
      <alignment horizontal="left"/>
    </xf>
    <xf numFmtId="0" fontId="3" fillId="0" borderId="0" xfId="0" applyFont="1" applyAlignment="1">
      <alignment vertical="center"/>
    </xf>
    <xf numFmtId="0" fontId="0" fillId="0" borderId="0" xfId="0" applyAlignment="1">
      <alignment horizontal="left" wrapText="1"/>
    </xf>
    <xf numFmtId="0" fontId="1" fillId="0" borderId="0" xfId="0" applyFont="1" applyAlignment="1">
      <alignment horizontal="left" vertical="center" indent="1"/>
    </xf>
    <xf numFmtId="0" fontId="0" fillId="0" borderId="0" xfId="0" applyAlignment="1">
      <alignment horizontal="left" vertical="center" indent="1"/>
    </xf>
    <xf numFmtId="0" fontId="0" fillId="0" borderId="0" xfId="0" applyFont="1" applyAlignment="1">
      <alignment horizontal="left" vertical="center" indent="1"/>
    </xf>
    <xf numFmtId="0" fontId="1" fillId="2" borderId="0" xfId="0" applyFont="1" applyFill="1"/>
    <xf numFmtId="0" fontId="0" fillId="0" borderId="0" xfId="0" applyFill="1"/>
    <xf numFmtId="0" fontId="1" fillId="3" borderId="0" xfId="0" applyFont="1" applyFill="1"/>
    <xf numFmtId="0" fontId="0" fillId="2" borderId="0" xfId="0" applyFill="1"/>
    <xf numFmtId="11" fontId="0" fillId="2" borderId="0" xfId="0" applyNumberFormat="1" applyFill="1"/>
    <xf numFmtId="0" fontId="0" fillId="3" borderId="0" xfId="0" applyFill="1"/>
    <xf numFmtId="11" fontId="0" fillId="3" borderId="0" xfId="0" applyNumberFormat="1" applyFill="1"/>
    <xf numFmtId="0" fontId="4" fillId="0" borderId="0" xfId="0" applyFont="1" applyAlignment="1">
      <alignment horizontal="left" vertical="center" indent="1"/>
    </xf>
    <xf numFmtId="0" fontId="1" fillId="4" borderId="0" xfId="0" applyFont="1" applyFill="1"/>
    <xf numFmtId="0" fontId="2" fillId="0" borderId="0" xfId="0" applyFont="1"/>
    <xf numFmtId="11" fontId="0" fillId="0" borderId="0" xfId="0" applyNumberFormat="1" applyFill="1"/>
    <xf numFmtId="11" fontId="0" fillId="0" borderId="0" xfId="0" applyNumberFormat="1"/>
    <xf numFmtId="0" fontId="6" fillId="0" borderId="0" xfId="0" applyFont="1" applyFill="1"/>
    <xf numFmtId="0" fontId="2" fillId="0" borderId="0" xfId="0" applyFont="1" applyFill="1"/>
    <xf numFmtId="0" fontId="7" fillId="0" borderId="0" xfId="0" applyFont="1"/>
    <xf numFmtId="0" fontId="0" fillId="0" borderId="0" xfId="0" applyFont="1" applyFill="1" applyAlignment="1">
      <alignment horizontal="left"/>
    </xf>
    <xf numFmtId="0" fontId="1" fillId="0" borderId="0" xfId="0" applyFont="1" applyFill="1" applyAlignment="1">
      <alignment horizontal="center" wrapText="1"/>
    </xf>
    <xf numFmtId="0" fontId="1" fillId="0" borderId="0" xfId="0" applyFont="1" applyFill="1" applyAlignment="1">
      <alignment horizontal="left" wrapText="1"/>
    </xf>
    <xf numFmtId="0" fontId="1" fillId="5" borderId="0" xfId="0" applyFont="1" applyFill="1" applyAlignment="1">
      <alignment horizontal="center" wrapText="1"/>
    </xf>
    <xf numFmtId="0" fontId="0" fillId="5" borderId="0" xfId="0" applyFill="1" applyAlignment="1">
      <alignment horizontal="center"/>
    </xf>
    <xf numFmtId="0" fontId="1" fillId="5" borderId="0" xfId="0" applyFont="1" applyFill="1" applyAlignment="1">
      <alignment horizontal="center"/>
    </xf>
    <xf numFmtId="0" fontId="0" fillId="0" borderId="0" xfId="0" applyFont="1"/>
    <xf numFmtId="165" fontId="0" fillId="0" borderId="0" xfId="0" applyNumberFormat="1"/>
    <xf numFmtId="0" fontId="1" fillId="5" borderId="0" xfId="0" applyFont="1" applyFill="1" applyAlignment="1">
      <alignment horizontal="center" vertical="center"/>
    </xf>
    <xf numFmtId="0" fontId="1" fillId="5" borderId="0" xfId="0" quotePrefix="1" applyFont="1" applyFill="1" applyAlignment="1">
      <alignment horizontal="center"/>
    </xf>
    <xf numFmtId="0" fontId="0" fillId="5" borderId="0" xfId="0" applyFill="1"/>
    <xf numFmtId="0" fontId="1" fillId="5" borderId="0" xfId="0" applyFont="1" applyFill="1" applyAlignment="1">
      <alignment horizontal="center" vertical="center"/>
    </xf>
    <xf numFmtId="0" fontId="1" fillId="5" borderId="0" xfId="0" applyFont="1" applyFill="1" applyAlignment="1">
      <alignment horizontal="center"/>
    </xf>
    <xf numFmtId="166"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9"/>
  <sheetViews>
    <sheetView workbookViewId="0">
      <selection activeCell="D4" sqref="D4"/>
    </sheetView>
  </sheetViews>
  <sheetFormatPr baseColWidth="10" defaultColWidth="11.42578125" defaultRowHeight="15"/>
  <cols>
    <col min="1" max="1" width="11.42578125" style="4" customWidth="1"/>
    <col min="2" max="2" width="30.28515625" style="4" customWidth="1"/>
    <col min="3" max="3" width="16.28515625" style="4" customWidth="1"/>
    <col min="4" max="16384" width="11.42578125" style="4"/>
  </cols>
  <sheetData>
    <row r="1" spans="1:3" s="3" customFormat="1" ht="30">
      <c r="A1" s="1" t="s">
        <v>0</v>
      </c>
      <c r="B1" s="2" t="s">
        <v>1</v>
      </c>
      <c r="C1" s="2" t="s">
        <v>2</v>
      </c>
    </row>
    <row r="2" spans="1:3">
      <c r="A2" s="4" t="s">
        <v>3</v>
      </c>
      <c r="B2" s="5">
        <v>0.77301480787708698</v>
      </c>
      <c r="C2" s="5">
        <v>-0.14986065757353101</v>
      </c>
    </row>
    <row r="3" spans="1:3">
      <c r="A3" s="4" t="s">
        <v>4</v>
      </c>
      <c r="B3" s="5">
        <v>0.36006955107605398</v>
      </c>
      <c r="C3" s="5">
        <v>-0.80924755089706701</v>
      </c>
    </row>
    <row r="4" spans="1:3">
      <c r="A4" s="4" t="s">
        <v>5</v>
      </c>
      <c r="B4" s="5">
        <v>0.238189580802386</v>
      </c>
      <c r="C4" s="5">
        <v>0.52023056843382798</v>
      </c>
    </row>
    <row r="5" spans="1:3">
      <c r="A5" s="4" t="s">
        <v>6</v>
      </c>
      <c r="B5" s="5">
        <v>0.59791798161420595</v>
      </c>
      <c r="C5" s="5">
        <v>2.0070623782169301</v>
      </c>
    </row>
    <row r="6" spans="1:3">
      <c r="A6" s="4" t="s">
        <v>7</v>
      </c>
      <c r="B6" s="5">
        <v>0.30457983264373101</v>
      </c>
      <c r="C6" s="5">
        <v>-0.11239549318014801</v>
      </c>
    </row>
    <row r="7" spans="1:3">
      <c r="A7" s="4" t="s">
        <v>8</v>
      </c>
      <c r="B7" s="5">
        <v>0.15446578052594101</v>
      </c>
      <c r="C7" s="5">
        <v>-0.94599540093291401</v>
      </c>
    </row>
    <row r="8" spans="1:3">
      <c r="A8" s="4" t="s">
        <v>9</v>
      </c>
      <c r="B8" s="5">
        <v>0.47817683585222898</v>
      </c>
      <c r="C8" s="5">
        <v>1.2588295236176601</v>
      </c>
    </row>
    <row r="9" spans="1:3">
      <c r="A9" s="4" t="s">
        <v>10</v>
      </c>
      <c r="B9" s="5">
        <v>0.30010006671856199</v>
      </c>
      <c r="C9" s="5">
        <v>-1.1408142557784999</v>
      </c>
    </row>
    <row r="10" spans="1:3">
      <c r="A10" s="4" t="s">
        <v>11</v>
      </c>
      <c r="B10" s="5">
        <v>0.23074122734320299</v>
      </c>
      <c r="C10" s="5">
        <v>-0.185452563747244</v>
      </c>
    </row>
    <row r="11" spans="1:3">
      <c r="A11" s="4" t="s">
        <v>12</v>
      </c>
      <c r="B11" s="5">
        <v>0.43714767134301902</v>
      </c>
      <c r="C11" s="5">
        <v>-0.44235654815901199</v>
      </c>
    </row>
    <row r="12" spans="1:3">
      <c r="A12" s="4" t="s">
        <v>13</v>
      </c>
      <c r="B12" s="5">
        <v>0.146251686388988</v>
      </c>
      <c r="C12" s="5">
        <v>-4.1823936074764201E-2</v>
      </c>
    </row>
    <row r="13" spans="1:3">
      <c r="A13" s="4" t="s">
        <v>14</v>
      </c>
      <c r="B13" s="5">
        <v>0.49025264499510202</v>
      </c>
      <c r="C13" s="5">
        <v>-1.50043370668216</v>
      </c>
    </row>
    <row r="14" spans="1:3">
      <c r="A14" s="4" t="s">
        <v>15</v>
      </c>
      <c r="B14" s="5">
        <v>0.23843769512844301</v>
      </c>
      <c r="C14" s="5">
        <v>1.38518552727614</v>
      </c>
    </row>
    <row r="15" spans="1:3">
      <c r="A15" s="4" t="s">
        <v>16</v>
      </c>
      <c r="B15" s="5">
        <v>0.10140525565059801</v>
      </c>
      <c r="C15" s="5">
        <v>-0.75306320454616704</v>
      </c>
    </row>
    <row r="16" spans="1:3">
      <c r="A16" s="4" t="s">
        <v>17</v>
      </c>
      <c r="B16" s="5">
        <v>0.32851366291723799</v>
      </c>
      <c r="C16" s="5">
        <v>0.62023348164205605</v>
      </c>
    </row>
    <row r="17" spans="1:3">
      <c r="A17" s="4" t="s">
        <v>18</v>
      </c>
      <c r="B17" s="5">
        <v>0.63452561552408604</v>
      </c>
      <c r="C17" s="5">
        <v>-0.25171813378330199</v>
      </c>
    </row>
    <row r="18" spans="1:3">
      <c r="A18" s="4" t="s">
        <v>19</v>
      </c>
      <c r="B18" s="5">
        <v>0.40349731341508899</v>
      </c>
      <c r="C18" s="5">
        <v>-0.239093501227401</v>
      </c>
    </row>
    <row r="19" spans="1:3">
      <c r="A19" s="4" t="s">
        <v>20</v>
      </c>
      <c r="B19" s="5">
        <v>0.41990068248275902</v>
      </c>
      <c r="C19" s="5">
        <v>-1.2442620982242301</v>
      </c>
    </row>
    <row r="20" spans="1:3">
      <c r="A20" s="4" t="s">
        <v>21</v>
      </c>
      <c r="B20" s="5">
        <v>0.69432394309729795</v>
      </c>
      <c r="C20" s="5">
        <v>1.29305669031145</v>
      </c>
    </row>
    <row r="21" spans="1:3">
      <c r="A21" s="4" t="s">
        <v>22</v>
      </c>
      <c r="B21" s="5">
        <v>0.46270230825020298</v>
      </c>
      <c r="C21" s="5">
        <v>0.73191888130837002</v>
      </c>
    </row>
    <row r="22" spans="1:3">
      <c r="A22" s="4" t="s">
        <v>4</v>
      </c>
      <c r="B22" s="5">
        <v>0.34117010726543701</v>
      </c>
      <c r="C22" s="5">
        <v>-1.49160567075589</v>
      </c>
    </row>
    <row r="23" spans="1:3">
      <c r="A23" s="4" t="s">
        <v>23</v>
      </c>
      <c r="B23" s="5">
        <v>0.44855952156332202</v>
      </c>
      <c r="C23" s="5">
        <v>0.45056885993752699</v>
      </c>
    </row>
    <row r="24" spans="1:3">
      <c r="A24" s="4" t="s">
        <v>24</v>
      </c>
      <c r="B24" s="5">
        <v>0.24351557348457301</v>
      </c>
      <c r="C24" s="5">
        <v>-0.11625692613305599</v>
      </c>
    </row>
    <row r="25" spans="1:3">
      <c r="A25" s="4" t="s">
        <v>25</v>
      </c>
      <c r="B25" s="5">
        <v>0.47130937251525701</v>
      </c>
      <c r="C25" s="5">
        <v>1.42927632716523</v>
      </c>
    </row>
    <row r="26" spans="1:3">
      <c r="A26" s="4" t="s">
        <v>26</v>
      </c>
      <c r="B26" s="5">
        <v>0.68234021453087501</v>
      </c>
      <c r="C26" s="5">
        <v>0.73486100703600998</v>
      </c>
    </row>
    <row r="27" spans="1:3">
      <c r="A27" s="4" t="s">
        <v>27</v>
      </c>
      <c r="B27" s="5">
        <v>0.29345358782001901</v>
      </c>
      <c r="C27" s="5">
        <v>6.8386427137092198E-2</v>
      </c>
    </row>
    <row r="28" spans="1:3">
      <c r="A28" s="4" t="s">
        <v>28</v>
      </c>
      <c r="B28" s="5">
        <v>0</v>
      </c>
      <c r="C28" s="5">
        <v>0.21395182204318799</v>
      </c>
    </row>
    <row r="29" spans="1:3">
      <c r="A29" s="4" t="s">
        <v>29</v>
      </c>
      <c r="B29" s="5">
        <v>0.524638399078172</v>
      </c>
      <c r="C29" s="5">
        <v>1.0093836645434799</v>
      </c>
    </row>
    <row r="30" spans="1:3">
      <c r="A30" s="4" t="s">
        <v>12</v>
      </c>
      <c r="B30" s="5">
        <v>0.583392677149006</v>
      </c>
      <c r="C30" s="5">
        <v>-1.5130985478561201</v>
      </c>
    </row>
    <row r="31" spans="1:3">
      <c r="A31" s="4" t="s">
        <v>30</v>
      </c>
      <c r="B31" s="5">
        <v>0.40203535380945599</v>
      </c>
      <c r="C31" s="5">
        <v>-0.785466963117459</v>
      </c>
    </row>
    <row r="32" spans="1:3">
      <c r="A32" s="4" t="s">
        <v>31</v>
      </c>
      <c r="B32" s="5">
        <v>0.55611448870157998</v>
      </c>
      <c r="C32" s="5">
        <v>-1.1038817463380699</v>
      </c>
    </row>
    <row r="33" spans="1:3">
      <c r="A33" s="4" t="s">
        <v>3</v>
      </c>
      <c r="B33" s="5">
        <v>0.58687000844497605</v>
      </c>
      <c r="C33" s="5">
        <v>0.65448726490536002</v>
      </c>
    </row>
    <row r="34" spans="1:3">
      <c r="A34" s="4" t="s">
        <v>32</v>
      </c>
      <c r="B34" s="5">
        <v>0.45463784925992801</v>
      </c>
      <c r="C34" s="5">
        <v>-1.0837746107035</v>
      </c>
    </row>
    <row r="35" spans="1:3">
      <c r="A35" s="4" t="s">
        <v>13</v>
      </c>
      <c r="B35" s="5">
        <v>0.19212931267776301</v>
      </c>
      <c r="C35" s="5">
        <v>7.8819971687527204E-2</v>
      </c>
    </row>
    <row r="36" spans="1:3">
      <c r="A36" s="4" t="s">
        <v>6</v>
      </c>
      <c r="B36" s="5">
        <v>0.72508087802210597</v>
      </c>
      <c r="C36" s="5">
        <v>0.94704608838839999</v>
      </c>
    </row>
    <row r="37" spans="1:3">
      <c r="A37" s="4" t="s">
        <v>7</v>
      </c>
      <c r="B37" s="5">
        <v>0.37608041456109498</v>
      </c>
      <c r="C37" s="5">
        <v>1.55669444082866</v>
      </c>
    </row>
    <row r="38" spans="1:3">
      <c r="A38" s="4" t="s">
        <v>8</v>
      </c>
      <c r="B38" s="5">
        <v>0.15249313652930399</v>
      </c>
      <c r="C38" s="5">
        <v>-0.67218154426378396</v>
      </c>
    </row>
    <row r="39" spans="1:3">
      <c r="A39" s="4" t="s">
        <v>10</v>
      </c>
      <c r="B39" s="5">
        <v>0.260759595498396</v>
      </c>
      <c r="C39" s="5">
        <v>0.52077481293544703</v>
      </c>
    </row>
    <row r="40" spans="1:3">
      <c r="A40" s="4" t="s">
        <v>11</v>
      </c>
      <c r="B40" s="5">
        <v>0.20696502810247799</v>
      </c>
      <c r="C40" s="5">
        <v>0.47995732759726401</v>
      </c>
    </row>
    <row r="41" spans="1:3">
      <c r="A41" s="4" t="s">
        <v>20</v>
      </c>
      <c r="B41" s="5">
        <v>0.39210279465953302</v>
      </c>
      <c r="C41" s="5">
        <v>-1.3779420050373099</v>
      </c>
    </row>
    <row r="42" spans="1:3">
      <c r="A42" s="4" t="s">
        <v>4</v>
      </c>
      <c r="B42" s="5">
        <v>0.20998684164914599</v>
      </c>
      <c r="C42" s="5">
        <v>-1.3214270514879001</v>
      </c>
    </row>
    <row r="43" spans="1:3">
      <c r="A43" s="4" t="s">
        <v>14</v>
      </c>
      <c r="B43" s="5">
        <v>0.29596800058086697</v>
      </c>
      <c r="C43" s="5">
        <v>2.1727111669991198E-2</v>
      </c>
    </row>
    <row r="44" spans="1:3">
      <c r="A44" s="4" t="s">
        <v>15</v>
      </c>
      <c r="B44" s="5">
        <v>0.20998684164914599</v>
      </c>
      <c r="C44" s="5">
        <v>1.10431473759753</v>
      </c>
    </row>
    <row r="45" spans="1:3">
      <c r="A45" s="4" t="s">
        <v>33</v>
      </c>
      <c r="B45" s="5">
        <v>0.42854693177637299</v>
      </c>
      <c r="C45" s="5">
        <v>-0.98807108100832097</v>
      </c>
    </row>
    <row r="46" spans="1:3">
      <c r="A46" s="4" t="s">
        <v>9</v>
      </c>
      <c r="B46" s="5">
        <v>0.47670975099720497</v>
      </c>
      <c r="C46" s="5">
        <v>1.6093076719605099</v>
      </c>
    </row>
    <row r="47" spans="1:3">
      <c r="A47" s="4" t="s">
        <v>12</v>
      </c>
      <c r="B47" s="5">
        <v>0.57376687357543898</v>
      </c>
      <c r="C47" s="5">
        <v>-0.21152534231807801</v>
      </c>
    </row>
    <row r="48" spans="1:3">
      <c r="A48" s="4" t="s">
        <v>18</v>
      </c>
      <c r="B48" s="5">
        <v>0.60570686427737996</v>
      </c>
      <c r="C48" s="5">
        <v>-0.20948977903205199</v>
      </c>
    </row>
    <row r="49" spans="1:3">
      <c r="A49" s="4" t="s">
        <v>21</v>
      </c>
      <c r="B49" s="5">
        <v>0.51556012459067802</v>
      </c>
      <c r="C49" s="5">
        <v>0.83371475012756102</v>
      </c>
    </row>
    <row r="50" spans="1:3">
      <c r="A50" s="4" t="s">
        <v>22</v>
      </c>
      <c r="B50" s="5">
        <v>0.52243506908022297</v>
      </c>
      <c r="C50" s="5">
        <v>0.39693484077501801</v>
      </c>
    </row>
    <row r="51" spans="1:3">
      <c r="A51" s="4" t="s">
        <v>30</v>
      </c>
      <c r="B51" s="5">
        <v>0.42685972166249803</v>
      </c>
      <c r="C51" s="5">
        <v>-1.23548585828427</v>
      </c>
    </row>
    <row r="52" spans="1:3">
      <c r="A52" s="4" t="s">
        <v>16</v>
      </c>
      <c r="B52" s="5">
        <v>0.67124223712453002</v>
      </c>
      <c r="C52" s="5">
        <v>-0.42130568399920998</v>
      </c>
    </row>
    <row r="53" spans="1:3">
      <c r="A53" s="4" t="s">
        <v>6</v>
      </c>
      <c r="B53" s="5">
        <v>0.62583627889507698</v>
      </c>
      <c r="C53" s="5">
        <v>0.92046133134610097</v>
      </c>
    </row>
    <row r="54" spans="1:3">
      <c r="A54" s="4" t="s">
        <v>17</v>
      </c>
      <c r="B54" s="5">
        <v>0.24459963120192901</v>
      </c>
      <c r="C54" s="5">
        <v>-0.76934081425942802</v>
      </c>
    </row>
    <row r="55" spans="1:3">
      <c r="A55" s="4" t="s">
        <v>8</v>
      </c>
      <c r="B55" s="5">
        <v>0.222233513428086</v>
      </c>
      <c r="C55" s="5">
        <v>-9.1588192173740306E-3</v>
      </c>
    </row>
    <row r="56" spans="1:3">
      <c r="A56" s="4" t="s">
        <v>26</v>
      </c>
      <c r="B56" s="5">
        <v>0.47521441573078299</v>
      </c>
      <c r="C56" s="5">
        <v>1.7172786032576499</v>
      </c>
    </row>
    <row r="57" spans="1:3">
      <c r="A57" s="4" t="s">
        <v>27</v>
      </c>
      <c r="B57" s="5">
        <v>0.29475995448072201</v>
      </c>
      <c r="C57" s="5">
        <v>-0.80963961881587398</v>
      </c>
    </row>
    <row r="58" spans="1:3">
      <c r="A58" s="4" t="s">
        <v>10</v>
      </c>
      <c r="B58" s="5">
        <v>0.31239834091670399</v>
      </c>
      <c r="C58" s="5">
        <v>-0.48724918236430398</v>
      </c>
    </row>
    <row r="59" spans="1:3">
      <c r="A59" s="4" t="s">
        <v>28</v>
      </c>
      <c r="B59" s="5">
        <v>0.49257315703615201</v>
      </c>
      <c r="C59" s="5">
        <v>1.47456989399724</v>
      </c>
    </row>
    <row r="60" spans="1:3">
      <c r="A60" s="4" t="s">
        <v>11</v>
      </c>
      <c r="B60" s="5">
        <v>0.31650931683758099</v>
      </c>
      <c r="C60" s="5">
        <v>-0.63195852599881597</v>
      </c>
    </row>
    <row r="61" spans="1:3">
      <c r="A61" s="4" t="s">
        <v>19</v>
      </c>
      <c r="B61" s="5">
        <v>0.48230821404285201</v>
      </c>
      <c r="C61" s="5">
        <v>-0.983657183945983</v>
      </c>
    </row>
    <row r="62" spans="1:3">
      <c r="A62" s="4" t="s">
        <v>31</v>
      </c>
      <c r="B62" s="5">
        <v>0.54686432542201902</v>
      </c>
      <c r="C62" s="5">
        <v>-0.82762766054190295</v>
      </c>
    </row>
    <row r="63" spans="1:3">
      <c r="A63" s="4" t="s">
        <v>32</v>
      </c>
      <c r="B63" s="5">
        <v>0.26555404084977502</v>
      </c>
      <c r="C63" s="5">
        <v>-0.62480060007107097</v>
      </c>
    </row>
    <row r="64" spans="1:3">
      <c r="A64" s="4" t="s">
        <v>13</v>
      </c>
      <c r="B64" s="5">
        <v>0.13566437754227001</v>
      </c>
      <c r="C64" s="5">
        <v>-0.42896757616819797</v>
      </c>
    </row>
    <row r="65" spans="1:3">
      <c r="A65" s="4" t="s">
        <v>23</v>
      </c>
      <c r="B65" s="5">
        <v>0.48254371613791303</v>
      </c>
      <c r="C65" s="5">
        <v>1.46097652752937</v>
      </c>
    </row>
    <row r="66" spans="1:3">
      <c r="A66" s="4" t="s">
        <v>33</v>
      </c>
      <c r="B66" s="5">
        <v>0.50474059601108201</v>
      </c>
      <c r="C66" s="5">
        <v>-1.6625554939325299E-2</v>
      </c>
    </row>
    <row r="67" spans="1:3">
      <c r="A67" s="4" t="s">
        <v>24</v>
      </c>
      <c r="B67" s="5">
        <v>0.31059389035953799</v>
      </c>
      <c r="C67" s="5">
        <v>-0.39715295191461703</v>
      </c>
    </row>
    <row r="68" spans="1:3">
      <c r="A68" s="4" t="s">
        <v>25</v>
      </c>
      <c r="B68" s="5">
        <v>0.60683902927506295</v>
      </c>
      <c r="C68" s="5">
        <v>1.82733082394631</v>
      </c>
    </row>
    <row r="69" spans="1:3">
      <c r="A69" s="4" t="s">
        <v>20</v>
      </c>
      <c r="B69" s="5">
        <v>0.29707236902367501</v>
      </c>
      <c r="C69" s="5">
        <v>-1.41768011068009</v>
      </c>
    </row>
    <row r="70" spans="1:3">
      <c r="A70" s="4" t="s">
        <v>22</v>
      </c>
      <c r="B70" s="5">
        <v>0.58577538748209501</v>
      </c>
      <c r="C70" s="5">
        <v>0.27976146271838997</v>
      </c>
    </row>
    <row r="71" spans="1:3">
      <c r="A71" s="4" t="s">
        <v>30</v>
      </c>
      <c r="B71" s="5">
        <v>0.45409102239591598</v>
      </c>
      <c r="C71" s="5">
        <v>0.14478564012114101</v>
      </c>
    </row>
    <row r="72" spans="1:3">
      <c r="A72" s="4" t="s">
        <v>34</v>
      </c>
      <c r="B72" s="5">
        <v>0</v>
      </c>
      <c r="C72" s="5">
        <v>-1.7908801034303301</v>
      </c>
    </row>
    <row r="73" spans="1:3">
      <c r="A73" s="4" t="s">
        <v>4</v>
      </c>
      <c r="B73" s="5">
        <v>0.22232392577061899</v>
      </c>
      <c r="C73" s="5">
        <v>-0.16940757735151801</v>
      </c>
    </row>
    <row r="74" spans="1:3">
      <c r="A74" s="4" t="s">
        <v>35</v>
      </c>
      <c r="B74" s="5">
        <v>0.15415080049095201</v>
      </c>
      <c r="C74" s="5">
        <v>-6.2048886466449002E-2</v>
      </c>
    </row>
    <row r="75" spans="1:3">
      <c r="A75" s="4" t="s">
        <v>36</v>
      </c>
      <c r="B75" s="5">
        <v>0.560221187947335</v>
      </c>
      <c r="C75" s="5">
        <v>-0.621045873705667</v>
      </c>
    </row>
    <row r="76" spans="1:3">
      <c r="A76" s="4" t="s">
        <v>17</v>
      </c>
      <c r="B76" s="5">
        <v>0.26359416100048599</v>
      </c>
      <c r="C76" s="5">
        <v>-0.94519632485905702</v>
      </c>
    </row>
    <row r="77" spans="1:3">
      <c r="A77" s="4" t="s">
        <v>26</v>
      </c>
      <c r="B77" s="5">
        <v>0.43453869633866998</v>
      </c>
      <c r="C77" s="5">
        <v>1.4635892737172</v>
      </c>
    </row>
    <row r="78" spans="1:3">
      <c r="A78" s="4" t="s">
        <v>29</v>
      </c>
      <c r="B78" s="5">
        <v>0.57389047695573303</v>
      </c>
      <c r="C78" s="5">
        <v>-0.18150811859091201</v>
      </c>
    </row>
    <row r="79" spans="1:3">
      <c r="A79" s="4" t="s">
        <v>12</v>
      </c>
      <c r="B79" s="5">
        <v>0.51273747129121405</v>
      </c>
      <c r="C79" s="5">
        <v>1.10719952340456</v>
      </c>
    </row>
    <row r="80" spans="1:3">
      <c r="A80" s="4" t="s">
        <v>18</v>
      </c>
      <c r="B80" s="5">
        <v>0.60010851381526997</v>
      </c>
      <c r="C80" s="5">
        <v>1.0245124916020401</v>
      </c>
    </row>
    <row r="81" spans="1:3">
      <c r="A81" s="4" t="s">
        <v>21</v>
      </c>
      <c r="B81" s="5">
        <v>0.55312901801831604</v>
      </c>
      <c r="C81" s="5">
        <v>0.17478559568013799</v>
      </c>
    </row>
    <row r="82" spans="1:3">
      <c r="A82" s="4" t="s">
        <v>13</v>
      </c>
      <c r="B82" s="5">
        <v>0.18676573733110499</v>
      </c>
      <c r="C82" s="5">
        <v>0.97087063092004899</v>
      </c>
    </row>
    <row r="83" spans="1:3">
      <c r="A83" s="4" t="s">
        <v>37</v>
      </c>
      <c r="B83" s="5">
        <v>0</v>
      </c>
      <c r="C83" s="5">
        <v>-1.28623939814582</v>
      </c>
    </row>
    <row r="84" spans="1:3">
      <c r="A84" s="4" t="s">
        <v>38</v>
      </c>
      <c r="B84" s="5">
        <v>0.49172032839535101</v>
      </c>
      <c r="C84" s="5">
        <v>-0.44258629817391398</v>
      </c>
    </row>
    <row r="85" spans="1:3">
      <c r="A85" s="4" t="s">
        <v>39</v>
      </c>
      <c r="B85" s="5">
        <v>0.357270002814148</v>
      </c>
      <c r="C85" s="5">
        <v>-1.66193317438074</v>
      </c>
    </row>
    <row r="86" spans="1:3">
      <c r="A86" s="4" t="s">
        <v>40</v>
      </c>
      <c r="B86" s="5">
        <v>0.38115666232043</v>
      </c>
      <c r="C86" s="5">
        <v>0.66604192103045101</v>
      </c>
    </row>
    <row r="87" spans="1:3">
      <c r="A87" s="4" t="s">
        <v>36</v>
      </c>
      <c r="B87" s="5">
        <v>0.710261220369241</v>
      </c>
      <c r="C87" s="5">
        <v>-0.91071038181714703</v>
      </c>
    </row>
    <row r="88" spans="1:3">
      <c r="A88" s="4" t="s">
        <v>21</v>
      </c>
      <c r="B88" s="5">
        <v>0.61381852473154097</v>
      </c>
      <c r="C88" s="5">
        <v>0.58300292827860301</v>
      </c>
    </row>
    <row r="89" spans="1:3">
      <c r="A89" s="4" t="s">
        <v>22</v>
      </c>
      <c r="B89" s="5">
        <v>0.468156142642083</v>
      </c>
      <c r="C89" s="5">
        <v>0.74216099771964605</v>
      </c>
    </row>
    <row r="90" spans="1:3">
      <c r="A90" s="4" t="s">
        <v>30</v>
      </c>
      <c r="B90" s="5">
        <v>0.37738258609173703</v>
      </c>
      <c r="C90" s="5">
        <v>1.1081064795012301</v>
      </c>
    </row>
    <row r="91" spans="1:3">
      <c r="A91" s="4" t="s">
        <v>34</v>
      </c>
      <c r="B91" s="5">
        <v>0</v>
      </c>
      <c r="C91" s="5">
        <v>-1.53428507228847</v>
      </c>
    </row>
    <row r="92" spans="1:3">
      <c r="A92" s="4" t="s">
        <v>4</v>
      </c>
      <c r="B92" s="5">
        <v>0.31204027514428001</v>
      </c>
      <c r="C92" s="5">
        <v>-0.37410037256416301</v>
      </c>
    </row>
    <row r="93" spans="1:3">
      <c r="A93" s="4" t="s">
        <v>37</v>
      </c>
      <c r="B93" s="5">
        <v>0.109723934823621</v>
      </c>
      <c r="C93" s="5">
        <v>-0.44134373067063298</v>
      </c>
    </row>
    <row r="94" spans="1:3">
      <c r="A94" s="4" t="s">
        <v>35</v>
      </c>
      <c r="B94" s="5">
        <v>0</v>
      </c>
      <c r="C94" s="5">
        <v>0.25855544736712999</v>
      </c>
    </row>
    <row r="95" spans="1:3">
      <c r="A95" s="4" t="s">
        <v>38</v>
      </c>
      <c r="B95" s="5">
        <v>0.41473048548471902</v>
      </c>
      <c r="C95" s="5">
        <v>-1.1412429087084</v>
      </c>
    </row>
    <row r="96" spans="1:3">
      <c r="A96" s="4" t="s">
        <v>40</v>
      </c>
      <c r="B96" s="5">
        <v>0.219447869647241</v>
      </c>
      <c r="C96" s="5">
        <v>1.57216865432028</v>
      </c>
    </row>
    <row r="97" spans="1:3">
      <c r="A97" s="4" t="s">
        <v>12</v>
      </c>
      <c r="B97" s="5">
        <v>0.46477123088313899</v>
      </c>
      <c r="C97" s="5">
        <v>1.4679888037327899</v>
      </c>
    </row>
    <row r="98" spans="1:3">
      <c r="A98" s="4" t="s">
        <v>18</v>
      </c>
      <c r="B98" s="5">
        <v>0.84082486214676</v>
      </c>
      <c r="C98" s="5">
        <v>0.322010447270419</v>
      </c>
    </row>
    <row r="99" spans="1:3">
      <c r="A99" s="4" t="s">
        <v>21</v>
      </c>
      <c r="B99" s="5">
        <v>0.52090992562136695</v>
      </c>
      <c r="C99" s="5">
        <v>-0.383571268072116</v>
      </c>
    </row>
    <row r="100" spans="1:3">
      <c r="A100" s="4" t="s">
        <v>30</v>
      </c>
      <c r="B100" s="5">
        <v>0.36888917041422498</v>
      </c>
      <c r="C100" s="5">
        <v>0.25381999961315399</v>
      </c>
    </row>
    <row r="101" spans="1:3">
      <c r="A101" s="4" t="s">
        <v>41</v>
      </c>
      <c r="B101" s="5">
        <v>0.19478664211587199</v>
      </c>
      <c r="C101" s="5">
        <v>-0.94070518407714299</v>
      </c>
    </row>
    <row r="102" spans="1:3">
      <c r="A102" s="4" t="s">
        <v>42</v>
      </c>
      <c r="B102" s="5">
        <v>0.32249926119710898</v>
      </c>
      <c r="C102" s="5">
        <v>0.71396191649178198</v>
      </c>
    </row>
    <row r="103" spans="1:3">
      <c r="A103" s="4" t="s">
        <v>43</v>
      </c>
      <c r="B103" s="5">
        <v>0.57875689744683001</v>
      </c>
      <c r="C103" s="5">
        <v>-0.69202569528942603</v>
      </c>
    </row>
    <row r="104" spans="1:3">
      <c r="A104" s="4" t="s">
        <v>44</v>
      </c>
      <c r="B104" s="5">
        <v>0.33477989233609201</v>
      </c>
      <c r="C104" s="5">
        <v>8.0018920109223998E-2</v>
      </c>
    </row>
    <row r="105" spans="1:3">
      <c r="A105" s="4" t="s">
        <v>45</v>
      </c>
      <c r="B105" s="5">
        <v>0.20430318627677299</v>
      </c>
      <c r="C105" s="5">
        <v>1.1119870622074901</v>
      </c>
    </row>
    <row r="106" spans="1:3">
      <c r="A106" s="4" t="s">
        <v>46</v>
      </c>
      <c r="B106" s="5">
        <v>0.63902171340504299</v>
      </c>
      <c r="C106" s="5">
        <v>0.78708265383296905</v>
      </c>
    </row>
    <row r="107" spans="1:3">
      <c r="A107" s="4" t="s">
        <v>47</v>
      </c>
      <c r="B107" s="5">
        <v>0.35695054482953997</v>
      </c>
      <c r="C107" s="5">
        <v>-0.78563403545168198</v>
      </c>
    </row>
    <row r="108" spans="1:3">
      <c r="A108" s="4" t="s">
        <v>48</v>
      </c>
      <c r="B108" s="5">
        <v>0.22486475260109101</v>
      </c>
      <c r="C108" s="5">
        <v>-1.04024596141991</v>
      </c>
    </row>
    <row r="109" spans="1:3">
      <c r="A109" s="4" t="s">
        <v>49</v>
      </c>
      <c r="B109" s="5">
        <v>0.71427271965314398</v>
      </c>
      <c r="C109" s="5">
        <v>1.6617722288200001</v>
      </c>
    </row>
    <row r="110" spans="1:3">
      <c r="A110" s="4" t="s">
        <v>50</v>
      </c>
      <c r="B110" s="5">
        <v>0.33308047275206398</v>
      </c>
      <c r="C110" s="5">
        <v>-0.89621190522330696</v>
      </c>
    </row>
    <row r="111" spans="1:3">
      <c r="A111" s="4" t="s">
        <v>51</v>
      </c>
      <c r="B111" s="5">
        <v>0.60998128585538902</v>
      </c>
      <c r="C111" s="5">
        <v>1.36929250377987</v>
      </c>
    </row>
    <row r="112" spans="1:3">
      <c r="A112" s="4" t="s">
        <v>52</v>
      </c>
      <c r="B112" s="5">
        <v>0.47107825807173298</v>
      </c>
      <c r="C112" s="5">
        <v>-0.28759028934638697</v>
      </c>
    </row>
    <row r="113" spans="1:3">
      <c r="A113" s="4" t="s">
        <v>53</v>
      </c>
      <c r="B113" s="5">
        <v>0.63710030471980295</v>
      </c>
      <c r="C113" s="5">
        <v>1.5869283984203799</v>
      </c>
    </row>
    <row r="114" spans="1:3">
      <c r="A114" s="4" t="s">
        <v>54</v>
      </c>
      <c r="B114" s="5">
        <v>0.26803892960344999</v>
      </c>
      <c r="C114" s="5">
        <v>2.2022679814813199E-2</v>
      </c>
    </row>
    <row r="115" spans="1:3">
      <c r="A115" s="4" t="s">
        <v>55</v>
      </c>
      <c r="B115" s="5">
        <v>0.23133217059578001</v>
      </c>
      <c r="C115" s="5">
        <v>-1.55713300808269</v>
      </c>
    </row>
    <row r="116" spans="1:3">
      <c r="A116" s="4" t="s">
        <v>56</v>
      </c>
      <c r="B116" s="5">
        <v>0.47719684113870797</v>
      </c>
      <c r="C116" s="5">
        <v>-1.2501109424291199</v>
      </c>
    </row>
    <row r="117" spans="1:3">
      <c r="A117" s="4" t="s">
        <v>57</v>
      </c>
      <c r="B117" s="5">
        <v>0.35671921996381001</v>
      </c>
      <c r="C117" s="5">
        <v>-3.6272649106751501E-2</v>
      </c>
    </row>
    <row r="118" spans="1:3">
      <c r="A118" s="4" t="s">
        <v>58</v>
      </c>
      <c r="B118" s="5">
        <v>0.36028664882248101</v>
      </c>
      <c r="C118" s="5">
        <v>0.42749907875814303</v>
      </c>
    </row>
    <row r="119" spans="1:3">
      <c r="A119" s="4" t="s">
        <v>59</v>
      </c>
      <c r="B119" s="5">
        <v>0.47517479637041499</v>
      </c>
      <c r="C119" s="5">
        <v>0.25909035076251102</v>
      </c>
    </row>
    <row r="120" spans="1:3">
      <c r="A120" s="4" t="s">
        <v>60</v>
      </c>
      <c r="B120" s="5">
        <v>0.41242525830890397</v>
      </c>
      <c r="C120" s="5">
        <v>-0.53372612257077301</v>
      </c>
    </row>
    <row r="121" spans="1:3">
      <c r="A121" s="4" t="s">
        <v>61</v>
      </c>
      <c r="B121" s="5">
        <v>0.62673541456910498</v>
      </c>
      <c r="C121" s="5">
        <v>0.63227701312487095</v>
      </c>
    </row>
    <row r="122" spans="1:3">
      <c r="A122" s="4" t="s">
        <v>62</v>
      </c>
      <c r="B122" s="5">
        <v>0.520380402309084</v>
      </c>
      <c r="C122" s="5">
        <v>0.11477313690435299</v>
      </c>
    </row>
    <row r="123" spans="1:3">
      <c r="A123" s="4" t="s">
        <v>63</v>
      </c>
      <c r="B123" s="5">
        <v>0.20399439580232601</v>
      </c>
      <c r="C123" s="5">
        <v>-1.1262114058739601</v>
      </c>
    </row>
    <row r="124" spans="1:3">
      <c r="A124" s="4" t="s">
        <v>64</v>
      </c>
      <c r="B124" s="5">
        <v>0.54049193493722603</v>
      </c>
      <c r="C124" s="5">
        <v>0.38121077614659998</v>
      </c>
    </row>
    <row r="125" spans="1:3">
      <c r="A125" s="4" t="s">
        <v>65</v>
      </c>
      <c r="B125" s="5">
        <v>0.51828207144443705</v>
      </c>
      <c r="C125" s="5">
        <v>-0.51647911606958696</v>
      </c>
    </row>
    <row r="126" spans="1:3">
      <c r="A126" s="4" t="s">
        <v>66</v>
      </c>
      <c r="B126" s="5">
        <v>0.467030580551969</v>
      </c>
      <c r="C126" s="5">
        <v>3.0742804527951698E-2</v>
      </c>
    </row>
    <row r="127" spans="1:3">
      <c r="A127" s="4" t="s">
        <v>67</v>
      </c>
      <c r="B127" s="5">
        <v>0.45367947485208998</v>
      </c>
      <c r="C127" s="5">
        <v>-1.04935439455408</v>
      </c>
    </row>
    <row r="128" spans="1:3">
      <c r="A128" s="4" t="s">
        <v>68</v>
      </c>
      <c r="B128" s="5">
        <v>0.20399439580232601</v>
      </c>
      <c r="C128" s="5">
        <v>0.30127948437392499</v>
      </c>
    </row>
    <row r="129" spans="1:3">
      <c r="A129" s="4" t="s">
        <v>69</v>
      </c>
      <c r="B129" s="5">
        <v>0.45911327849093603</v>
      </c>
      <c r="C129" s="5">
        <v>2.1899124425410799</v>
      </c>
    </row>
    <row r="130" spans="1:3">
      <c r="A130" s="4" t="s">
        <v>70</v>
      </c>
      <c r="B130" s="5">
        <v>0.18937162193513299</v>
      </c>
      <c r="C130" s="5">
        <v>-0.95815074112115795</v>
      </c>
    </row>
    <row r="131" spans="1:3">
      <c r="A131" s="4" t="s">
        <v>71</v>
      </c>
      <c r="B131" s="5">
        <v>0.454010064822013</v>
      </c>
      <c r="C131" s="5">
        <v>-1.6425589884823799</v>
      </c>
    </row>
    <row r="132" spans="1:3">
      <c r="A132" s="4" t="s">
        <v>72</v>
      </c>
      <c r="B132" s="5">
        <v>0.40584120191382</v>
      </c>
      <c r="C132" s="5">
        <v>0.71045446865547202</v>
      </c>
    </row>
    <row r="133" spans="1:3">
      <c r="A133" s="4" t="s">
        <v>73</v>
      </c>
      <c r="B133" s="5">
        <v>0.59555036666400296</v>
      </c>
      <c r="C133" s="5">
        <v>-0.494675942018376</v>
      </c>
    </row>
    <row r="134" spans="1:3">
      <c r="A134" s="4" t="s">
        <v>74</v>
      </c>
      <c r="B134" s="5">
        <v>0.220324501602984</v>
      </c>
      <c r="C134" s="5">
        <v>-1.13173635399456</v>
      </c>
    </row>
    <row r="135" spans="1:3">
      <c r="A135" s="4" t="s">
        <v>75</v>
      </c>
      <c r="B135" s="5">
        <v>0.26550669657334802</v>
      </c>
      <c r="C135" s="5">
        <v>-0.58128092889993199</v>
      </c>
    </row>
    <row r="136" spans="1:3">
      <c r="A136" s="4" t="s">
        <v>76</v>
      </c>
      <c r="B136" s="5">
        <v>0.29902635425931701</v>
      </c>
      <c r="C136" s="5">
        <v>1.30641420889126</v>
      </c>
    </row>
    <row r="137" spans="1:3">
      <c r="A137" s="4" t="s">
        <v>77</v>
      </c>
      <c r="B137" s="5">
        <v>0.23733737465872801</v>
      </c>
      <c r="C137" s="5">
        <v>-0.15265963789291101</v>
      </c>
    </row>
    <row r="138" spans="1:3">
      <c r="A138" s="4" t="s">
        <v>78</v>
      </c>
      <c r="B138" s="5">
        <v>0.518056643173885</v>
      </c>
      <c r="C138" s="5">
        <v>1.40916588824226</v>
      </c>
    </row>
    <row r="139" spans="1:3">
      <c r="A139" s="4" t="s">
        <v>79</v>
      </c>
      <c r="B139" s="5">
        <v>0.63990891083297496</v>
      </c>
      <c r="C139" s="5">
        <v>0.12770565862195499</v>
      </c>
    </row>
    <row r="140" spans="1:3">
      <c r="A140" s="4" t="s">
        <v>80</v>
      </c>
      <c r="B140" s="5">
        <v>0.54033131325319494</v>
      </c>
      <c r="C140" s="5">
        <v>0.44917162687722001</v>
      </c>
    </row>
    <row r="141" spans="1:3">
      <c r="A141" s="4" t="s">
        <v>41</v>
      </c>
      <c r="B141" s="5">
        <v>0.21590712208820101</v>
      </c>
      <c r="C141" s="5">
        <v>-1.9161162714846001</v>
      </c>
    </row>
    <row r="142" spans="1:3">
      <c r="A142" s="4" t="s">
        <v>42</v>
      </c>
      <c r="B142" s="5">
        <v>0.29021326711440099</v>
      </c>
      <c r="C142" s="5">
        <v>1.73031105728003</v>
      </c>
    </row>
    <row r="143" spans="1:3">
      <c r="A143" s="4" t="s">
        <v>43</v>
      </c>
      <c r="B143" s="5">
        <v>0.56658420559567702</v>
      </c>
      <c r="C143" s="5">
        <v>-0.53225451985683203</v>
      </c>
    </row>
    <row r="144" spans="1:3">
      <c r="A144" s="4" t="s">
        <v>44</v>
      </c>
      <c r="B144" s="5">
        <v>0.40875727172569898</v>
      </c>
      <c r="C144" s="5">
        <v>7.7418839251903303E-3</v>
      </c>
    </row>
    <row r="145" spans="1:3">
      <c r="A145" s="4" t="s">
        <v>45</v>
      </c>
      <c r="B145" s="5">
        <v>0.29850952818940502</v>
      </c>
      <c r="C145" s="5">
        <v>0.116128258877854</v>
      </c>
    </row>
    <row r="146" spans="1:3">
      <c r="A146" s="4" t="s">
        <v>46</v>
      </c>
      <c r="B146" s="5">
        <v>0.66060077806823303</v>
      </c>
      <c r="C146" s="5">
        <v>0.401610228619246</v>
      </c>
    </row>
    <row r="147" spans="1:3">
      <c r="A147" s="4" t="s">
        <v>47</v>
      </c>
      <c r="B147" s="5">
        <v>0.38919050900041502</v>
      </c>
      <c r="C147" s="5">
        <v>-0.19064389165781101</v>
      </c>
    </row>
    <row r="148" spans="1:3">
      <c r="A148" s="4" t="s">
        <v>48</v>
      </c>
      <c r="B148" s="5">
        <v>0.30636862476942101</v>
      </c>
      <c r="C148" s="5">
        <v>-0.96289681319554199</v>
      </c>
    </row>
    <row r="149" spans="1:3">
      <c r="A149" s="4" t="s">
        <v>49</v>
      </c>
      <c r="B149" s="5">
        <v>0.63727242027353204</v>
      </c>
      <c r="C149" s="5">
        <v>0.73160803093048199</v>
      </c>
    </row>
    <row r="150" spans="1:3">
      <c r="A150" s="4" t="s">
        <v>50</v>
      </c>
      <c r="B150" s="5">
        <v>0.37778500080118399</v>
      </c>
      <c r="C150" s="5">
        <v>0.61451203656197895</v>
      </c>
    </row>
    <row r="151" spans="1:3">
      <c r="A151" s="4" t="s">
        <v>71</v>
      </c>
      <c r="B151" s="5">
        <v>0.48245768587826499</v>
      </c>
      <c r="C151" s="5">
        <v>-6.0512018066750703E-2</v>
      </c>
    </row>
    <row r="152" spans="1:3">
      <c r="A152" s="4" t="s">
        <v>72</v>
      </c>
      <c r="B152" s="5">
        <v>0.44293219942170797</v>
      </c>
      <c r="C152" s="5">
        <v>1.0193292057441401</v>
      </c>
    </row>
    <row r="153" spans="1:3">
      <c r="A153" s="4" t="s">
        <v>73</v>
      </c>
      <c r="B153" s="5">
        <v>0.55518295475439405</v>
      </c>
      <c r="C153" s="5">
        <v>0.59659736122148599</v>
      </c>
    </row>
    <row r="154" spans="1:3">
      <c r="A154" s="4" t="s">
        <v>74</v>
      </c>
      <c r="B154" s="5">
        <v>0.220324501602984</v>
      </c>
      <c r="C154" s="5">
        <v>-0.91790765433648602</v>
      </c>
    </row>
    <row r="155" spans="1:3">
      <c r="A155" s="4" t="s">
        <v>75</v>
      </c>
      <c r="B155" s="5">
        <v>0.35688292775180402</v>
      </c>
      <c r="C155" s="5">
        <v>0.76620146819730806</v>
      </c>
    </row>
    <row r="156" spans="1:3">
      <c r="A156" s="4" t="s">
        <v>76</v>
      </c>
      <c r="B156" s="5">
        <v>0.41380089333857401</v>
      </c>
      <c r="C156" s="5">
        <v>-0.66477991678965598</v>
      </c>
    </row>
    <row r="157" spans="1:3">
      <c r="A157" s="4" t="s">
        <v>77</v>
      </c>
      <c r="B157" s="5">
        <v>0.32211637542501798</v>
      </c>
      <c r="C157" s="5">
        <v>-1.7897920836644601</v>
      </c>
    </row>
    <row r="158" spans="1:3">
      <c r="A158" s="4" t="s">
        <v>78</v>
      </c>
      <c r="B158" s="5">
        <v>0.48436465307573201</v>
      </c>
      <c r="C158" s="5">
        <v>0.76023549458509398</v>
      </c>
    </row>
    <row r="159" spans="1:3">
      <c r="A159" s="4" t="s">
        <v>79</v>
      </c>
      <c r="B159" s="5">
        <v>0.58532429907324801</v>
      </c>
      <c r="C159" s="5">
        <v>1.12160303909639</v>
      </c>
    </row>
    <row r="160" spans="1:3">
      <c r="A160" s="4" t="s">
        <v>80</v>
      </c>
      <c r="B160" s="5">
        <v>0.53726118270837497</v>
      </c>
      <c r="C160" s="5">
        <v>-0.83097489598706997</v>
      </c>
    </row>
    <row r="161" spans="1:3">
      <c r="A161" s="4" t="s">
        <v>61</v>
      </c>
      <c r="B161" s="5">
        <v>0.46291781090517498</v>
      </c>
      <c r="C161" s="5">
        <v>1.0489497474126199</v>
      </c>
    </row>
    <row r="162" spans="1:3">
      <c r="A162" s="4" t="s">
        <v>52</v>
      </c>
      <c r="B162" s="5">
        <v>0.34199518933533901</v>
      </c>
      <c r="C162" s="5">
        <v>-0.44273852975208</v>
      </c>
    </row>
    <row r="163" spans="1:3">
      <c r="A163" s="4" t="s">
        <v>72</v>
      </c>
      <c r="B163" s="5">
        <v>0.31748021039363999</v>
      </c>
      <c r="C163" s="5">
        <v>0.255426074856969</v>
      </c>
    </row>
    <row r="164" spans="1:3">
      <c r="A164" s="4" t="s">
        <v>63</v>
      </c>
      <c r="B164" s="5">
        <v>0.27501377341482802</v>
      </c>
      <c r="C164" s="5">
        <v>-0.42571012476161502</v>
      </c>
    </row>
    <row r="165" spans="1:3">
      <c r="A165" s="4" t="s">
        <v>44</v>
      </c>
      <c r="B165" s="5">
        <v>0.57529285648936601</v>
      </c>
      <c r="C165" s="5">
        <v>0.481903861230148</v>
      </c>
    </row>
    <row r="166" spans="1:3">
      <c r="A166" s="4" t="s">
        <v>66</v>
      </c>
      <c r="B166" s="5">
        <v>0.56378389856519096</v>
      </c>
      <c r="C166" s="5">
        <v>1.44741442418949</v>
      </c>
    </row>
    <row r="167" spans="1:3">
      <c r="A167" s="4" t="s">
        <v>73</v>
      </c>
      <c r="B167" s="5">
        <v>0.484312982000764</v>
      </c>
      <c r="C167" s="5">
        <v>-0.92634523148127501</v>
      </c>
    </row>
    <row r="168" spans="1:3">
      <c r="A168" s="4" t="s">
        <v>59</v>
      </c>
      <c r="B168" s="5">
        <v>0.553531001457784</v>
      </c>
      <c r="C168" s="5">
        <v>-3.4056809980929199E-2</v>
      </c>
    </row>
    <row r="169" spans="1:3">
      <c r="A169" s="4" t="s">
        <v>50</v>
      </c>
      <c r="B169" s="5">
        <v>0.53554636006573597</v>
      </c>
      <c r="C169" s="5">
        <v>0.57896576967579605</v>
      </c>
    </row>
    <row r="170" spans="1:3">
      <c r="A170" s="4" t="s">
        <v>70</v>
      </c>
      <c r="B170" s="5">
        <v>0.11696070952851501</v>
      </c>
      <c r="C170" s="5">
        <v>-1.9838091813891301</v>
      </c>
    </row>
    <row r="171" spans="1:3">
      <c r="A171" s="4" t="s">
        <v>52</v>
      </c>
      <c r="B171" s="5">
        <v>0.33123993985952999</v>
      </c>
      <c r="C171" s="5">
        <v>0.35916806776603499</v>
      </c>
    </row>
    <row r="172" spans="1:3">
      <c r="A172" s="4" t="s">
        <v>53</v>
      </c>
      <c r="B172" s="5">
        <v>0.63226471709573495</v>
      </c>
      <c r="C172" s="5">
        <v>1.3268629255051001</v>
      </c>
    </row>
    <row r="173" spans="1:3">
      <c r="A173" s="4" t="s">
        <v>54</v>
      </c>
      <c r="B173" s="5">
        <v>0.19272697404158101</v>
      </c>
      <c r="C173" s="5">
        <v>-0.73206230372695003</v>
      </c>
    </row>
    <row r="174" spans="1:3">
      <c r="A174" s="4" t="s">
        <v>55</v>
      </c>
      <c r="B174" s="5">
        <v>0.32088183710977503</v>
      </c>
      <c r="C174" s="5">
        <v>-0.31570186848224702</v>
      </c>
    </row>
    <row r="175" spans="1:3">
      <c r="A175" s="4" t="s">
        <v>57</v>
      </c>
      <c r="B175" s="5">
        <v>0.49330276509486998</v>
      </c>
      <c r="C175" s="5">
        <v>-0.29282492149077999</v>
      </c>
    </row>
    <row r="176" spans="1:3">
      <c r="A176" s="4" t="s">
        <v>58</v>
      </c>
      <c r="B176" s="5">
        <v>0.38171144040405303</v>
      </c>
      <c r="C176" s="5">
        <v>-0.94481791074759403</v>
      </c>
    </row>
    <row r="177" spans="1:3">
      <c r="A177" s="4" t="s">
        <v>59</v>
      </c>
      <c r="B177" s="5">
        <v>0.52112162209216195</v>
      </c>
      <c r="C177" s="5">
        <v>4.57538939829343E-2</v>
      </c>
    </row>
    <row r="178" spans="1:3">
      <c r="A178" s="4" t="s">
        <v>60</v>
      </c>
      <c r="B178" s="5">
        <v>0.45759134485286201</v>
      </c>
      <c r="C178" s="5">
        <v>-1.1964643276537299</v>
      </c>
    </row>
    <row r="179" spans="1:3">
      <c r="A179" s="4" t="s">
        <v>81</v>
      </c>
      <c r="B179" s="5">
        <v>0.63637044718490299</v>
      </c>
      <c r="C179" s="5">
        <v>1.75008644484724</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D4" sqref="D4"/>
    </sheetView>
  </sheetViews>
  <sheetFormatPr baseColWidth="10" defaultRowHeight="15"/>
  <cols>
    <col min="1" max="1" width="24.42578125" customWidth="1"/>
  </cols>
  <sheetData>
    <row r="1" spans="1:6">
      <c r="A1" s="3" t="s">
        <v>126</v>
      </c>
      <c r="B1" s="3" t="s">
        <v>127</v>
      </c>
      <c r="C1" s="3" t="s">
        <v>128</v>
      </c>
      <c r="D1" s="3" t="s">
        <v>129</v>
      </c>
    </row>
    <row r="2" spans="1:6" ht="30">
      <c r="A2" s="6" t="s">
        <v>109</v>
      </c>
      <c r="B2" s="4">
        <v>-1.5862384587645599E-2</v>
      </c>
      <c r="C2" s="4">
        <v>-0.119975100067391</v>
      </c>
      <c r="D2" s="4">
        <v>0.450133331735525</v>
      </c>
      <c r="F2" s="6"/>
    </row>
    <row r="3" spans="1:6" ht="30">
      <c r="A3" s="6" t="s">
        <v>110</v>
      </c>
      <c r="B3" s="4">
        <v>-2.8603858248975302E-2</v>
      </c>
      <c r="C3" s="4">
        <v>-7.0211402344457594E-2</v>
      </c>
      <c r="D3" s="4">
        <v>0.62165782170279005</v>
      </c>
      <c r="F3" s="6"/>
    </row>
    <row r="4" spans="1:6" ht="30">
      <c r="A4" s="6" t="s">
        <v>130</v>
      </c>
      <c r="B4" s="4">
        <v>-2.33117307707182E-3</v>
      </c>
      <c r="C4" s="4">
        <v>7.4721381160382294E-2</v>
      </c>
      <c r="D4" s="4">
        <v>0.54716068907270299</v>
      </c>
    </row>
    <row r="5" spans="1:6">
      <c r="A5" s="3" t="s">
        <v>111</v>
      </c>
      <c r="B5" s="4">
        <v>-0.14857173583389</v>
      </c>
      <c r="C5" s="4">
        <v>0.34784933107041599</v>
      </c>
      <c r="D5" s="4">
        <v>-0.14907223023303501</v>
      </c>
    </row>
    <row r="6" spans="1:6">
      <c r="A6" s="3" t="s">
        <v>112</v>
      </c>
      <c r="B6" s="4">
        <v>0.35085211768535102</v>
      </c>
      <c r="C6" s="4">
        <v>0.15005561077632701</v>
      </c>
      <c r="D6" s="4">
        <v>-2.1054003126836199E-2</v>
      </c>
    </row>
    <row r="7" spans="1:6">
      <c r="A7" s="3" t="s">
        <v>113</v>
      </c>
      <c r="B7" s="4">
        <v>0.34456060474160299</v>
      </c>
      <c r="C7" s="4">
        <v>5.52325882382982E-2</v>
      </c>
      <c r="D7" s="4">
        <v>4.9015119582053603E-2</v>
      </c>
    </row>
    <row r="8" spans="1:6">
      <c r="A8" s="3" t="s">
        <v>114</v>
      </c>
      <c r="B8" s="4">
        <v>-9.8363837222531197E-2</v>
      </c>
      <c r="C8" s="4">
        <v>-0.155522035018125</v>
      </c>
      <c r="D8" s="4">
        <v>9.3228299173124196E-2</v>
      </c>
    </row>
    <row r="9" spans="1:6">
      <c r="A9" s="3" t="s">
        <v>115</v>
      </c>
      <c r="B9" s="4">
        <v>-0.26313564884090501</v>
      </c>
      <c r="C9" s="4">
        <v>0.32186822620653999</v>
      </c>
      <c r="D9" s="4">
        <v>-1.95233855126935E-2</v>
      </c>
    </row>
    <row r="10" spans="1:6">
      <c r="A10" s="3" t="s">
        <v>116</v>
      </c>
      <c r="B10" s="4">
        <v>0.207699681088061</v>
      </c>
      <c r="C10" s="4">
        <v>0.23280377784180001</v>
      </c>
      <c r="D10" s="4">
        <v>0.171286002298877</v>
      </c>
    </row>
    <row r="11" spans="1:6">
      <c r="A11" s="3" t="s">
        <v>117</v>
      </c>
      <c r="B11" s="4">
        <v>-0.27257985473949198</v>
      </c>
      <c r="C11" s="4">
        <v>0.31609364157929298</v>
      </c>
      <c r="D11" s="4">
        <v>3.7283936930343403E-2</v>
      </c>
    </row>
    <row r="12" spans="1:6">
      <c r="A12" s="3" t="s">
        <v>118</v>
      </c>
      <c r="B12" s="4">
        <v>0.272703844302292</v>
      </c>
      <c r="C12" s="4">
        <v>0.244436567640856</v>
      </c>
      <c r="D12" s="4">
        <v>8.7251811900526596E-2</v>
      </c>
    </row>
    <row r="13" spans="1:6">
      <c r="A13" s="3" t="s">
        <v>119</v>
      </c>
      <c r="B13" s="4">
        <v>-0.29907990871580598</v>
      </c>
      <c r="C13" s="4">
        <v>0.24768286690515501</v>
      </c>
      <c r="D13" s="4">
        <v>-3.6330070517788797E-2</v>
      </c>
    </row>
    <row r="14" spans="1:6">
      <c r="A14" s="3" t="s">
        <v>120</v>
      </c>
      <c r="B14" s="4">
        <v>0.237687870518312</v>
      </c>
      <c r="C14" s="4">
        <v>0.320941852935821</v>
      </c>
      <c r="D14" s="4">
        <v>1.30589462377954E-2</v>
      </c>
    </row>
    <row r="15" spans="1:6">
      <c r="A15" s="3" t="s">
        <v>121</v>
      </c>
      <c r="B15" s="4">
        <v>-0.26080578055815501</v>
      </c>
      <c r="C15" s="4">
        <v>0.22611761589656801</v>
      </c>
      <c r="D15" s="4">
        <v>0.18424583377291001</v>
      </c>
    </row>
    <row r="16" spans="1:6">
      <c r="A16" s="3" t="s">
        <v>122</v>
      </c>
      <c r="B16" s="4">
        <v>0.243331650511731</v>
      </c>
      <c r="C16" s="4">
        <v>0.29338640231877</v>
      </c>
      <c r="D16" s="4">
        <v>9.0891254443823495E-4</v>
      </c>
    </row>
    <row r="17" spans="1:4">
      <c r="A17" s="3" t="s">
        <v>123</v>
      </c>
      <c r="B17" s="4">
        <v>-0.335062125495874</v>
      </c>
      <c r="C17" s="4">
        <v>0.27268126935503501</v>
      </c>
      <c r="D17" s="4">
        <v>5.9143944820845298E-2</v>
      </c>
    </row>
    <row r="18" spans="1:4">
      <c r="A18" s="3" t="s">
        <v>124</v>
      </c>
      <c r="B18" s="4">
        <v>0.28083618664330601</v>
      </c>
      <c r="C18" s="4">
        <v>0.33311856234618598</v>
      </c>
      <c r="D18" s="4">
        <v>1.08683314516782E-2</v>
      </c>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zoomScale="85" zoomScaleNormal="85" workbookViewId="0">
      <selection activeCell="C31" sqref="C31"/>
    </sheetView>
  </sheetViews>
  <sheetFormatPr baseColWidth="10" defaultRowHeight="15"/>
  <cols>
    <col min="1" max="1" width="45.5703125" customWidth="1"/>
    <col min="2" max="2" width="39" customWidth="1"/>
    <col min="10" max="10" width="33.140625" customWidth="1"/>
    <col min="11" max="11" width="40.140625" customWidth="1"/>
  </cols>
  <sheetData>
    <row r="1" spans="1:5" ht="31.5">
      <c r="A1" s="16" t="s">
        <v>131</v>
      </c>
    </row>
    <row r="3" spans="1:5">
      <c r="A3" s="11" t="s">
        <v>132</v>
      </c>
    </row>
    <row r="4" spans="1:5" ht="58.5" customHeight="1">
      <c r="A4" s="17" t="s">
        <v>133</v>
      </c>
      <c r="B4" s="17"/>
      <c r="C4" s="17"/>
      <c r="D4" s="17"/>
      <c r="E4" s="17"/>
    </row>
    <row r="6" spans="1:5">
      <c r="A6" s="11" t="s">
        <v>134</v>
      </c>
    </row>
    <row r="7" spans="1:5">
      <c r="A7" s="18" t="s">
        <v>135</v>
      </c>
    </row>
    <row r="8" spans="1:5">
      <c r="A8" s="18" t="s">
        <v>136</v>
      </c>
    </row>
    <row r="9" spans="1:5">
      <c r="A9" s="19"/>
    </row>
    <row r="10" spans="1:5">
      <c r="A10" s="11" t="s">
        <v>137</v>
      </c>
    </row>
    <row r="11" spans="1:5">
      <c r="A11" s="18" t="s">
        <v>138</v>
      </c>
    </row>
    <row r="12" spans="1:5">
      <c r="A12" s="18" t="s">
        <v>139</v>
      </c>
    </row>
    <row r="13" spans="1:5">
      <c r="A13" s="20" t="s">
        <v>140</v>
      </c>
    </row>
    <row r="14" spans="1:5">
      <c r="A14" s="18" t="s">
        <v>141</v>
      </c>
    </row>
    <row r="15" spans="1:5">
      <c r="A15" s="18" t="s">
        <v>142</v>
      </c>
    </row>
    <row r="16" spans="1:5">
      <c r="A16" t="s">
        <v>143</v>
      </c>
    </row>
    <row r="18" spans="1:17">
      <c r="A18" s="11" t="s">
        <v>144</v>
      </c>
    </row>
    <row r="19" spans="1:17">
      <c r="A19" s="21" t="s">
        <v>145</v>
      </c>
      <c r="B19" s="21" t="s">
        <v>146</v>
      </c>
      <c r="C19" s="21" t="s">
        <v>147</v>
      </c>
      <c r="D19" s="21" t="s">
        <v>148</v>
      </c>
      <c r="E19" s="21" t="s">
        <v>149</v>
      </c>
      <c r="F19" s="21" t="s">
        <v>150</v>
      </c>
      <c r="G19" s="21" t="s">
        <v>151</v>
      </c>
      <c r="H19" s="21" t="s">
        <v>152</v>
      </c>
      <c r="I19" s="22"/>
      <c r="J19" s="23" t="s">
        <v>153</v>
      </c>
      <c r="K19" s="23" t="s">
        <v>146</v>
      </c>
      <c r="L19" s="23" t="s">
        <v>147</v>
      </c>
      <c r="M19" s="23" t="s">
        <v>148</v>
      </c>
      <c r="N19" s="23" t="s">
        <v>149</v>
      </c>
      <c r="O19" s="23" t="s">
        <v>150</v>
      </c>
      <c r="P19" s="23" t="s">
        <v>151</v>
      </c>
      <c r="Q19" s="23" t="s">
        <v>152</v>
      </c>
    </row>
    <row r="20" spans="1:17">
      <c r="A20" s="24" t="s">
        <v>154</v>
      </c>
      <c r="B20" s="24" t="s">
        <v>155</v>
      </c>
      <c r="C20" s="24">
        <v>1.043098201759</v>
      </c>
      <c r="D20" s="24">
        <v>1.7798085286577101E-2</v>
      </c>
      <c r="E20" s="24">
        <v>58.607326853618297</v>
      </c>
      <c r="F20" s="25">
        <v>1.6422359193718199E-110</v>
      </c>
      <c r="G20" s="24">
        <v>1.0079503989173799</v>
      </c>
      <c r="H20" s="24">
        <v>1.0782460046006199</v>
      </c>
      <c r="I20" s="22"/>
      <c r="J20" s="26" t="s">
        <v>154</v>
      </c>
      <c r="K20" s="26" t="s">
        <v>155</v>
      </c>
      <c r="L20" s="26">
        <v>1.03587948445488</v>
      </c>
      <c r="M20" s="26">
        <v>1.80987927777739E-2</v>
      </c>
      <c r="N20" s="26">
        <v>57.2347281486635</v>
      </c>
      <c r="O20" s="27">
        <v>1.80572575066236E-108</v>
      </c>
      <c r="P20" s="26">
        <v>1.0001361503639301</v>
      </c>
      <c r="Q20" s="26">
        <v>1.0716228185458401</v>
      </c>
    </row>
    <row r="21" spans="1:17">
      <c r="A21" s="24"/>
      <c r="B21" s="24" t="s">
        <v>156</v>
      </c>
      <c r="C21" s="24">
        <v>-0.17543123741038999</v>
      </c>
      <c r="D21" s="24">
        <v>1.3637794679408699E-2</v>
      </c>
      <c r="E21" s="24">
        <v>-12.8636074625223</v>
      </c>
      <c r="F21" s="25">
        <v>1.6892746932608899E-26</v>
      </c>
      <c r="G21" s="24">
        <v>-0.202363264696935</v>
      </c>
      <c r="H21" s="24">
        <v>-0.14849921012384401</v>
      </c>
      <c r="I21" s="22"/>
      <c r="J21" s="26"/>
      <c r="K21" s="26" t="s">
        <v>157</v>
      </c>
      <c r="L21" s="26">
        <v>1.33907295984553E-2</v>
      </c>
      <c r="M21" s="26">
        <v>8.5198968570180805E-3</v>
      </c>
      <c r="N21" s="26">
        <v>1.5717009047386501</v>
      </c>
      <c r="O21" s="26">
        <v>0.11799535420387</v>
      </c>
      <c r="P21" s="26">
        <v>-3.4352279955156498E-3</v>
      </c>
      <c r="Q21" s="26">
        <v>3.0216687192426199E-2</v>
      </c>
    </row>
    <row r="22" spans="1:17">
      <c r="A22" s="24"/>
      <c r="B22" s="24"/>
      <c r="C22" s="24"/>
      <c r="D22" s="24"/>
      <c r="E22" s="24"/>
      <c r="F22" s="24"/>
      <c r="G22" s="24"/>
      <c r="H22" s="24"/>
      <c r="I22" s="22"/>
      <c r="J22" s="26"/>
      <c r="K22" s="26" t="s">
        <v>156</v>
      </c>
      <c r="L22" s="26">
        <v>-0.17262479015752999</v>
      </c>
      <c r="M22" s="26">
        <v>1.35009076798358E-2</v>
      </c>
      <c r="N22" s="26">
        <v>-12.786161808613199</v>
      </c>
      <c r="O22" s="27">
        <v>3.0617506846183598E-26</v>
      </c>
      <c r="P22" s="26">
        <v>-0.199287753795865</v>
      </c>
      <c r="Q22" s="26">
        <v>-0.14596182651919601</v>
      </c>
    </row>
    <row r="23" spans="1:17">
      <c r="A23" s="11"/>
    </row>
    <row r="24" spans="1:17">
      <c r="A24" s="11" t="s">
        <v>158</v>
      </c>
    </row>
    <row r="25" spans="1:17">
      <c r="A25" s="28" t="s">
        <v>159</v>
      </c>
    </row>
    <row r="26" spans="1:17">
      <c r="A26" s="19" t="s">
        <v>160</v>
      </c>
    </row>
    <row r="28" spans="1:17">
      <c r="A28" s="11" t="s">
        <v>161</v>
      </c>
    </row>
    <row r="29" spans="1:17">
      <c r="A29" s="28" t="s">
        <v>162</v>
      </c>
    </row>
    <row r="30" spans="1:17">
      <c r="A30" s="28" t="s">
        <v>163</v>
      </c>
    </row>
    <row r="32" spans="1:17">
      <c r="A32" s="11" t="s">
        <v>164</v>
      </c>
    </row>
    <row r="33" spans="1:1">
      <c r="A33" t="s">
        <v>165</v>
      </c>
    </row>
  </sheetData>
  <mergeCells count="1">
    <mergeCell ref="A4:E4"/>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0"/>
  <sheetViews>
    <sheetView zoomScale="70" zoomScaleNormal="70" workbookViewId="0">
      <selection activeCell="H28" sqref="H28"/>
    </sheetView>
  </sheetViews>
  <sheetFormatPr baseColWidth="10" defaultRowHeight="15"/>
  <cols>
    <col min="1" max="1" width="42.140625" customWidth="1"/>
    <col min="2" max="2" width="25.5703125" customWidth="1"/>
    <col min="6" max="6" width="11.42578125" style="22"/>
    <col min="10" max="10" width="43.140625" customWidth="1"/>
    <col min="11" max="11" width="26.5703125" customWidth="1"/>
    <col min="15" max="15" width="11.42578125" style="22"/>
  </cols>
  <sheetData>
    <row r="1" spans="1:17">
      <c r="A1" s="29" t="s">
        <v>166</v>
      </c>
      <c r="J1" s="29" t="s">
        <v>166</v>
      </c>
    </row>
    <row r="2" spans="1:17">
      <c r="A2" s="30" t="s">
        <v>167</v>
      </c>
      <c r="B2" t="s">
        <v>146</v>
      </c>
      <c r="C2" t="s">
        <v>147</v>
      </c>
      <c r="D2" t="s">
        <v>148</v>
      </c>
      <c r="E2" t="s">
        <v>149</v>
      </c>
      <c r="F2" s="22" t="s">
        <v>150</v>
      </c>
      <c r="G2" t="s">
        <v>151</v>
      </c>
      <c r="H2" t="s">
        <v>152</v>
      </c>
      <c r="J2" s="30" t="s">
        <v>167</v>
      </c>
      <c r="K2" t="s">
        <v>146</v>
      </c>
      <c r="L2" t="s">
        <v>147</v>
      </c>
      <c r="M2" t="s">
        <v>148</v>
      </c>
      <c r="N2" t="s">
        <v>149</v>
      </c>
      <c r="O2" s="22" t="s">
        <v>150</v>
      </c>
      <c r="P2" t="s">
        <v>151</v>
      </c>
      <c r="Q2" t="s">
        <v>152</v>
      </c>
    </row>
    <row r="3" spans="1:17">
      <c r="B3" t="s">
        <v>155</v>
      </c>
      <c r="C3">
        <v>0.40452284219524198</v>
      </c>
      <c r="D3">
        <v>1.6845383423041701E-2</v>
      </c>
      <c r="E3">
        <v>24.0138696779036</v>
      </c>
      <c r="F3" s="31">
        <v>1.9942519236372999E-57</v>
      </c>
      <c r="G3">
        <v>0.37127789873577499</v>
      </c>
      <c r="H3">
        <v>0.43776778565470897</v>
      </c>
      <c r="K3" t="s">
        <v>155</v>
      </c>
      <c r="L3">
        <v>0.42299612891204302</v>
      </c>
      <c r="M3">
        <v>2.02430438942417E-2</v>
      </c>
      <c r="N3">
        <v>20.895875695471201</v>
      </c>
      <c r="O3" s="32">
        <v>1.9934106315192299E-49</v>
      </c>
      <c r="P3">
        <v>0.38304420521447802</v>
      </c>
      <c r="Q3">
        <v>0.46294805260960797</v>
      </c>
    </row>
    <row r="4" spans="1:17">
      <c r="B4" t="s">
        <v>168</v>
      </c>
      <c r="C4">
        <v>2.5571325186608599E-2</v>
      </c>
      <c r="D4">
        <v>1.08986632665372E-2</v>
      </c>
      <c r="E4">
        <v>2.3462808751162898</v>
      </c>
      <c r="F4" s="33">
        <v>2.0075064996548399E-2</v>
      </c>
      <c r="G4">
        <v>4.0624384500682802E-3</v>
      </c>
      <c r="H4">
        <v>4.7080211923148998E-2</v>
      </c>
      <c r="K4" t="s">
        <v>157</v>
      </c>
      <c r="L4">
        <v>-5.6815360907526098E-2</v>
      </c>
      <c r="M4">
        <v>3.5597289111719603E-2</v>
      </c>
      <c r="N4">
        <v>-1.59605864169081</v>
      </c>
      <c r="O4">
        <v>0.112279956717727</v>
      </c>
      <c r="P4">
        <v>-0.127070614310208</v>
      </c>
      <c r="Q4">
        <v>1.34398924951563E-2</v>
      </c>
    </row>
    <row r="5" spans="1:17">
      <c r="K5" t="s">
        <v>168</v>
      </c>
      <c r="L5">
        <v>2.4356335063086699E-2</v>
      </c>
      <c r="M5">
        <v>1.0889460615597899E-2</v>
      </c>
      <c r="N5">
        <v>2.2366888428063199</v>
      </c>
      <c r="O5">
        <v>2.65696011146535E-2</v>
      </c>
      <c r="P5">
        <v>2.8647598881813199E-3</v>
      </c>
      <c r="Q5">
        <v>4.5847910237992E-2</v>
      </c>
    </row>
    <row r="6" spans="1:17">
      <c r="A6" s="11"/>
      <c r="J6" s="11"/>
    </row>
    <row r="7" spans="1:17">
      <c r="A7" s="30" t="s">
        <v>169</v>
      </c>
      <c r="B7" t="s">
        <v>146</v>
      </c>
      <c r="C7" t="s">
        <v>147</v>
      </c>
      <c r="D7" t="s">
        <v>148</v>
      </c>
      <c r="E7" t="s">
        <v>149</v>
      </c>
      <c r="F7" s="22" t="s">
        <v>150</v>
      </c>
      <c r="G7" t="s">
        <v>151</v>
      </c>
      <c r="H7" t="s">
        <v>152</v>
      </c>
      <c r="J7" s="34" t="s">
        <v>169</v>
      </c>
      <c r="K7" t="s">
        <v>146</v>
      </c>
      <c r="L7" t="s">
        <v>147</v>
      </c>
      <c r="M7" t="s">
        <v>148</v>
      </c>
      <c r="N7" t="s">
        <v>149</v>
      </c>
      <c r="O7" s="22" t="s">
        <v>150</v>
      </c>
      <c r="P7" t="s">
        <v>151</v>
      </c>
      <c r="Q7" t="s">
        <v>152</v>
      </c>
    </row>
    <row r="8" spans="1:17">
      <c r="B8" t="s">
        <v>155</v>
      </c>
      <c r="C8">
        <v>9.9984385156303507E-2</v>
      </c>
      <c r="D8">
        <v>9.3865538488511393E-3</v>
      </c>
      <c r="E8">
        <v>10.6518736019973</v>
      </c>
      <c r="F8" s="31">
        <v>9.1882696654674003E-21</v>
      </c>
      <c r="G8">
        <v>8.1459698353540805E-2</v>
      </c>
      <c r="H8">
        <v>0.118509071959066</v>
      </c>
      <c r="K8" t="s">
        <v>155</v>
      </c>
      <c r="L8">
        <v>0.11058682</v>
      </c>
      <c r="M8">
        <v>1.1259224E-2</v>
      </c>
      <c r="N8">
        <v>9.8218863130000003</v>
      </c>
      <c r="O8" s="32">
        <v>2.0700000000000002E-18</v>
      </c>
      <c r="P8">
        <v>8.8365474999999999E-2</v>
      </c>
      <c r="Q8">
        <v>0.13280816500000001</v>
      </c>
    </row>
    <row r="9" spans="1:17">
      <c r="B9" t="s">
        <v>168</v>
      </c>
      <c r="C9">
        <v>1.6076439059873101E-2</v>
      </c>
      <c r="D9">
        <v>7.1422918177076198E-3</v>
      </c>
      <c r="E9">
        <v>2.2508796154219501</v>
      </c>
      <c r="F9" s="22">
        <v>2.5630582296411901E-2</v>
      </c>
      <c r="G9">
        <v>1.9808805505952399E-3</v>
      </c>
      <c r="H9">
        <v>3.0171997569150899E-2</v>
      </c>
      <c r="K9" t="s">
        <v>157</v>
      </c>
      <c r="L9">
        <v>-3.2910107000000001E-2</v>
      </c>
      <c r="M9">
        <v>1.9919692999999999E-2</v>
      </c>
      <c r="N9">
        <v>-1.6521392349999999</v>
      </c>
      <c r="O9">
        <v>0.100299282</v>
      </c>
      <c r="P9">
        <v>-7.2223862E-2</v>
      </c>
      <c r="Q9">
        <v>6.4036479999999996E-3</v>
      </c>
    </row>
    <row r="10" spans="1:17">
      <c r="K10" t="s">
        <v>168</v>
      </c>
      <c r="L10">
        <v>1.5045476E-2</v>
      </c>
      <c r="M10">
        <v>7.1347040000000004E-3</v>
      </c>
      <c r="N10">
        <v>2.1087737560000002</v>
      </c>
      <c r="O10">
        <v>3.6387261999999997E-2</v>
      </c>
      <c r="P10">
        <v>9.6433599999999999E-4</v>
      </c>
      <c r="Q10">
        <v>2.9126616000000001E-2</v>
      </c>
    </row>
    <row r="12" spans="1:17">
      <c r="A12" s="29" t="s">
        <v>170</v>
      </c>
      <c r="J12" s="29" t="s">
        <v>170</v>
      </c>
    </row>
    <row r="13" spans="1:17">
      <c r="A13" s="35" t="s">
        <v>89</v>
      </c>
      <c r="B13" t="s">
        <v>146</v>
      </c>
      <c r="C13" t="s">
        <v>147</v>
      </c>
      <c r="D13" t="s">
        <v>148</v>
      </c>
      <c r="E13" t="s">
        <v>149</v>
      </c>
      <c r="F13" s="22" t="s">
        <v>150</v>
      </c>
      <c r="G13" t="s">
        <v>151</v>
      </c>
      <c r="H13" t="s">
        <v>152</v>
      </c>
      <c r="J13" s="35" t="s">
        <v>89</v>
      </c>
      <c r="K13" t="s">
        <v>146</v>
      </c>
      <c r="L13" t="s">
        <v>147</v>
      </c>
      <c r="M13" t="s">
        <v>148</v>
      </c>
      <c r="N13" t="s">
        <v>149</v>
      </c>
      <c r="O13" s="22" t="s">
        <v>150</v>
      </c>
      <c r="P13" t="s">
        <v>151</v>
      </c>
      <c r="Q13" t="s">
        <v>152</v>
      </c>
    </row>
    <row r="14" spans="1:17">
      <c r="B14" t="s">
        <v>155</v>
      </c>
      <c r="C14">
        <v>-8.0877553000000005E-2</v>
      </c>
      <c r="D14">
        <v>0.16454184399999999</v>
      </c>
      <c r="E14">
        <v>-0.491531828</v>
      </c>
      <c r="F14" s="22">
        <v>0.62366277800000003</v>
      </c>
      <c r="G14">
        <v>-0.40560654099999999</v>
      </c>
      <c r="H14">
        <v>0.24385143400000001</v>
      </c>
      <c r="K14" t="s">
        <v>155</v>
      </c>
      <c r="L14">
        <v>3.1487762530069102E-2</v>
      </c>
      <c r="M14">
        <v>0.17956622397084901</v>
      </c>
      <c r="N14">
        <v>0.17535459527834599</v>
      </c>
      <c r="O14">
        <v>0.86100374439277205</v>
      </c>
      <c r="P14">
        <v>-0.32290637484488899</v>
      </c>
      <c r="Q14">
        <v>0.38588189990502703</v>
      </c>
    </row>
    <row r="15" spans="1:17">
      <c r="B15" t="s">
        <v>171</v>
      </c>
      <c r="C15">
        <v>3.57931E-3</v>
      </c>
      <c r="D15">
        <v>5.9947919999999997E-3</v>
      </c>
      <c r="E15">
        <v>0.59706993100000005</v>
      </c>
      <c r="F15" s="22">
        <v>0.55122801399999999</v>
      </c>
      <c r="G15">
        <v>-8.2516180000000005E-3</v>
      </c>
      <c r="H15">
        <v>1.5410238E-2</v>
      </c>
      <c r="K15" t="s">
        <v>157</v>
      </c>
      <c r="L15">
        <v>-0.30234206366039301</v>
      </c>
      <c r="M15">
        <v>0.200354955163348</v>
      </c>
      <c r="N15">
        <v>-1.50903212458057</v>
      </c>
      <c r="O15">
        <v>0.13309389515095599</v>
      </c>
      <c r="P15">
        <v>-0.69776509998508596</v>
      </c>
      <c r="Q15">
        <v>9.3080972664300807E-2</v>
      </c>
    </row>
    <row r="16" spans="1:17">
      <c r="K16" t="s">
        <v>171</v>
      </c>
      <c r="L16">
        <v>2.8905045697006399E-3</v>
      </c>
      <c r="M16">
        <v>5.9778537241821899E-3</v>
      </c>
      <c r="N16">
        <v>0.48353551342477602</v>
      </c>
      <c r="O16">
        <v>0.62932000908435703</v>
      </c>
      <c r="P16">
        <v>-8.9074620360856498E-3</v>
      </c>
      <c r="Q16">
        <v>1.4688471175486899E-2</v>
      </c>
    </row>
    <row r="17" spans="2:17">
      <c r="B17" t="s">
        <v>146</v>
      </c>
      <c r="C17" t="s">
        <v>147</v>
      </c>
      <c r="D17" t="s">
        <v>148</v>
      </c>
      <c r="E17" t="s">
        <v>149</v>
      </c>
      <c r="F17" s="22" t="s">
        <v>150</v>
      </c>
      <c r="G17" t="s">
        <v>151</v>
      </c>
      <c r="H17" t="s">
        <v>152</v>
      </c>
      <c r="K17" t="s">
        <v>146</v>
      </c>
      <c r="L17" t="s">
        <v>147</v>
      </c>
      <c r="M17" t="s">
        <v>148</v>
      </c>
      <c r="N17" t="s">
        <v>149</v>
      </c>
      <c r="O17" s="22" t="s">
        <v>150</v>
      </c>
      <c r="P17" t="s">
        <v>151</v>
      </c>
      <c r="Q17" t="s">
        <v>152</v>
      </c>
    </row>
    <row r="18" spans="2:17">
      <c r="B18" t="s">
        <v>155</v>
      </c>
      <c r="C18">
        <v>-1.1263526319999999</v>
      </c>
      <c r="D18">
        <v>9.8250830999999997E-2</v>
      </c>
      <c r="E18">
        <v>-11.46405191</v>
      </c>
      <c r="F18" s="31">
        <v>4.4099999999999999E-23</v>
      </c>
      <c r="G18">
        <v>-1.3202540270000001</v>
      </c>
      <c r="H18">
        <v>-0.93245123799999996</v>
      </c>
      <c r="K18" t="s">
        <v>155</v>
      </c>
      <c r="L18">
        <v>-1.1046195329789299</v>
      </c>
      <c r="M18">
        <v>0.11113205214567599</v>
      </c>
      <c r="N18">
        <v>-9.9397024679338895</v>
      </c>
      <c r="O18" s="32">
        <v>9.7190236552536896E-19</v>
      </c>
      <c r="P18">
        <v>-1.3239511360162</v>
      </c>
      <c r="Q18">
        <v>-0.88528792994166305</v>
      </c>
    </row>
    <row r="19" spans="2:17">
      <c r="B19" t="s">
        <v>172</v>
      </c>
      <c r="C19">
        <v>11.37351483</v>
      </c>
      <c r="D19">
        <v>0.78997065300000002</v>
      </c>
      <c r="E19">
        <v>14.397389049999999</v>
      </c>
      <c r="F19" s="31">
        <v>1.4600000000000001E-31</v>
      </c>
      <c r="G19">
        <v>9.8144805799999997</v>
      </c>
      <c r="H19">
        <v>12.932549079999999</v>
      </c>
      <c r="K19" t="s">
        <v>157</v>
      </c>
      <c r="L19">
        <v>-5.39423126503644E-2</v>
      </c>
      <c r="M19">
        <v>0.12912552084922099</v>
      </c>
      <c r="N19">
        <v>-0.41775097823886098</v>
      </c>
      <c r="O19">
        <v>0.67664130488045404</v>
      </c>
      <c r="P19">
        <v>-0.308786049754735</v>
      </c>
      <c r="Q19">
        <v>0.20090142445400599</v>
      </c>
    </row>
    <row r="20" spans="2:17">
      <c r="K20" t="s">
        <v>172</v>
      </c>
      <c r="L20">
        <v>11.3269498100031</v>
      </c>
      <c r="M20">
        <v>0.79739857621550203</v>
      </c>
      <c r="N20">
        <v>14.2048783981549</v>
      </c>
      <c r="O20" s="32">
        <v>5.9100426396575998E-31</v>
      </c>
      <c r="P20">
        <v>9.7531940428394908</v>
      </c>
      <c r="Q20">
        <v>12.900705577166701</v>
      </c>
    </row>
    <row r="21" spans="2:17">
      <c r="B21" t="s">
        <v>146</v>
      </c>
      <c r="C21" t="s">
        <v>147</v>
      </c>
      <c r="D21" t="s">
        <v>148</v>
      </c>
      <c r="E21" t="s">
        <v>149</v>
      </c>
      <c r="F21" s="22" t="s">
        <v>150</v>
      </c>
      <c r="G21" t="s">
        <v>151</v>
      </c>
      <c r="H21" t="s">
        <v>152</v>
      </c>
      <c r="K21" t="s">
        <v>146</v>
      </c>
      <c r="L21" t="s">
        <v>147</v>
      </c>
      <c r="M21" t="s">
        <v>148</v>
      </c>
      <c r="N21" t="s">
        <v>149</v>
      </c>
      <c r="O21" s="22" t="s">
        <v>150</v>
      </c>
      <c r="P21" t="s">
        <v>151</v>
      </c>
      <c r="Q21" t="s">
        <v>152</v>
      </c>
    </row>
    <row r="22" spans="2:17">
      <c r="B22" t="s">
        <v>155</v>
      </c>
      <c r="C22">
        <v>1.019557896</v>
      </c>
      <c r="D22">
        <v>0.10832725999999999</v>
      </c>
      <c r="E22">
        <v>9.4118312680000003</v>
      </c>
      <c r="F22" s="31">
        <v>2.7000000000000001E-17</v>
      </c>
      <c r="G22">
        <v>0.80577032199999998</v>
      </c>
      <c r="H22">
        <v>1.2333454690000001</v>
      </c>
      <c r="K22" t="s">
        <v>155</v>
      </c>
      <c r="L22">
        <v>1.0740155661098101</v>
      </c>
      <c r="M22">
        <v>0.116248179747938</v>
      </c>
      <c r="N22">
        <v>9.2389882442771007</v>
      </c>
      <c r="O22" s="32">
        <v>8.3235691062221606E-17</v>
      </c>
      <c r="P22">
        <v>0.84458670987976703</v>
      </c>
      <c r="Q22">
        <v>1.30344442233985</v>
      </c>
    </row>
    <row r="23" spans="2:17">
      <c r="B23" t="s">
        <v>173</v>
      </c>
      <c r="C23">
        <v>-10.06790824</v>
      </c>
      <c r="D23">
        <v>0.80351694900000004</v>
      </c>
      <c r="E23">
        <v>-12.52980194</v>
      </c>
      <c r="F23" s="31">
        <v>3.7099999999999998E-26</v>
      </c>
      <c r="G23">
        <v>-11.65367657</v>
      </c>
      <c r="H23">
        <v>-8.4821399040000003</v>
      </c>
      <c r="K23" t="s">
        <v>157</v>
      </c>
      <c r="L23">
        <v>-0.188506074955089</v>
      </c>
      <c r="M23">
        <v>0.15198925630822099</v>
      </c>
      <c r="N23">
        <v>-1.24025920998531</v>
      </c>
      <c r="O23">
        <v>0.216539870628224</v>
      </c>
      <c r="P23">
        <v>-0.48847396528817</v>
      </c>
      <c r="Q23">
        <v>0.111461815377993</v>
      </c>
    </row>
    <row r="24" spans="2:17">
      <c r="K24" t="s">
        <v>173</v>
      </c>
      <c r="L24">
        <v>-10.0065214589783</v>
      </c>
      <c r="M24">
        <v>0.80222876291333201</v>
      </c>
      <c r="N24">
        <v>-12.473401505375</v>
      </c>
      <c r="O24" s="32">
        <v>5.8777142686376199E-26</v>
      </c>
      <c r="P24">
        <v>-11.5898101428023</v>
      </c>
      <c r="Q24">
        <v>-8.4232327751543199</v>
      </c>
    </row>
    <row r="25" spans="2:17">
      <c r="B25" t="s">
        <v>146</v>
      </c>
      <c r="C25" t="s">
        <v>147</v>
      </c>
      <c r="D25" t="s">
        <v>148</v>
      </c>
      <c r="E25" t="s">
        <v>149</v>
      </c>
      <c r="F25" s="22" t="s">
        <v>150</v>
      </c>
      <c r="G25" t="s">
        <v>151</v>
      </c>
      <c r="H25" t="s">
        <v>152</v>
      </c>
      <c r="K25" t="s">
        <v>146</v>
      </c>
      <c r="L25" t="s">
        <v>147</v>
      </c>
      <c r="M25" t="s">
        <v>148</v>
      </c>
      <c r="N25" t="s">
        <v>149</v>
      </c>
      <c r="O25" s="22" t="s">
        <v>150</v>
      </c>
      <c r="P25" t="s">
        <v>151</v>
      </c>
      <c r="Q25" t="s">
        <v>152</v>
      </c>
    </row>
    <row r="26" spans="2:17">
      <c r="B26" t="s">
        <v>155</v>
      </c>
      <c r="C26">
        <v>3.3960430000000001E-3</v>
      </c>
      <c r="D26">
        <v>8.8599143000000005E-2</v>
      </c>
      <c r="E26">
        <v>3.8330430999999998E-2</v>
      </c>
      <c r="F26" s="22">
        <v>0.96946767099999998</v>
      </c>
      <c r="G26">
        <v>-0.171457413</v>
      </c>
      <c r="H26">
        <v>0.17824949900000001</v>
      </c>
      <c r="K26" t="s">
        <v>155</v>
      </c>
      <c r="L26">
        <v>9.6586015963485594E-2</v>
      </c>
      <c r="M26">
        <v>0.10564043613711301</v>
      </c>
      <c r="N26">
        <v>0.91429020453990095</v>
      </c>
      <c r="O26">
        <v>0.36182237407003098</v>
      </c>
      <c r="P26">
        <v>-0.11190726528301601</v>
      </c>
      <c r="Q26">
        <v>0.305079297209987</v>
      </c>
    </row>
    <row r="27" spans="2:17">
      <c r="B27" t="s">
        <v>174</v>
      </c>
      <c r="C27">
        <v>0.18722865899999999</v>
      </c>
      <c r="D27">
        <v>7.7318411000000004E-2</v>
      </c>
      <c r="E27">
        <v>2.4215275190000001</v>
      </c>
      <c r="F27" s="22">
        <v>1.6470727000000001E-2</v>
      </c>
      <c r="G27">
        <v>3.4638117000000003E-2</v>
      </c>
      <c r="H27">
        <v>0.33981920199999999</v>
      </c>
      <c r="K27" t="s">
        <v>157</v>
      </c>
      <c r="L27">
        <v>-0.292882070782576</v>
      </c>
      <c r="M27">
        <v>0.187287537412792</v>
      </c>
      <c r="N27">
        <v>-1.56380971648449</v>
      </c>
      <c r="O27">
        <v>0.119668786954283</v>
      </c>
      <c r="P27">
        <v>-0.66251508858920705</v>
      </c>
      <c r="Q27">
        <v>7.6750947024054203E-2</v>
      </c>
    </row>
    <row r="28" spans="2:17">
      <c r="K28" t="s">
        <v>174</v>
      </c>
      <c r="L28">
        <v>0.186134118784612</v>
      </c>
      <c r="M28">
        <v>7.6708164390010602E-2</v>
      </c>
      <c r="N28">
        <v>2.42652291662518</v>
      </c>
      <c r="O28">
        <v>1.6258953058270902E-2</v>
      </c>
      <c r="P28">
        <v>3.4741929610842999E-2</v>
      </c>
      <c r="Q28">
        <v>0.33752630795838201</v>
      </c>
    </row>
    <row r="29" spans="2:17">
      <c r="B29" t="s">
        <v>146</v>
      </c>
      <c r="C29" t="s">
        <v>147</v>
      </c>
      <c r="D29" t="s">
        <v>148</v>
      </c>
      <c r="E29" t="s">
        <v>149</v>
      </c>
      <c r="F29" s="22" t="s">
        <v>150</v>
      </c>
      <c r="G29" t="s">
        <v>151</v>
      </c>
      <c r="H29" t="s">
        <v>152</v>
      </c>
      <c r="K29" t="s">
        <v>146</v>
      </c>
      <c r="L29" t="s">
        <v>147</v>
      </c>
      <c r="M29" t="s">
        <v>148</v>
      </c>
      <c r="N29" t="s">
        <v>149</v>
      </c>
      <c r="O29" s="22" t="s">
        <v>150</v>
      </c>
      <c r="P29" t="s">
        <v>151</v>
      </c>
      <c r="Q29" t="s">
        <v>152</v>
      </c>
    </row>
    <row r="30" spans="2:17">
      <c r="B30" t="s">
        <v>155</v>
      </c>
      <c r="C30">
        <v>-0.26916805016011103</v>
      </c>
      <c r="D30">
        <v>0.12582037732217599</v>
      </c>
      <c r="E30">
        <v>-2.1393041086729299</v>
      </c>
      <c r="F30" s="22">
        <v>3.3789180480451299E-2</v>
      </c>
      <c r="G30">
        <v>-0.51747889147958204</v>
      </c>
      <c r="H30">
        <v>-2.0857208840640101E-2</v>
      </c>
      <c r="K30" t="s">
        <v>155</v>
      </c>
      <c r="L30">
        <v>-0.17827251500503299</v>
      </c>
      <c r="M30">
        <v>0.143647268710132</v>
      </c>
      <c r="N30">
        <v>-1.24104354093062</v>
      </c>
      <c r="O30">
        <v>0.216250707918756</v>
      </c>
      <c r="P30">
        <v>-0.46177655465705703</v>
      </c>
      <c r="Q30">
        <v>0.10523152464699</v>
      </c>
    </row>
    <row r="31" spans="2:17">
      <c r="B31" t="s">
        <v>175</v>
      </c>
      <c r="C31">
        <v>1.4796570834475799E-3</v>
      </c>
      <c r="D31">
        <v>4.8603791597688601E-4</v>
      </c>
      <c r="E31">
        <v>3.0443243928277202</v>
      </c>
      <c r="F31" s="22">
        <v>2.69003144232474E-3</v>
      </c>
      <c r="G31">
        <v>5.2044454253819504E-4</v>
      </c>
      <c r="H31">
        <v>2.43886962435697E-3</v>
      </c>
      <c r="K31" t="s">
        <v>157</v>
      </c>
      <c r="L31">
        <v>-0.24764506176282999</v>
      </c>
      <c r="M31">
        <v>0.191625806191739</v>
      </c>
      <c r="N31">
        <v>-1.2923366987170799</v>
      </c>
      <c r="O31">
        <v>0.197944413534512</v>
      </c>
      <c r="P31">
        <v>-0.62584014089489803</v>
      </c>
      <c r="Q31">
        <v>0.13055001736923899</v>
      </c>
    </row>
    <row r="32" spans="2:17">
      <c r="K32" t="s">
        <v>175</v>
      </c>
      <c r="L32">
        <v>1.4149460339058699E-3</v>
      </c>
      <c r="M32">
        <v>4.8625329609198499E-4</v>
      </c>
      <c r="N32">
        <v>2.90989499768492</v>
      </c>
      <c r="O32">
        <v>4.0852825130709997E-3</v>
      </c>
      <c r="P32">
        <v>4.55270469072341E-4</v>
      </c>
      <c r="Q32">
        <v>2.3746215987394E-3</v>
      </c>
    </row>
    <row r="33" spans="1:17">
      <c r="B33" t="s">
        <v>146</v>
      </c>
      <c r="C33" t="s">
        <v>147</v>
      </c>
      <c r="D33" t="s">
        <v>148</v>
      </c>
      <c r="E33" t="s">
        <v>149</v>
      </c>
      <c r="F33" s="22" t="s">
        <v>150</v>
      </c>
      <c r="G33" t="s">
        <v>151</v>
      </c>
      <c r="H33" t="s">
        <v>152</v>
      </c>
      <c r="K33" t="s">
        <v>146</v>
      </c>
      <c r="L33" t="s">
        <v>147</v>
      </c>
      <c r="M33" t="s">
        <v>148</v>
      </c>
      <c r="N33" t="s">
        <v>149</v>
      </c>
      <c r="O33" s="22" t="s">
        <v>150</v>
      </c>
      <c r="P33" t="s">
        <v>151</v>
      </c>
      <c r="Q33" t="s">
        <v>152</v>
      </c>
    </row>
    <row r="34" spans="1:17">
      <c r="B34" t="s">
        <v>155</v>
      </c>
      <c r="C34">
        <v>-0.21103289152695401</v>
      </c>
      <c r="D34">
        <v>0.115137992220159</v>
      </c>
      <c r="E34">
        <v>-1.8328693028052101</v>
      </c>
      <c r="F34" s="22">
        <v>6.8511590956902998E-2</v>
      </c>
      <c r="G34">
        <v>-0.43826167850487402</v>
      </c>
      <c r="H34">
        <v>1.6195895450965302E-2</v>
      </c>
      <c r="K34" t="s">
        <v>155</v>
      </c>
      <c r="L34">
        <v>-0.122574643400591</v>
      </c>
      <c r="M34">
        <v>0.13492549966952999</v>
      </c>
      <c r="N34">
        <v>-0.908461659959095</v>
      </c>
      <c r="O34">
        <v>0.364883733472257</v>
      </c>
      <c r="P34">
        <v>-0.38886529098379502</v>
      </c>
      <c r="Q34">
        <v>0.14371600418261299</v>
      </c>
    </row>
    <row r="35" spans="1:17">
      <c r="B35" t="s">
        <v>169</v>
      </c>
      <c r="C35">
        <v>2.09968898038312</v>
      </c>
      <c r="D35">
        <v>0.74911846978053598</v>
      </c>
      <c r="E35">
        <v>2.8028797380983699</v>
      </c>
      <c r="F35" s="22">
        <v>5.6329665307502204E-3</v>
      </c>
      <c r="G35">
        <v>0.62127791980546399</v>
      </c>
      <c r="H35">
        <v>3.5781000409607699</v>
      </c>
      <c r="K35" t="s">
        <v>157</v>
      </c>
      <c r="L35">
        <v>-0.2359340786637</v>
      </c>
      <c r="M35">
        <v>0.18856532048636199</v>
      </c>
      <c r="N35">
        <v>-1.2512060969385099</v>
      </c>
      <c r="O35">
        <v>0.21252935862904099</v>
      </c>
      <c r="P35">
        <v>-0.60808894506800304</v>
      </c>
      <c r="Q35">
        <v>0.136220787740604</v>
      </c>
    </row>
    <row r="36" spans="1:17">
      <c r="K36" t="s">
        <v>169</v>
      </c>
      <c r="L36">
        <v>1.96637457097729</v>
      </c>
      <c r="M36">
        <v>0.75408532920694504</v>
      </c>
      <c r="N36">
        <v>2.60762873220897</v>
      </c>
      <c r="O36">
        <v>9.9045856972957407E-3</v>
      </c>
      <c r="P36">
        <v>0.47810236787749999</v>
      </c>
      <c r="Q36">
        <v>3.4546467740770801</v>
      </c>
    </row>
    <row r="37" spans="1:17">
      <c r="B37" t="s">
        <v>146</v>
      </c>
      <c r="C37" t="s">
        <v>147</v>
      </c>
      <c r="D37" t="s">
        <v>148</v>
      </c>
      <c r="E37" t="s">
        <v>149</v>
      </c>
      <c r="F37" s="22" t="s">
        <v>150</v>
      </c>
      <c r="G37" t="s">
        <v>151</v>
      </c>
      <c r="H37" t="s">
        <v>152</v>
      </c>
      <c r="K37" t="s">
        <v>146</v>
      </c>
      <c r="L37" t="s">
        <v>147</v>
      </c>
      <c r="M37" t="s">
        <v>148</v>
      </c>
      <c r="N37" t="s">
        <v>149</v>
      </c>
      <c r="O37" s="22" t="s">
        <v>150</v>
      </c>
      <c r="P37" t="s">
        <v>151</v>
      </c>
      <c r="Q37" t="s">
        <v>152</v>
      </c>
    </row>
    <row r="38" spans="1:17">
      <c r="B38" t="s">
        <v>155</v>
      </c>
      <c r="C38">
        <v>-0.13172683858091799</v>
      </c>
      <c r="D38">
        <v>0.14058556385787699</v>
      </c>
      <c r="E38">
        <v>-0.93698694920116898</v>
      </c>
      <c r="F38" s="22">
        <v>0.35004922819703799</v>
      </c>
      <c r="G38">
        <v>-0.40917728326948899</v>
      </c>
      <c r="H38">
        <v>0.145723606107653</v>
      </c>
      <c r="K38" t="s">
        <v>155</v>
      </c>
      <c r="L38">
        <v>-2.3486653545094899E-2</v>
      </c>
      <c r="M38">
        <v>0.15887182122253399</v>
      </c>
      <c r="N38">
        <v>-0.14783397939523099</v>
      </c>
      <c r="O38">
        <v>0.88264398561130697</v>
      </c>
      <c r="P38">
        <v>-0.337038059763275</v>
      </c>
      <c r="Q38">
        <v>0.29006475267308501</v>
      </c>
    </row>
    <row r="39" spans="1:17">
      <c r="B39" t="s">
        <v>176</v>
      </c>
      <c r="C39">
        <v>1.2782131173323901</v>
      </c>
      <c r="D39">
        <v>1.0137608156825499</v>
      </c>
      <c r="E39">
        <v>1.26086261922817</v>
      </c>
      <c r="F39" s="22">
        <v>0.20902721801887</v>
      </c>
      <c r="G39">
        <v>-0.72247871332609903</v>
      </c>
      <c r="H39">
        <v>3.2789049479908701</v>
      </c>
      <c r="K39" t="s">
        <v>157</v>
      </c>
      <c r="L39">
        <v>-0.28495174196922002</v>
      </c>
      <c r="M39">
        <v>0.20092219089437299</v>
      </c>
      <c r="N39">
        <v>-1.4182193649233199</v>
      </c>
      <c r="O39">
        <v>0.157905023502415</v>
      </c>
      <c r="P39">
        <v>-0.68149428180152904</v>
      </c>
      <c r="Q39">
        <v>0.11159079786308899</v>
      </c>
    </row>
    <row r="40" spans="1:17">
      <c r="K40" t="s">
        <v>176</v>
      </c>
      <c r="L40">
        <v>1.1140910727273501</v>
      </c>
      <c r="M40">
        <v>1.01533175066929</v>
      </c>
      <c r="N40">
        <v>1.0972680328306099</v>
      </c>
      <c r="O40">
        <v>0.274031773021778</v>
      </c>
      <c r="P40">
        <v>-0.88978032341150204</v>
      </c>
      <c r="Q40">
        <v>3.1179624688662102</v>
      </c>
    </row>
    <row r="42" spans="1:17">
      <c r="A42" s="35" t="s">
        <v>177</v>
      </c>
      <c r="B42" t="s">
        <v>146</v>
      </c>
      <c r="C42" t="s">
        <v>147</v>
      </c>
      <c r="D42" t="s">
        <v>148</v>
      </c>
      <c r="E42" t="s">
        <v>149</v>
      </c>
      <c r="F42" s="22" t="s">
        <v>150</v>
      </c>
      <c r="G42" t="s">
        <v>151</v>
      </c>
      <c r="H42" t="s">
        <v>152</v>
      </c>
      <c r="J42" s="35" t="s">
        <v>177</v>
      </c>
      <c r="K42" t="s">
        <v>146</v>
      </c>
      <c r="L42" t="s">
        <v>147</v>
      </c>
      <c r="M42" t="s">
        <v>148</v>
      </c>
      <c r="N42" t="s">
        <v>149</v>
      </c>
      <c r="O42" s="22" t="s">
        <v>150</v>
      </c>
      <c r="P42" t="s">
        <v>151</v>
      </c>
      <c r="Q42" t="s">
        <v>152</v>
      </c>
    </row>
    <row r="43" spans="1:17">
      <c r="B43" t="s">
        <v>155</v>
      </c>
      <c r="C43">
        <v>14.466238418923901</v>
      </c>
      <c r="D43">
        <v>1.65169176288262</v>
      </c>
      <c r="E43">
        <v>8.7584371031048995</v>
      </c>
      <c r="F43" s="31">
        <v>1.6081603282465399E-15</v>
      </c>
      <c r="G43">
        <v>11.2065679269841</v>
      </c>
      <c r="H43">
        <v>17.725908910863598</v>
      </c>
      <c r="K43" t="s">
        <v>155</v>
      </c>
      <c r="L43">
        <v>14.8429992889769</v>
      </c>
      <c r="M43">
        <v>1.8696969112728801</v>
      </c>
      <c r="N43">
        <v>7.9387194788014703</v>
      </c>
      <c r="O43" s="32">
        <v>2.3627788152936502E-13</v>
      </c>
      <c r="P43">
        <v>11.152942164811201</v>
      </c>
      <c r="Q43">
        <v>18.533056413142699</v>
      </c>
    </row>
    <row r="44" spans="1:17">
      <c r="B44" t="s">
        <v>172</v>
      </c>
      <c r="C44">
        <v>81.240009395943005</v>
      </c>
      <c r="D44">
        <v>13.1969006178893</v>
      </c>
      <c r="E44">
        <v>6.1559916034994204</v>
      </c>
      <c r="F44" s="31">
        <v>4.9082773423273199E-9</v>
      </c>
      <c r="G44">
        <v>55.195472215398603</v>
      </c>
      <c r="H44">
        <v>107.284546576487</v>
      </c>
      <c r="K44" t="s">
        <v>157</v>
      </c>
      <c r="L44">
        <v>-0.94272478621383404</v>
      </c>
      <c r="M44">
        <v>2.1924922104886702</v>
      </c>
      <c r="N44">
        <v>-0.42997862510248902</v>
      </c>
      <c r="O44">
        <v>0.66774018736956298</v>
      </c>
      <c r="P44">
        <v>-5.2698547355721503</v>
      </c>
      <c r="Q44">
        <v>3.3844051631444798</v>
      </c>
    </row>
    <row r="45" spans="1:17">
      <c r="K45" t="s">
        <v>172</v>
      </c>
      <c r="L45">
        <v>80.4718514482025</v>
      </c>
      <c r="M45">
        <v>13.313670952266801</v>
      </c>
      <c r="N45">
        <v>6.0443022616914996</v>
      </c>
      <c r="O45" s="32">
        <v>8.81507082191206E-9</v>
      </c>
      <c r="P45">
        <v>54.195824542448896</v>
      </c>
      <c r="Q45">
        <v>106.747878353956</v>
      </c>
    </row>
    <row r="46" spans="1:17">
      <c r="B46" t="s">
        <v>146</v>
      </c>
      <c r="C46" t="s">
        <v>147</v>
      </c>
      <c r="D46" t="s">
        <v>148</v>
      </c>
      <c r="E46" t="s">
        <v>149</v>
      </c>
      <c r="F46" s="22" t="s">
        <v>150</v>
      </c>
      <c r="G46" t="s">
        <v>151</v>
      </c>
      <c r="H46" t="s">
        <v>152</v>
      </c>
      <c r="K46" t="s">
        <v>146</v>
      </c>
      <c r="L46" t="s">
        <v>147</v>
      </c>
      <c r="M46" t="s">
        <v>148</v>
      </c>
      <c r="N46" t="s">
        <v>149</v>
      </c>
      <c r="O46" s="22" t="s">
        <v>150</v>
      </c>
      <c r="P46" t="s">
        <v>151</v>
      </c>
      <c r="Q46" t="s">
        <v>152</v>
      </c>
    </row>
    <row r="47" spans="1:17">
      <c r="B47" t="s">
        <v>155</v>
      </c>
      <c r="C47">
        <v>14.9068911585835</v>
      </c>
      <c r="D47">
        <v>1.63621573040609</v>
      </c>
      <c r="E47">
        <v>9.1105902978232702</v>
      </c>
      <c r="F47" s="31">
        <v>1.7986937061532301E-16</v>
      </c>
      <c r="G47">
        <v>11.6777631489215</v>
      </c>
      <c r="H47">
        <v>18.1360191682456</v>
      </c>
      <c r="K47" t="s">
        <v>155</v>
      </c>
      <c r="L47">
        <v>15.877557872830399</v>
      </c>
      <c r="M47">
        <v>1.7146397178178401</v>
      </c>
      <c r="N47">
        <v>9.2599965507839705</v>
      </c>
      <c r="O47" s="32">
        <v>7.2943735615823404E-17</v>
      </c>
      <c r="P47">
        <v>12.493523557983201</v>
      </c>
      <c r="Q47">
        <v>19.2615921876776</v>
      </c>
    </row>
    <row r="48" spans="1:17">
      <c r="B48" t="s">
        <v>173</v>
      </c>
      <c r="C48">
        <v>75.050579325752693</v>
      </c>
      <c r="D48">
        <v>12.721764171214399</v>
      </c>
      <c r="E48">
        <v>5.8993845755740599</v>
      </c>
      <c r="F48" s="31">
        <v>1.8286465474610701E-8</v>
      </c>
      <c r="G48">
        <v>49.9437402615739</v>
      </c>
      <c r="H48">
        <v>100.157418389931</v>
      </c>
      <c r="K48" t="s">
        <v>157</v>
      </c>
      <c r="L48">
        <v>-3.7546572412729402</v>
      </c>
      <c r="M48">
        <v>2.1257860881794599</v>
      </c>
      <c r="N48">
        <v>-1.7662441494705901</v>
      </c>
      <c r="O48">
        <v>7.9098439046163302E-2</v>
      </c>
      <c r="P48">
        <v>-7.9501351563531601</v>
      </c>
      <c r="Q48">
        <v>0.44082067380727102</v>
      </c>
    </row>
    <row r="49" spans="2:17">
      <c r="K49" t="s">
        <v>173</v>
      </c>
      <c r="L49">
        <v>77.357997480229301</v>
      </c>
      <c r="M49">
        <v>12.6496827725359</v>
      </c>
      <c r="N49">
        <v>6.1154100755936103</v>
      </c>
      <c r="O49" s="32">
        <v>6.1130909573487304E-9</v>
      </c>
      <c r="P49">
        <v>52.392425920582802</v>
      </c>
      <c r="Q49">
        <v>102.32356903987601</v>
      </c>
    </row>
    <row r="50" spans="2:17">
      <c r="B50" t="s">
        <v>146</v>
      </c>
      <c r="C50" t="s">
        <v>147</v>
      </c>
      <c r="D50" t="s">
        <v>148</v>
      </c>
      <c r="E50" t="s">
        <v>149</v>
      </c>
      <c r="F50" s="22" t="s">
        <v>150</v>
      </c>
      <c r="G50" t="s">
        <v>151</v>
      </c>
      <c r="H50" t="s">
        <v>152</v>
      </c>
      <c r="K50" t="s">
        <v>146</v>
      </c>
      <c r="L50" t="s">
        <v>147</v>
      </c>
      <c r="M50" t="s">
        <v>148</v>
      </c>
      <c r="N50" t="s">
        <v>149</v>
      </c>
      <c r="O50" s="22" t="s">
        <v>150</v>
      </c>
      <c r="P50" t="s">
        <v>151</v>
      </c>
      <c r="Q50" t="s">
        <v>152</v>
      </c>
    </row>
    <row r="51" spans="2:17">
      <c r="B51" t="s">
        <v>155</v>
      </c>
      <c r="C51">
        <v>22.526753792440999</v>
      </c>
      <c r="D51">
        <v>1.1243647784125399</v>
      </c>
      <c r="E51">
        <v>20.035093792466501</v>
      </c>
      <c r="F51" s="31">
        <v>2.8267063343898102E-47</v>
      </c>
      <c r="G51">
        <v>20.307781237918299</v>
      </c>
      <c r="H51">
        <v>24.7457263469636</v>
      </c>
      <c r="K51" t="s">
        <v>155</v>
      </c>
      <c r="L51">
        <v>23.3485554814335</v>
      </c>
      <c r="M51">
        <v>1.3524735659803</v>
      </c>
      <c r="N51">
        <v>17.263594696958101</v>
      </c>
      <c r="O51" s="32">
        <v>1.2348607316564901E-39</v>
      </c>
      <c r="P51">
        <v>20.679296797150901</v>
      </c>
      <c r="Q51">
        <v>26.0178141657161</v>
      </c>
    </row>
    <row r="52" spans="2:17">
      <c r="B52" t="s">
        <v>174</v>
      </c>
      <c r="C52">
        <v>1.9608949091989001</v>
      </c>
      <c r="D52">
        <v>0.97120434987752502</v>
      </c>
      <c r="E52">
        <v>2.0190343149165102</v>
      </c>
      <c r="F52" s="22">
        <v>4.5001172046447199E-2</v>
      </c>
      <c r="G52">
        <v>4.41897272258698E-2</v>
      </c>
      <c r="H52">
        <v>3.8776000911719302</v>
      </c>
      <c r="K52" t="s">
        <v>157</v>
      </c>
      <c r="L52">
        <v>-2.5646689394715398</v>
      </c>
      <c r="M52">
        <v>2.3946987245258802</v>
      </c>
      <c r="N52">
        <v>-1.0709777030425001</v>
      </c>
      <c r="O52">
        <v>0.285654277253095</v>
      </c>
      <c r="P52">
        <v>-7.2908761848220403</v>
      </c>
      <c r="Q52">
        <v>2.1615383058789699</v>
      </c>
    </row>
    <row r="53" spans="2:17">
      <c r="K53" t="s">
        <v>174</v>
      </c>
      <c r="L53">
        <v>1.9364503390187899</v>
      </c>
      <c r="M53">
        <v>0.96799009929790103</v>
      </c>
      <c r="N53">
        <v>2.0004856872227599</v>
      </c>
      <c r="O53">
        <v>4.6994028229453901E-2</v>
      </c>
      <c r="P53">
        <v>2.6013015996005698E-2</v>
      </c>
      <c r="Q53">
        <v>3.8468876620415702</v>
      </c>
    </row>
    <row r="54" spans="2:17">
      <c r="B54" t="s">
        <v>146</v>
      </c>
      <c r="C54" t="s">
        <v>147</v>
      </c>
      <c r="D54" t="s">
        <v>148</v>
      </c>
      <c r="E54" t="s">
        <v>149</v>
      </c>
      <c r="F54" s="22" t="s">
        <v>150</v>
      </c>
      <c r="G54" t="s">
        <v>151</v>
      </c>
      <c r="H54" t="s">
        <v>152</v>
      </c>
      <c r="K54" t="s">
        <v>146</v>
      </c>
      <c r="L54" t="s">
        <v>147</v>
      </c>
      <c r="M54" t="s">
        <v>148</v>
      </c>
      <c r="N54" t="s">
        <v>149</v>
      </c>
      <c r="O54" s="22" t="s">
        <v>150</v>
      </c>
      <c r="P54" t="s">
        <v>151</v>
      </c>
      <c r="Q54" t="s">
        <v>152</v>
      </c>
    </row>
    <row r="55" spans="2:17">
      <c r="B55" t="s">
        <v>155</v>
      </c>
      <c r="C55">
        <v>17.4971646683633</v>
      </c>
      <c r="D55">
        <v>1.51473171604785</v>
      </c>
      <c r="E55">
        <v>11.5513291779589</v>
      </c>
      <c r="F55" s="31">
        <v>2.4733356486012301E-23</v>
      </c>
      <c r="G55">
        <v>14.5077895385938</v>
      </c>
      <c r="H55">
        <v>20.486539798132799</v>
      </c>
      <c r="K55" t="s">
        <v>155</v>
      </c>
      <c r="L55">
        <v>18.070764266804598</v>
      </c>
      <c r="M55">
        <v>1.73906212282037</v>
      </c>
      <c r="N55">
        <v>10.391097609266501</v>
      </c>
      <c r="O55" s="32">
        <v>5.2845489494331501E-20</v>
      </c>
      <c r="P55">
        <v>14.638529589093499</v>
      </c>
      <c r="Q55">
        <v>21.502998944515699</v>
      </c>
    </row>
    <row r="56" spans="2:17">
      <c r="B56" t="s">
        <v>175</v>
      </c>
      <c r="C56">
        <v>2.7453645869902399E-2</v>
      </c>
      <c r="D56">
        <v>5.8654373031119698E-3</v>
      </c>
      <c r="E56">
        <v>4.6805795461041901</v>
      </c>
      <c r="F56" s="31">
        <v>5.6896677647942402E-6</v>
      </c>
      <c r="G56">
        <v>1.5878003653276799E-2</v>
      </c>
      <c r="H56">
        <v>3.9029288086527898E-2</v>
      </c>
      <c r="K56" t="s">
        <v>157</v>
      </c>
      <c r="L56">
        <v>-1.5413788365838501</v>
      </c>
      <c r="M56">
        <v>2.3185934561559098</v>
      </c>
      <c r="N56">
        <v>-0.66479047134867997</v>
      </c>
      <c r="O56">
        <v>0.50705961005345701</v>
      </c>
      <c r="P56">
        <v>-6.1173837758590102</v>
      </c>
      <c r="Q56">
        <v>3.0346261026913002</v>
      </c>
    </row>
    <row r="57" spans="2:17">
      <c r="K57" t="s">
        <v>175</v>
      </c>
      <c r="L57">
        <v>2.70187511141847E-2</v>
      </c>
      <c r="M57">
        <v>5.8926803685387698E-3</v>
      </c>
      <c r="N57">
        <v>4.5851377343388098</v>
      </c>
      <c r="O57" s="32">
        <v>8.6100466718939096E-6</v>
      </c>
      <c r="P57">
        <v>1.53888837045227E-2</v>
      </c>
      <c r="Q57">
        <v>3.8648618523846601E-2</v>
      </c>
    </row>
    <row r="58" spans="2:17">
      <c r="B58" t="s">
        <v>146</v>
      </c>
      <c r="C58" t="s">
        <v>147</v>
      </c>
      <c r="D58" t="s">
        <v>148</v>
      </c>
      <c r="E58" t="s">
        <v>149</v>
      </c>
      <c r="F58" s="22" t="s">
        <v>150</v>
      </c>
      <c r="G58" t="s">
        <v>151</v>
      </c>
      <c r="H58" t="s">
        <v>152</v>
      </c>
      <c r="K58" t="s">
        <v>146</v>
      </c>
      <c r="L58" t="s">
        <v>147</v>
      </c>
      <c r="M58" t="s">
        <v>148</v>
      </c>
      <c r="N58" t="s">
        <v>149</v>
      </c>
      <c r="O58" s="22" t="s">
        <v>150</v>
      </c>
      <c r="P58" t="s">
        <v>151</v>
      </c>
      <c r="Q58" t="s">
        <v>152</v>
      </c>
    </row>
    <row r="59" spans="2:17">
      <c r="B59" t="s">
        <v>155</v>
      </c>
      <c r="C59">
        <v>18.855706364018801</v>
      </c>
      <c r="D59">
        <v>1.3929971761250499</v>
      </c>
      <c r="E59">
        <v>13.536069338252601</v>
      </c>
      <c r="F59" s="31">
        <v>4.5215158864002798E-29</v>
      </c>
      <c r="G59">
        <v>16.106578534958501</v>
      </c>
      <c r="H59">
        <v>21.6048341930791</v>
      </c>
      <c r="K59" t="s">
        <v>155</v>
      </c>
      <c r="L59">
        <v>19.3924976627567</v>
      </c>
      <c r="M59">
        <v>1.63882806725083</v>
      </c>
      <c r="N59">
        <v>11.833149584317299</v>
      </c>
      <c r="O59" s="32">
        <v>4.10852859960228E-24</v>
      </c>
      <c r="P59">
        <v>16.1580861662299</v>
      </c>
      <c r="Q59">
        <v>22.626909159283599</v>
      </c>
    </row>
    <row r="60" spans="2:17">
      <c r="B60" t="s">
        <v>169</v>
      </c>
      <c r="C60">
        <v>36.550347087862299</v>
      </c>
      <c r="D60">
        <v>9.1247559251637895</v>
      </c>
      <c r="E60">
        <v>4.0056246312370503</v>
      </c>
      <c r="F60" s="31">
        <v>9.1134285628978801E-5</v>
      </c>
      <c r="G60">
        <v>18.542327490126699</v>
      </c>
      <c r="H60">
        <v>54.558366685598003</v>
      </c>
      <c r="K60" t="s">
        <v>157</v>
      </c>
      <c r="L60">
        <v>-1.41955041564586</v>
      </c>
      <c r="M60">
        <v>2.2833645145165602</v>
      </c>
      <c r="N60">
        <v>-0.62169242213454301</v>
      </c>
      <c r="O60">
        <v>0.53495318565271699</v>
      </c>
      <c r="P60">
        <v>-5.9260270766801302</v>
      </c>
      <c r="Q60">
        <v>3.0869262453883999</v>
      </c>
    </row>
    <row r="61" spans="2:17">
      <c r="K61" t="s">
        <v>169</v>
      </c>
      <c r="L61">
        <v>35.7008321502231</v>
      </c>
      <c r="M61">
        <v>9.2217335374821001</v>
      </c>
      <c r="N61">
        <v>3.8713797145748901</v>
      </c>
      <c r="O61">
        <v>1.52630004861315E-4</v>
      </c>
      <c r="P61">
        <v>17.500703919825899</v>
      </c>
      <c r="Q61">
        <v>53.900960380620297</v>
      </c>
    </row>
    <row r="62" spans="2:17">
      <c r="B62" t="s">
        <v>146</v>
      </c>
      <c r="C62" t="s">
        <v>147</v>
      </c>
      <c r="D62" t="s">
        <v>148</v>
      </c>
      <c r="E62" t="s">
        <v>149</v>
      </c>
      <c r="F62" s="22" t="s">
        <v>150</v>
      </c>
      <c r="G62" t="s">
        <v>151</v>
      </c>
      <c r="H62" t="s">
        <v>152</v>
      </c>
      <c r="K62" t="s">
        <v>146</v>
      </c>
      <c r="L62" t="s">
        <v>147</v>
      </c>
      <c r="M62" t="s">
        <v>148</v>
      </c>
      <c r="N62" t="s">
        <v>149</v>
      </c>
      <c r="O62" s="22" t="s">
        <v>150</v>
      </c>
      <c r="P62" t="s">
        <v>151</v>
      </c>
      <c r="Q62" t="s">
        <v>152</v>
      </c>
    </row>
    <row r="63" spans="2:17">
      <c r="B63" t="s">
        <v>155</v>
      </c>
      <c r="C63">
        <v>18.349403353215401</v>
      </c>
      <c r="D63">
        <v>1.67756621493372</v>
      </c>
      <c r="E63">
        <v>10.938109738899501</v>
      </c>
      <c r="F63" s="31">
        <v>1.4097841338262899E-21</v>
      </c>
      <c r="G63">
        <v>15.038668740389801</v>
      </c>
      <c r="H63">
        <v>21.660137966041098</v>
      </c>
      <c r="K63" t="s">
        <v>155</v>
      </c>
      <c r="L63">
        <v>19.058696552131899</v>
      </c>
      <c r="M63">
        <v>1.9011029796347401</v>
      </c>
      <c r="N63">
        <v>10.025073210812399</v>
      </c>
      <c r="O63" s="32">
        <v>5.6169746850640299E-19</v>
      </c>
      <c r="P63">
        <v>15.3066560200662</v>
      </c>
      <c r="Q63">
        <v>22.810737084197601</v>
      </c>
    </row>
    <row r="64" spans="2:17">
      <c r="B64" t="s">
        <v>176</v>
      </c>
      <c r="C64">
        <v>40.346569717222202</v>
      </c>
      <c r="D64">
        <v>12.3828532203779</v>
      </c>
      <c r="E64">
        <v>3.2582611615573001</v>
      </c>
      <c r="F64" s="22">
        <v>1.34530963099628E-3</v>
      </c>
      <c r="G64">
        <v>15.9085830688892</v>
      </c>
      <c r="H64">
        <v>64.784556365555105</v>
      </c>
      <c r="K64" t="s">
        <v>157</v>
      </c>
      <c r="L64">
        <v>-1.87177305899797</v>
      </c>
      <c r="M64">
        <v>2.35912590634429</v>
      </c>
      <c r="N64">
        <v>-0.79341804265906202</v>
      </c>
      <c r="O64">
        <v>0.42860874855461401</v>
      </c>
      <c r="P64">
        <v>-6.5277733470784503</v>
      </c>
      <c r="Q64">
        <v>2.7842272290825099</v>
      </c>
    </row>
    <row r="65" spans="1:17">
      <c r="K65" t="s">
        <v>176</v>
      </c>
      <c r="L65">
        <v>39.275936481321502</v>
      </c>
      <c r="M65">
        <v>12.4473794670084</v>
      </c>
      <c r="N65">
        <v>3.15535784744266</v>
      </c>
      <c r="O65">
        <v>1.8874792091263699E-3</v>
      </c>
      <c r="P65">
        <v>14.7096332465588</v>
      </c>
      <c r="Q65">
        <v>63.842239716084102</v>
      </c>
    </row>
    <row r="67" spans="1:17">
      <c r="A67" s="35" t="s">
        <v>178</v>
      </c>
      <c r="B67" t="s">
        <v>146</v>
      </c>
      <c r="C67" t="s">
        <v>147</v>
      </c>
      <c r="D67" t="s">
        <v>148</v>
      </c>
      <c r="E67" t="s">
        <v>149</v>
      </c>
      <c r="F67" s="22" t="s">
        <v>150</v>
      </c>
      <c r="G67" t="s">
        <v>151</v>
      </c>
      <c r="H67" t="s">
        <v>152</v>
      </c>
      <c r="J67" s="35" t="s">
        <v>178</v>
      </c>
      <c r="K67" t="s">
        <v>146</v>
      </c>
      <c r="L67" t="s">
        <v>147</v>
      </c>
      <c r="M67" t="s">
        <v>148</v>
      </c>
      <c r="N67" t="s">
        <v>149</v>
      </c>
      <c r="O67" s="22" t="s">
        <v>150</v>
      </c>
      <c r="P67" t="s">
        <v>151</v>
      </c>
      <c r="Q67" t="s">
        <v>152</v>
      </c>
    </row>
    <row r="68" spans="1:17">
      <c r="B68" t="s">
        <v>155</v>
      </c>
      <c r="C68">
        <v>0.123363906465507</v>
      </c>
      <c r="D68">
        <v>9.2167614859175497E-3</v>
      </c>
      <c r="E68">
        <v>13.384734611392201</v>
      </c>
      <c r="F68" s="31">
        <v>1.2403739166442901E-28</v>
      </c>
      <c r="G68">
        <v>0.10517431072976401</v>
      </c>
      <c r="H68">
        <v>0.14155350220124999</v>
      </c>
      <c r="K68" t="s">
        <v>155</v>
      </c>
      <c r="L68">
        <v>0.128965913262648</v>
      </c>
      <c r="M68">
        <v>9.8807229451289696E-3</v>
      </c>
      <c r="N68">
        <v>13.0522750186236</v>
      </c>
      <c r="O68" s="32">
        <v>1.2519448721340901E-27</v>
      </c>
      <c r="P68">
        <v>0.109465195325023</v>
      </c>
      <c r="Q68">
        <v>0.14846663120027301</v>
      </c>
    </row>
    <row r="69" spans="1:17">
      <c r="B69" t="s">
        <v>173</v>
      </c>
      <c r="C69">
        <v>-0.24499595540161201</v>
      </c>
      <c r="D69">
        <v>6.77584678207339E-2</v>
      </c>
      <c r="E69">
        <v>-3.6157245475176398</v>
      </c>
      <c r="F69" s="22">
        <v>3.9091441386342499E-4</v>
      </c>
      <c r="G69">
        <v>-0.378719621704107</v>
      </c>
      <c r="H69">
        <v>-0.111272289099117</v>
      </c>
      <c r="K69" t="s">
        <v>157</v>
      </c>
      <c r="L69">
        <v>-1.92839573630703E-2</v>
      </c>
      <c r="M69">
        <v>1.30036098204539E-2</v>
      </c>
      <c r="N69">
        <v>-1.4829695468667401</v>
      </c>
      <c r="O69">
        <v>0.13988115619724201</v>
      </c>
      <c r="P69">
        <v>-4.4948043755110197E-2</v>
      </c>
      <c r="Q69">
        <v>6.3801290289696297E-3</v>
      </c>
    </row>
    <row r="70" spans="1:17">
      <c r="K70" t="s">
        <v>173</v>
      </c>
      <c r="L70">
        <v>-0.238740431879745</v>
      </c>
      <c r="M70">
        <v>6.7568187537310004E-2</v>
      </c>
      <c r="N70">
        <v>-3.53332597160338</v>
      </c>
      <c r="O70">
        <v>5.24923402117426E-4</v>
      </c>
      <c r="P70">
        <v>-0.37209384883504998</v>
      </c>
      <c r="Q70">
        <v>-0.10538701492444</v>
      </c>
    </row>
    <row r="71" spans="1:17">
      <c r="B71" t="s">
        <v>146</v>
      </c>
      <c r="C71" t="s">
        <v>147</v>
      </c>
      <c r="D71" t="s">
        <v>148</v>
      </c>
      <c r="E71" t="s">
        <v>149</v>
      </c>
      <c r="F71" s="22" t="s">
        <v>150</v>
      </c>
      <c r="G71" t="s">
        <v>151</v>
      </c>
      <c r="H71" t="s">
        <v>152</v>
      </c>
      <c r="K71" t="s">
        <v>146</v>
      </c>
      <c r="L71" t="s">
        <v>147</v>
      </c>
      <c r="M71" t="s">
        <v>148</v>
      </c>
      <c r="N71" t="s">
        <v>149</v>
      </c>
      <c r="O71" s="22" t="s">
        <v>150</v>
      </c>
      <c r="P71" t="s">
        <v>151</v>
      </c>
      <c r="Q71" t="s">
        <v>152</v>
      </c>
    </row>
    <row r="72" spans="1:17">
      <c r="B72" t="s">
        <v>155</v>
      </c>
      <c r="C72">
        <v>9.9015119375134797E-2</v>
      </c>
      <c r="D72">
        <v>5.8976371516446897E-3</v>
      </c>
      <c r="E72">
        <v>16.788947307062099</v>
      </c>
      <c r="F72" s="31">
        <v>2.1994277441382899E-38</v>
      </c>
      <c r="G72">
        <v>8.7375929650150994E-2</v>
      </c>
      <c r="H72">
        <v>0.110654309100119</v>
      </c>
      <c r="K72" t="s">
        <v>155</v>
      </c>
      <c r="L72">
        <v>0.105816415006786</v>
      </c>
      <c r="M72">
        <v>7.0233341141780099E-3</v>
      </c>
      <c r="N72">
        <v>15.0664076756899</v>
      </c>
      <c r="O72" s="32">
        <v>1.98791419198901E-33</v>
      </c>
      <c r="P72">
        <v>9.1955075274575401E-2</v>
      </c>
      <c r="Q72">
        <v>0.119677754738997</v>
      </c>
    </row>
    <row r="73" spans="1:17">
      <c r="B73" t="s">
        <v>174</v>
      </c>
      <c r="C73">
        <v>1.38451714281744E-2</v>
      </c>
      <c r="D73">
        <v>4.9555641899304602E-3</v>
      </c>
      <c r="E73">
        <v>2.7938638059229102</v>
      </c>
      <c r="F73" s="22">
        <v>5.7854346618063596E-3</v>
      </c>
      <c r="G73">
        <v>4.0651950888617398E-3</v>
      </c>
      <c r="H73">
        <v>2.3625147767487E-2</v>
      </c>
      <c r="K73" t="s">
        <v>157</v>
      </c>
      <c r="L73">
        <v>-2.11383696956376E-2</v>
      </c>
      <c r="M73">
        <v>1.2413418081476099E-2</v>
      </c>
      <c r="N73">
        <v>-1.7028645580850399</v>
      </c>
      <c r="O73">
        <v>9.0368807348450306E-2</v>
      </c>
      <c r="P73">
        <v>-4.5637646316688499E-2</v>
      </c>
      <c r="Q73">
        <v>3.3609069254133101E-3</v>
      </c>
    </row>
    <row r="74" spans="1:17">
      <c r="K74" t="s">
        <v>174</v>
      </c>
      <c r="L74">
        <v>1.38294093237715E-2</v>
      </c>
      <c r="M74">
        <v>4.9117445071962503E-3</v>
      </c>
      <c r="N74">
        <v>2.81557994384884</v>
      </c>
      <c r="O74">
        <v>5.4276488020581302E-3</v>
      </c>
      <c r="P74">
        <v>4.1355291544330399E-3</v>
      </c>
      <c r="Q74">
        <v>2.3523289493109899E-2</v>
      </c>
    </row>
    <row r="75" spans="1:17">
      <c r="B75" t="s">
        <v>155</v>
      </c>
      <c r="C75">
        <v>7.0077790009101804E-2</v>
      </c>
      <c r="D75">
        <v>7.6879466815223101E-3</v>
      </c>
      <c r="E75">
        <v>9.1152804399035698</v>
      </c>
      <c r="F75" s="31">
        <v>1.7466220411572699E-16</v>
      </c>
      <c r="G75">
        <v>5.4905362862266598E-2</v>
      </c>
      <c r="H75">
        <v>8.5250217155937003E-2</v>
      </c>
      <c r="K75" t="s">
        <v>146</v>
      </c>
      <c r="L75" t="s">
        <v>147</v>
      </c>
      <c r="M75" t="s">
        <v>148</v>
      </c>
      <c r="N75" t="s">
        <v>149</v>
      </c>
      <c r="O75" s="22" t="s">
        <v>150</v>
      </c>
      <c r="P75" t="s">
        <v>151</v>
      </c>
      <c r="Q75" t="s">
        <v>152</v>
      </c>
    </row>
    <row r="76" spans="1:17">
      <c r="B76" t="s">
        <v>175</v>
      </c>
      <c r="C76">
        <v>1.5805729866891799E-4</v>
      </c>
      <c r="D76" s="32">
        <v>2.9709900777743899E-5</v>
      </c>
      <c r="E76">
        <v>5.3200210883006598</v>
      </c>
      <c r="F76" s="31">
        <v>3.12431158934089E-7</v>
      </c>
      <c r="G76" s="32">
        <v>9.9423787828704495E-5</v>
      </c>
      <c r="H76">
        <v>2.16690809509132E-4</v>
      </c>
      <c r="K76" t="s">
        <v>155</v>
      </c>
      <c r="L76">
        <v>7.5774915183638797E-2</v>
      </c>
      <c r="M76">
        <v>8.7749144019222004E-3</v>
      </c>
      <c r="N76">
        <v>8.6354022059793394</v>
      </c>
      <c r="O76" s="32">
        <v>3.5318603225247198E-15</v>
      </c>
      <c r="P76">
        <v>5.84566347674223E-2</v>
      </c>
      <c r="Q76">
        <v>9.3093195599855294E-2</v>
      </c>
    </row>
    <row r="77" spans="1:17">
      <c r="K77" t="s">
        <v>157</v>
      </c>
      <c r="L77">
        <v>-1.5618601368762501E-2</v>
      </c>
      <c r="M77">
        <v>1.17031892409471E-2</v>
      </c>
      <c r="N77">
        <v>-1.3345594134388701</v>
      </c>
      <c r="O77">
        <v>0.18375439064056201</v>
      </c>
      <c r="P77">
        <v>-3.8716161499305998E-2</v>
      </c>
      <c r="Q77">
        <v>7.4789587617810297E-3</v>
      </c>
    </row>
    <row r="78" spans="1:17">
      <c r="K78" t="s">
        <v>175</v>
      </c>
      <c r="L78">
        <v>1.5429174097973699E-4</v>
      </c>
      <c r="M78" s="32">
        <v>2.9714940077235298E-5</v>
      </c>
      <c r="N78">
        <v>5.1923961676752697</v>
      </c>
      <c r="O78" s="32">
        <v>5.71875957538737E-7</v>
      </c>
      <c r="P78" s="32">
        <v>9.5645964937078194E-5</v>
      </c>
      <c r="Q78">
        <v>2.1293751702239599E-4</v>
      </c>
    </row>
    <row r="79" spans="1:17">
      <c r="B79" t="s">
        <v>146</v>
      </c>
      <c r="C79" t="s">
        <v>147</v>
      </c>
      <c r="D79" t="s">
        <v>148</v>
      </c>
      <c r="E79" t="s">
        <v>149</v>
      </c>
      <c r="F79" s="22" t="s">
        <v>150</v>
      </c>
      <c r="G79" t="s">
        <v>151</v>
      </c>
      <c r="H79" t="s">
        <v>152</v>
      </c>
      <c r="K79" t="s">
        <v>146</v>
      </c>
      <c r="L79" t="s">
        <v>147</v>
      </c>
      <c r="M79" t="s">
        <v>148</v>
      </c>
      <c r="N79" t="s">
        <v>149</v>
      </c>
      <c r="O79" s="22" t="s">
        <v>150</v>
      </c>
      <c r="P79" t="s">
        <v>151</v>
      </c>
      <c r="Q79" t="s">
        <v>152</v>
      </c>
    </row>
    <row r="80" spans="1:17">
      <c r="B80" t="s">
        <v>155</v>
      </c>
      <c r="C80">
        <v>7.12360742246409E-2</v>
      </c>
      <c r="D80">
        <v>6.8626162623803997E-3</v>
      </c>
      <c r="E80">
        <v>10.380308544300201</v>
      </c>
      <c r="F80" s="31">
        <v>5.3898418701774101E-20</v>
      </c>
      <c r="G80">
        <v>5.76924650412022E-2</v>
      </c>
      <c r="H80">
        <v>8.4779683408079703E-2</v>
      </c>
      <c r="K80" t="s">
        <v>155</v>
      </c>
      <c r="L80">
        <v>7.5883117770017897E-2</v>
      </c>
      <c r="M80">
        <v>8.0504123384727601E-3</v>
      </c>
      <c r="N80">
        <v>9.4259914374042602</v>
      </c>
      <c r="O80" s="32">
        <v>2.56228067170013E-17</v>
      </c>
      <c r="P80">
        <v>5.9994723654936799E-2</v>
      </c>
      <c r="Q80">
        <v>9.1771511885098897E-2</v>
      </c>
    </row>
    <row r="81" spans="1:17">
      <c r="B81" t="s">
        <v>169</v>
      </c>
      <c r="C81">
        <v>0.27617551793558298</v>
      </c>
      <c r="D81">
        <v>4.4690561328397903E-2</v>
      </c>
      <c r="E81">
        <v>6.17972810648254</v>
      </c>
      <c r="F81" s="31">
        <v>4.3386113209661303E-9</v>
      </c>
      <c r="G81">
        <v>0.187977158348101</v>
      </c>
      <c r="H81">
        <v>0.36437387752306399</v>
      </c>
      <c r="K81" t="s">
        <v>157</v>
      </c>
      <c r="L81">
        <v>-1.23751850711114E-2</v>
      </c>
      <c r="M81">
        <v>1.12461644342867E-2</v>
      </c>
      <c r="N81">
        <v>-1.10039161737513</v>
      </c>
      <c r="O81">
        <v>0.27267286272552799</v>
      </c>
      <c r="P81">
        <v>-3.4570755347807701E-2</v>
      </c>
      <c r="Q81">
        <v>9.8203852055848695E-3</v>
      </c>
    </row>
    <row r="82" spans="1:17">
      <c r="K82" t="s">
        <v>169</v>
      </c>
      <c r="L82">
        <v>0.26919088930272</v>
      </c>
      <c r="M82">
        <v>4.5034727333939303E-2</v>
      </c>
      <c r="N82">
        <v>5.97740688661505</v>
      </c>
      <c r="O82" s="32">
        <v>1.24091512897752E-8</v>
      </c>
      <c r="P82">
        <v>0.18030979021574001</v>
      </c>
      <c r="Q82">
        <v>0.358071988389699</v>
      </c>
    </row>
    <row r="83" spans="1:17">
      <c r="B83" t="s">
        <v>146</v>
      </c>
      <c r="C83" t="s">
        <v>147</v>
      </c>
      <c r="D83" t="s">
        <v>148</v>
      </c>
      <c r="E83" t="s">
        <v>149</v>
      </c>
      <c r="F83" s="22" t="s">
        <v>150</v>
      </c>
      <c r="G83" t="s">
        <v>151</v>
      </c>
      <c r="H83" t="s">
        <v>152</v>
      </c>
      <c r="K83" t="s">
        <v>146</v>
      </c>
      <c r="L83" t="s">
        <v>147</v>
      </c>
      <c r="M83" t="s">
        <v>148</v>
      </c>
      <c r="N83" t="s">
        <v>149</v>
      </c>
      <c r="O83" s="22" t="s">
        <v>150</v>
      </c>
      <c r="P83" t="s">
        <v>151</v>
      </c>
      <c r="Q83" t="s">
        <v>152</v>
      </c>
    </row>
    <row r="84" spans="1:17">
      <c r="B84" t="s">
        <v>155</v>
      </c>
      <c r="C84">
        <v>7.6816332921670893E-2</v>
      </c>
      <c r="D84">
        <v>8.8376102096681692E-3</v>
      </c>
      <c r="E84">
        <v>8.6919801959171501</v>
      </c>
      <c r="F84" s="31">
        <v>2.4229545794694899E-15</v>
      </c>
      <c r="G84">
        <v>5.9375005267748401E-2</v>
      </c>
      <c r="H84">
        <v>9.4257660575593497E-2</v>
      </c>
      <c r="K84" t="s">
        <v>155</v>
      </c>
      <c r="L84">
        <v>8.3402293766733193E-2</v>
      </c>
      <c r="M84">
        <v>1.00173457013684E-2</v>
      </c>
      <c r="N84">
        <v>8.3257877139390395</v>
      </c>
      <c r="O84" s="32">
        <v>2.3279540605227201E-14</v>
      </c>
      <c r="P84">
        <v>6.3631935454807498E-2</v>
      </c>
      <c r="Q84">
        <v>0.103172652078659</v>
      </c>
    </row>
    <row r="85" spans="1:17">
      <c r="B85" t="s">
        <v>176</v>
      </c>
      <c r="C85">
        <v>0.21210800584026401</v>
      </c>
      <c r="D85">
        <v>6.2997832568434997E-2</v>
      </c>
      <c r="E85">
        <v>3.3669095775612501</v>
      </c>
      <c r="F85" s="22">
        <v>9.3353543512957396E-4</v>
      </c>
      <c r="G85">
        <v>8.77796169155068E-2</v>
      </c>
      <c r="H85">
        <v>0.33643639476502102</v>
      </c>
      <c r="K85" t="s">
        <v>157</v>
      </c>
      <c r="L85">
        <v>-1.7618084725670301E-2</v>
      </c>
      <c r="M85">
        <v>1.2807604877107699E-2</v>
      </c>
      <c r="N85">
        <v>-1.37559558517931</v>
      </c>
      <c r="O85">
        <v>0.17070501835494301</v>
      </c>
      <c r="P85">
        <v>-4.2895333318917699E-2</v>
      </c>
      <c r="Q85">
        <v>7.6591638675769999E-3</v>
      </c>
    </row>
    <row r="86" spans="1:17">
      <c r="K86" t="s">
        <v>176</v>
      </c>
      <c r="L86">
        <v>0.20336897134630999</v>
      </c>
      <c r="M86">
        <v>6.3110432126068802E-2</v>
      </c>
      <c r="N86">
        <v>3.22243034146973</v>
      </c>
      <c r="O86">
        <v>1.5160527077385699E-3</v>
      </c>
      <c r="P86">
        <v>7.8813436022975095E-2</v>
      </c>
      <c r="Q86">
        <v>0.32792450666964401</v>
      </c>
    </row>
    <row r="88" spans="1:17">
      <c r="A88" s="35" t="s">
        <v>179</v>
      </c>
      <c r="B88" t="s">
        <v>146</v>
      </c>
      <c r="C88" t="s">
        <v>147</v>
      </c>
      <c r="D88" t="s">
        <v>148</v>
      </c>
      <c r="E88" t="s">
        <v>149</v>
      </c>
      <c r="F88" s="22" t="s">
        <v>150</v>
      </c>
      <c r="G88" t="s">
        <v>151</v>
      </c>
      <c r="H88" t="s">
        <v>152</v>
      </c>
      <c r="J88" s="35" t="s">
        <v>179</v>
      </c>
      <c r="K88" t="s">
        <v>146</v>
      </c>
      <c r="L88" t="s">
        <v>147</v>
      </c>
      <c r="M88" t="s">
        <v>148</v>
      </c>
      <c r="N88" t="s">
        <v>149</v>
      </c>
      <c r="O88" s="22" t="s">
        <v>150</v>
      </c>
      <c r="P88" t="s">
        <v>151</v>
      </c>
      <c r="Q88" t="s">
        <v>152</v>
      </c>
    </row>
    <row r="89" spans="1:17">
      <c r="B89" t="s">
        <v>155</v>
      </c>
      <c r="C89">
        <v>0.101278305561883</v>
      </c>
      <c r="D89">
        <v>5.9031821886342799E-3</v>
      </c>
      <c r="E89">
        <v>17.1565610420901</v>
      </c>
      <c r="F89" s="31">
        <v>2.0471462904545998E-39</v>
      </c>
      <c r="G89">
        <v>8.9628172515719404E-2</v>
      </c>
      <c r="H89">
        <v>0.11292843860804699</v>
      </c>
      <c r="K89" t="s">
        <v>155</v>
      </c>
      <c r="L89">
        <v>9.7259019881932404E-2</v>
      </c>
      <c r="M89">
        <v>7.0828448151588003E-3</v>
      </c>
      <c r="N89">
        <v>13.731632193010499</v>
      </c>
      <c r="O89" s="32">
        <v>1.3670225040977701E-29</v>
      </c>
      <c r="P89">
        <v>8.3280229088646102E-2</v>
      </c>
      <c r="Q89">
        <v>0.111237810675219</v>
      </c>
    </row>
    <row r="90" spans="1:17">
      <c r="B90" t="s">
        <v>174</v>
      </c>
      <c r="C90">
        <v>7.0139199831432302E-4</v>
      </c>
      <c r="D90">
        <v>5.2597401222982103E-3</v>
      </c>
      <c r="E90">
        <v>0.13335107476904301</v>
      </c>
      <c r="F90" s="22">
        <v>0.894068086594349</v>
      </c>
      <c r="G90">
        <v>-9.6788860034386203E-3</v>
      </c>
      <c r="H90">
        <v>1.10816700000673E-2</v>
      </c>
      <c r="K90" t="s">
        <v>157</v>
      </c>
      <c r="L90">
        <v>1.26672938098046E-2</v>
      </c>
      <c r="M90">
        <v>1.2581230666292E-2</v>
      </c>
      <c r="N90">
        <v>1.00684059817322</v>
      </c>
      <c r="O90">
        <v>0.31540149759084202</v>
      </c>
      <c r="P90">
        <v>-1.2163179819911701E-2</v>
      </c>
      <c r="Q90">
        <v>3.7497767439520997E-2</v>
      </c>
    </row>
    <row r="91" spans="1:17">
      <c r="K91" t="s">
        <v>174</v>
      </c>
      <c r="L91">
        <v>8.5833327770713699E-4</v>
      </c>
      <c r="M91">
        <v>5.2417150591237997E-3</v>
      </c>
      <c r="N91">
        <v>0.163750464881358</v>
      </c>
      <c r="O91">
        <v>0.870116550875776</v>
      </c>
      <c r="P91">
        <v>-9.4867808849934798E-3</v>
      </c>
      <c r="Q91">
        <v>1.1203447440407801E-2</v>
      </c>
    </row>
    <row r="92" spans="1:17">
      <c r="B92" t="s">
        <v>146</v>
      </c>
      <c r="C92" t="s">
        <v>147</v>
      </c>
      <c r="D92" t="s">
        <v>148</v>
      </c>
      <c r="E92" t="s">
        <v>149</v>
      </c>
      <c r="F92" s="22" t="s">
        <v>150</v>
      </c>
      <c r="G92" t="s">
        <v>151</v>
      </c>
      <c r="H92" t="s">
        <v>152</v>
      </c>
      <c r="K92" t="s">
        <v>146</v>
      </c>
      <c r="L92" t="s">
        <v>147</v>
      </c>
      <c r="M92" t="s">
        <v>148</v>
      </c>
      <c r="N92" t="s">
        <v>149</v>
      </c>
      <c r="O92" s="22" t="s">
        <v>150</v>
      </c>
      <c r="P92" t="s">
        <v>151</v>
      </c>
      <c r="Q92" t="s">
        <v>152</v>
      </c>
    </row>
    <row r="93" spans="1:17">
      <c r="B93" t="s">
        <v>155</v>
      </c>
      <c r="C93">
        <v>9.8033003852726397E-2</v>
      </c>
      <c r="D93">
        <v>8.4033705570263507E-3</v>
      </c>
      <c r="E93">
        <v>11.665914669293899</v>
      </c>
      <c r="F93" s="31">
        <v>1.15808632870724E-23</v>
      </c>
      <c r="G93">
        <v>8.1448663085797998E-2</v>
      </c>
      <c r="H93">
        <v>0.114617344619655</v>
      </c>
      <c r="K93" t="s">
        <v>155</v>
      </c>
      <c r="L93">
        <v>9.29302662474744E-2</v>
      </c>
      <c r="M93">
        <v>9.5616175527337595E-3</v>
      </c>
      <c r="N93">
        <v>9.7190946756602692</v>
      </c>
      <c r="O93" s="32">
        <v>3.9852291591292698E-18</v>
      </c>
      <c r="P93">
        <v>7.4059338688957504E-2</v>
      </c>
      <c r="Q93">
        <v>0.111801193805991</v>
      </c>
    </row>
    <row r="94" spans="1:17">
      <c r="B94" t="s">
        <v>175</v>
      </c>
      <c r="C94" s="32">
        <v>1.7808302336705899E-5</v>
      </c>
      <c r="D94" s="32">
        <v>3.3153442892735303E-5</v>
      </c>
      <c r="E94">
        <v>0.53714790329085604</v>
      </c>
      <c r="F94" s="22">
        <v>0.59184388360201001</v>
      </c>
      <c r="G94" s="32">
        <v>-4.7621157282957299E-5</v>
      </c>
      <c r="H94" s="32">
        <v>8.3237761956369096E-5</v>
      </c>
      <c r="K94" t="s">
        <v>157</v>
      </c>
      <c r="L94">
        <v>1.35780127945662E-2</v>
      </c>
      <c r="M94">
        <v>1.25739079332219E-2</v>
      </c>
      <c r="N94">
        <v>1.0798562282050199</v>
      </c>
      <c r="O94">
        <v>0.281692216860847</v>
      </c>
      <c r="P94">
        <v>-1.12380085979074E-2</v>
      </c>
      <c r="Q94">
        <v>3.8394034187039801E-2</v>
      </c>
    </row>
    <row r="95" spans="1:17">
      <c r="K95" t="s">
        <v>175</v>
      </c>
      <c r="L95" s="32">
        <v>2.2192736948838901E-5</v>
      </c>
      <c r="M95" s="32">
        <v>3.3199505523471897E-5</v>
      </c>
      <c r="N95">
        <v>0.66846588823886999</v>
      </c>
      <c r="O95">
        <v>0.504717005577906</v>
      </c>
      <c r="P95" s="32">
        <v>-4.3330220883008099E-5</v>
      </c>
      <c r="Q95" s="32">
        <v>8.7715694780685901E-5</v>
      </c>
    </row>
    <row r="96" spans="1:17">
      <c r="B96" t="s">
        <v>146</v>
      </c>
      <c r="C96" t="s">
        <v>147</v>
      </c>
      <c r="D96" t="s">
        <v>148</v>
      </c>
      <c r="E96" t="s">
        <v>149</v>
      </c>
      <c r="F96" s="22" t="s">
        <v>150</v>
      </c>
      <c r="G96" t="s">
        <v>151</v>
      </c>
      <c r="H96" t="s">
        <v>152</v>
      </c>
      <c r="K96" t="s">
        <v>146</v>
      </c>
      <c r="L96" t="s">
        <v>147</v>
      </c>
      <c r="M96" t="s">
        <v>148</v>
      </c>
      <c r="N96" t="s">
        <v>149</v>
      </c>
      <c r="O96" s="22" t="s">
        <v>150</v>
      </c>
      <c r="P96" t="s">
        <v>151</v>
      </c>
      <c r="Q96" t="s">
        <v>152</v>
      </c>
    </row>
    <row r="97" spans="1:17">
      <c r="B97" t="s">
        <v>155</v>
      </c>
      <c r="C97">
        <v>9.6148234310428599E-2</v>
      </c>
      <c r="D97">
        <v>7.80584195502109E-3</v>
      </c>
      <c r="E97">
        <v>12.3174713073177</v>
      </c>
      <c r="F97" s="31">
        <v>1.5270545388528101E-25</v>
      </c>
      <c r="G97">
        <v>8.0743136787195594E-2</v>
      </c>
      <c r="H97">
        <v>0.11155333183366201</v>
      </c>
      <c r="K97" t="s">
        <v>155</v>
      </c>
      <c r="L97">
        <v>9.0532142823977202E-2</v>
      </c>
      <c r="M97">
        <v>9.1144888544015795E-3</v>
      </c>
      <c r="N97">
        <v>9.93277234414054</v>
      </c>
      <c r="O97" s="32">
        <v>1.0160837053854499E-18</v>
      </c>
      <c r="P97">
        <v>7.2543674036586098E-2</v>
      </c>
      <c r="Q97">
        <v>0.108520611611368</v>
      </c>
    </row>
    <row r="98" spans="1:17">
      <c r="B98" t="s">
        <v>169</v>
      </c>
      <c r="C98">
        <v>5.1148459186932303E-2</v>
      </c>
      <c r="D98">
        <v>5.1155399258727197E-2</v>
      </c>
      <c r="E98">
        <v>0.99986433354258897</v>
      </c>
      <c r="F98" s="22">
        <v>0.31874885977443301</v>
      </c>
      <c r="G98">
        <v>-4.9808480367000502E-2</v>
      </c>
      <c r="H98">
        <v>0.15210539874086501</v>
      </c>
      <c r="K98" t="s">
        <v>157</v>
      </c>
      <c r="L98">
        <v>1.48625279618235E-2</v>
      </c>
      <c r="M98">
        <v>1.26785179694436E-2</v>
      </c>
      <c r="N98">
        <v>1.17226066939713</v>
      </c>
      <c r="O98">
        <v>0.24268577195149699</v>
      </c>
      <c r="P98">
        <v>-1.01599531017827E-2</v>
      </c>
      <c r="Q98">
        <v>3.9885009025429699E-2</v>
      </c>
    </row>
    <row r="99" spans="1:17">
      <c r="K99" t="s">
        <v>169</v>
      </c>
      <c r="L99">
        <v>6.0104245939538697E-2</v>
      </c>
      <c r="M99">
        <v>5.1474699094120099E-2</v>
      </c>
      <c r="N99">
        <v>1.16764637768236</v>
      </c>
      <c r="O99">
        <v>0.24453785364008901</v>
      </c>
      <c r="P99">
        <v>-4.1486861667968E-2</v>
      </c>
      <c r="Q99">
        <v>0.16169535354704601</v>
      </c>
    </row>
    <row r="100" spans="1:17">
      <c r="B100" t="s">
        <v>146</v>
      </c>
      <c r="C100" t="s">
        <v>147</v>
      </c>
      <c r="D100" t="s">
        <v>148</v>
      </c>
      <c r="E100" t="s">
        <v>149</v>
      </c>
      <c r="F100" s="22" t="s">
        <v>150</v>
      </c>
      <c r="G100" t="s">
        <v>151</v>
      </c>
      <c r="H100" t="s">
        <v>152</v>
      </c>
      <c r="K100" t="s">
        <v>146</v>
      </c>
      <c r="L100" t="s">
        <v>147</v>
      </c>
      <c r="M100" t="s">
        <v>148</v>
      </c>
      <c r="N100" t="s">
        <v>149</v>
      </c>
      <c r="O100" s="22" t="s">
        <v>150</v>
      </c>
      <c r="P100" t="s">
        <v>151</v>
      </c>
      <c r="Q100" t="s">
        <v>152</v>
      </c>
    </row>
    <row r="101" spans="1:17">
      <c r="B101" t="s">
        <v>155</v>
      </c>
      <c r="C101">
        <v>8.5548320589944896E-2</v>
      </c>
      <c r="D101">
        <v>9.0201443525173407E-3</v>
      </c>
      <c r="E101">
        <v>9.4841409678848496</v>
      </c>
      <c r="F101" s="31">
        <v>1.7068134663300101E-17</v>
      </c>
      <c r="G101">
        <v>6.7746755528179006E-2</v>
      </c>
      <c r="H101">
        <v>0.10334988565171099</v>
      </c>
      <c r="K101" t="s">
        <v>155</v>
      </c>
      <c r="L101">
        <v>7.9258727282427194E-2</v>
      </c>
      <c r="M101">
        <v>1.01146642408575E-2</v>
      </c>
      <c r="N101">
        <v>7.8360215816425303</v>
      </c>
      <c r="O101" s="32">
        <v>4.33463611984444E-13</v>
      </c>
      <c r="P101">
        <v>5.9296299888186597E-2</v>
      </c>
      <c r="Q101">
        <v>9.92211546766677E-2</v>
      </c>
    </row>
    <row r="102" spans="1:17">
      <c r="B102" t="s">
        <v>176</v>
      </c>
      <c r="C102">
        <v>0.15343667135305999</v>
      </c>
      <c r="D102">
        <v>6.77454568901453E-2</v>
      </c>
      <c r="E102">
        <v>2.26489979397246</v>
      </c>
      <c r="F102" s="22">
        <v>2.4738120820677001E-2</v>
      </c>
      <c r="G102">
        <v>1.9738682569498199E-2</v>
      </c>
      <c r="H102">
        <v>0.28713466013662298</v>
      </c>
      <c r="K102" t="s">
        <v>157</v>
      </c>
      <c r="L102">
        <v>1.6241001929292499E-2</v>
      </c>
      <c r="M102">
        <v>1.2309061568593E-2</v>
      </c>
      <c r="N102">
        <v>1.3194346164237201</v>
      </c>
      <c r="O102">
        <v>0.18874748929729501</v>
      </c>
      <c r="P102">
        <v>-8.0523153774462505E-3</v>
      </c>
      <c r="Q102">
        <v>4.0534319236031298E-2</v>
      </c>
    </row>
    <row r="103" spans="1:17">
      <c r="K103" t="s">
        <v>176</v>
      </c>
      <c r="L103">
        <v>0.16464782243244799</v>
      </c>
      <c r="M103">
        <v>6.7868858000108404E-2</v>
      </c>
      <c r="N103">
        <v>2.4259701324602401</v>
      </c>
      <c r="O103">
        <v>1.62829107775521E-2</v>
      </c>
      <c r="P103">
        <v>3.0700998504823E-2</v>
      </c>
      <c r="Q103">
        <v>0.29859464636007399</v>
      </c>
    </row>
    <row r="105" spans="1:17">
      <c r="A105" s="35" t="s">
        <v>180</v>
      </c>
      <c r="B105" t="s">
        <v>146</v>
      </c>
      <c r="C105" t="s">
        <v>147</v>
      </c>
      <c r="D105" t="s">
        <v>148</v>
      </c>
      <c r="E105" t="s">
        <v>149</v>
      </c>
      <c r="F105" s="22" t="s">
        <v>150</v>
      </c>
      <c r="G105" t="s">
        <v>151</v>
      </c>
      <c r="H105" t="s">
        <v>152</v>
      </c>
      <c r="J105" s="35" t="s">
        <v>180</v>
      </c>
      <c r="K105" t="s">
        <v>146</v>
      </c>
      <c r="L105" t="s">
        <v>147</v>
      </c>
      <c r="M105" t="s">
        <v>148</v>
      </c>
      <c r="N105" t="s">
        <v>149</v>
      </c>
      <c r="O105" s="22" t="s">
        <v>150</v>
      </c>
      <c r="P105" t="s">
        <v>151</v>
      </c>
      <c r="Q105" t="s">
        <v>152</v>
      </c>
    </row>
    <row r="106" spans="1:17">
      <c r="B106" t="s">
        <v>155</v>
      </c>
      <c r="C106">
        <v>-0.34458320262166098</v>
      </c>
      <c r="D106">
        <v>0.120388706299578</v>
      </c>
      <c r="E106">
        <v>-2.86225521656652</v>
      </c>
      <c r="F106" s="22">
        <v>4.7168604712359199E-3</v>
      </c>
      <c r="G106">
        <v>-0.582174454395326</v>
      </c>
      <c r="H106">
        <v>-0.106991950847995</v>
      </c>
      <c r="K106" t="s">
        <v>155</v>
      </c>
      <c r="L106">
        <v>-0.34146840257497901</v>
      </c>
      <c r="M106">
        <v>0.13909402938903601</v>
      </c>
      <c r="N106">
        <v>-2.4549465140586002</v>
      </c>
      <c r="O106">
        <v>1.5068416652091601E-2</v>
      </c>
      <c r="P106">
        <v>-0.61598611236062895</v>
      </c>
      <c r="Q106">
        <v>-6.6950692789329996E-2</v>
      </c>
    </row>
    <row r="107" spans="1:17">
      <c r="B107" t="s">
        <v>175</v>
      </c>
      <c r="C107">
        <v>1.7656433826156799E-3</v>
      </c>
      <c r="D107">
        <v>4.5585594903813602E-4</v>
      </c>
      <c r="E107">
        <v>3.8732485258582598</v>
      </c>
      <c r="F107" s="22">
        <v>1.5127508213515101E-4</v>
      </c>
      <c r="G107">
        <v>8.6599599134852198E-4</v>
      </c>
      <c r="H107">
        <v>2.6652907738828301E-3</v>
      </c>
      <c r="K107" t="s">
        <v>157</v>
      </c>
      <c r="L107">
        <v>-8.4233754063399394E-3</v>
      </c>
      <c r="M107">
        <v>0.18836367844013299</v>
      </c>
      <c r="N107">
        <v>-4.47186818398067E-2</v>
      </c>
      <c r="O107">
        <v>0.964382528697454</v>
      </c>
      <c r="P107">
        <v>-0.38018027855535103</v>
      </c>
      <c r="Q107">
        <v>0.36333352774267103</v>
      </c>
    </row>
    <row r="108" spans="1:17">
      <c r="K108" t="s">
        <v>175</v>
      </c>
      <c r="L108">
        <v>1.7634128349784601E-3</v>
      </c>
      <c r="M108">
        <v>4.5858433190995498E-4</v>
      </c>
      <c r="N108">
        <v>3.8453403491437101</v>
      </c>
      <c r="O108">
        <v>1.6836536785938501E-4</v>
      </c>
      <c r="P108">
        <v>8.5834508266395505E-4</v>
      </c>
      <c r="Q108">
        <v>2.6684805872929699E-3</v>
      </c>
    </row>
    <row r="109" spans="1:17">
      <c r="B109" t="s">
        <v>146</v>
      </c>
      <c r="C109" t="s">
        <v>147</v>
      </c>
      <c r="D109" t="s">
        <v>148</v>
      </c>
      <c r="E109" t="s">
        <v>149</v>
      </c>
      <c r="F109" s="22" t="s">
        <v>150</v>
      </c>
      <c r="G109" t="s">
        <v>151</v>
      </c>
      <c r="H109" t="s">
        <v>152</v>
      </c>
      <c r="K109" t="s">
        <v>146</v>
      </c>
      <c r="L109" t="s">
        <v>147</v>
      </c>
      <c r="M109" t="s">
        <v>148</v>
      </c>
      <c r="N109" t="s">
        <v>149</v>
      </c>
      <c r="O109" s="22" t="s">
        <v>150</v>
      </c>
      <c r="P109" t="s">
        <v>151</v>
      </c>
      <c r="Q109" t="s">
        <v>152</v>
      </c>
    </row>
    <row r="110" spans="1:17">
      <c r="B110" t="s">
        <v>155</v>
      </c>
      <c r="C110">
        <v>-0.675979967221501</v>
      </c>
      <c r="D110">
        <v>8.1690389338372901E-2</v>
      </c>
      <c r="E110">
        <v>-8.2749020135220306</v>
      </c>
      <c r="F110" s="31">
        <v>3.0867174870981599E-14</v>
      </c>
      <c r="G110">
        <v>-0.83719875972587898</v>
      </c>
      <c r="H110">
        <v>-0.51476117471712302</v>
      </c>
      <c r="K110" t="s">
        <v>155</v>
      </c>
      <c r="L110">
        <v>-0.73540446869268405</v>
      </c>
      <c r="M110">
        <v>9.54131439497619E-2</v>
      </c>
      <c r="N110">
        <v>-7.7075803002561001</v>
      </c>
      <c r="O110" s="32">
        <v>9.21196438996842E-13</v>
      </c>
      <c r="P110">
        <v>-0.92371303862618004</v>
      </c>
      <c r="Q110">
        <v>-0.54709589875918796</v>
      </c>
    </row>
    <row r="111" spans="1:17">
      <c r="B111" t="s">
        <v>169</v>
      </c>
      <c r="C111">
        <v>6.53208150138716</v>
      </c>
      <c r="D111">
        <v>0.54161816994033996</v>
      </c>
      <c r="E111">
        <v>12.0603071756376</v>
      </c>
      <c r="F111" s="31">
        <v>8.4503453400859507E-25</v>
      </c>
      <c r="G111">
        <v>5.4631794180034596</v>
      </c>
      <c r="H111">
        <v>7.6009835847708596</v>
      </c>
      <c r="K111" t="s">
        <v>157</v>
      </c>
      <c r="L111">
        <v>0.15355860884408701</v>
      </c>
      <c r="M111">
        <v>0.13201312864814399</v>
      </c>
      <c r="N111">
        <v>1.1632071023282</v>
      </c>
      <c r="O111">
        <v>0.246329111285672</v>
      </c>
      <c r="P111">
        <v>-0.10698414699747499</v>
      </c>
      <c r="Q111">
        <v>0.41410136468564901</v>
      </c>
    </row>
    <row r="112" spans="1:17">
      <c r="K112" t="s">
        <v>169</v>
      </c>
      <c r="L112">
        <v>6.6420352676410799</v>
      </c>
      <c r="M112">
        <v>0.54548171059161099</v>
      </c>
      <c r="N112">
        <v>12.176458236220901</v>
      </c>
      <c r="O112" s="32">
        <v>4.2220235405036301E-25</v>
      </c>
      <c r="P112">
        <v>5.5654657658492903</v>
      </c>
      <c r="Q112">
        <v>7.7186047694328703</v>
      </c>
    </row>
    <row r="113" spans="1:17">
      <c r="B113" t="s">
        <v>146</v>
      </c>
      <c r="C113" t="s">
        <v>147</v>
      </c>
      <c r="D113" t="s">
        <v>148</v>
      </c>
      <c r="E113" t="s">
        <v>149</v>
      </c>
      <c r="F113" s="22" t="s">
        <v>150</v>
      </c>
      <c r="G113" t="s">
        <v>151</v>
      </c>
      <c r="H113" t="s">
        <v>152</v>
      </c>
      <c r="K113" t="s">
        <v>146</v>
      </c>
      <c r="L113" t="s">
        <v>147</v>
      </c>
      <c r="M113" t="s">
        <v>148</v>
      </c>
      <c r="N113" t="s">
        <v>149</v>
      </c>
      <c r="O113" s="22" t="s">
        <v>150</v>
      </c>
      <c r="P113" t="s">
        <v>151</v>
      </c>
      <c r="Q113" t="s">
        <v>152</v>
      </c>
    </row>
    <row r="114" spans="1:17">
      <c r="B114" t="s">
        <v>155</v>
      </c>
      <c r="C114">
        <v>0.15324465900000001</v>
      </c>
      <c r="D114">
        <v>0.13698721999999999</v>
      </c>
      <c r="E114">
        <v>1.1186785100000001</v>
      </c>
      <c r="F114" s="22">
        <v>0.26480182699999999</v>
      </c>
      <c r="G114">
        <v>-0.11710433000000001</v>
      </c>
      <c r="H114">
        <v>0.42359364700000002</v>
      </c>
      <c r="K114" t="s">
        <v>155</v>
      </c>
      <c r="L114">
        <v>0.19923754209254901</v>
      </c>
      <c r="M114">
        <v>0.15727096350471201</v>
      </c>
      <c r="N114">
        <v>1.26684250959383</v>
      </c>
      <c r="O114">
        <v>0.20689503667481901</v>
      </c>
      <c r="P114">
        <v>-0.111154391383921</v>
      </c>
      <c r="Q114">
        <v>0.50962947556901905</v>
      </c>
    </row>
    <row r="115" spans="1:17">
      <c r="B115" t="s">
        <v>176</v>
      </c>
      <c r="C115">
        <v>-1.726393582</v>
      </c>
      <c r="D115">
        <v>0.93851834199999995</v>
      </c>
      <c r="E115">
        <v>-1.8394883769999999</v>
      </c>
      <c r="F115" s="22">
        <v>6.7528027000000004E-2</v>
      </c>
      <c r="G115">
        <v>-3.5785918040000002</v>
      </c>
      <c r="H115">
        <v>0.125804639</v>
      </c>
      <c r="K115" t="s">
        <v>157</v>
      </c>
      <c r="L115">
        <v>-0.123739679588691</v>
      </c>
      <c r="M115">
        <v>0.20828643099811101</v>
      </c>
      <c r="N115">
        <v>-0.59408420892195701</v>
      </c>
      <c r="O115">
        <v>0.55322298685062599</v>
      </c>
      <c r="P115">
        <v>-0.534816375462562</v>
      </c>
      <c r="Q115">
        <v>0.28733701628517999</v>
      </c>
    </row>
    <row r="116" spans="1:17">
      <c r="K116" t="s">
        <v>176</v>
      </c>
      <c r="L116">
        <v>-1.7840417855897599</v>
      </c>
      <c r="M116">
        <v>0.94313820134037696</v>
      </c>
      <c r="N116">
        <v>-1.8916016582238999</v>
      </c>
      <c r="O116">
        <v>6.0195908921363499E-2</v>
      </c>
      <c r="P116">
        <v>-3.6454310931003602</v>
      </c>
      <c r="Q116">
        <v>7.7347521920835299E-2</v>
      </c>
    </row>
    <row r="118" spans="1:17">
      <c r="A118" s="35" t="s">
        <v>181</v>
      </c>
      <c r="B118" t="s">
        <v>146</v>
      </c>
      <c r="C118" t="s">
        <v>147</v>
      </c>
      <c r="D118" t="s">
        <v>148</v>
      </c>
      <c r="E118" t="s">
        <v>149</v>
      </c>
      <c r="F118" s="22" t="s">
        <v>150</v>
      </c>
      <c r="G118" t="s">
        <v>151</v>
      </c>
      <c r="H118" t="s">
        <v>152</v>
      </c>
      <c r="J118" s="35" t="s">
        <v>181</v>
      </c>
      <c r="K118" t="s">
        <v>146</v>
      </c>
      <c r="L118" t="s">
        <v>147</v>
      </c>
      <c r="M118" t="s">
        <v>148</v>
      </c>
      <c r="N118" t="s">
        <v>149</v>
      </c>
      <c r="O118" s="22" t="s">
        <v>150</v>
      </c>
      <c r="P118" t="s">
        <v>151</v>
      </c>
      <c r="Q118" t="s">
        <v>152</v>
      </c>
    </row>
    <row r="119" spans="1:17">
      <c r="B119" t="s">
        <v>155</v>
      </c>
      <c r="C119">
        <v>92.101880489999999</v>
      </c>
      <c r="D119">
        <v>14.092753760000001</v>
      </c>
      <c r="E119">
        <v>6.5354069240000001</v>
      </c>
      <c r="F119" s="31">
        <v>6.6099999999999999E-10</v>
      </c>
      <c r="G119">
        <v>64.289346330000001</v>
      </c>
      <c r="H119">
        <v>119.9144146</v>
      </c>
      <c r="K119" t="s">
        <v>155</v>
      </c>
      <c r="L119">
        <v>95.993420661237906</v>
      </c>
      <c r="M119">
        <v>16.594663782604101</v>
      </c>
      <c r="N119">
        <v>5.7845956940607701</v>
      </c>
      <c r="O119" s="32">
        <v>3.2816347871360497E-8</v>
      </c>
      <c r="P119">
        <v>63.241985417947603</v>
      </c>
      <c r="Q119">
        <v>128.74485590452801</v>
      </c>
    </row>
    <row r="120" spans="1:17">
      <c r="B120" t="s">
        <v>169</v>
      </c>
      <c r="C120">
        <v>889.73360330000003</v>
      </c>
      <c r="D120">
        <v>94.530217949999994</v>
      </c>
      <c r="E120">
        <v>9.4121607090000001</v>
      </c>
      <c r="F120" s="31">
        <v>2.69E-17</v>
      </c>
      <c r="G120">
        <v>703.17496749999998</v>
      </c>
      <c r="H120">
        <v>1076.2922390000001</v>
      </c>
      <c r="K120" t="s">
        <v>157</v>
      </c>
      <c r="L120">
        <v>-9.6215046339399706</v>
      </c>
      <c r="M120">
        <v>22.8636404717641</v>
      </c>
      <c r="N120">
        <v>-0.42082120062298201</v>
      </c>
      <c r="O120">
        <v>0.67440198671339902</v>
      </c>
      <c r="P120">
        <v>-54.7454703946579</v>
      </c>
      <c r="Q120">
        <v>35.502461126777902</v>
      </c>
    </row>
    <row r="121" spans="1:17">
      <c r="K121" t="s">
        <v>169</v>
      </c>
      <c r="L121">
        <v>881.20036077272698</v>
      </c>
      <c r="M121">
        <v>95.827776104121099</v>
      </c>
      <c r="N121">
        <v>9.1956674421335194</v>
      </c>
      <c r="O121" s="32">
        <v>1.0923915180090099E-16</v>
      </c>
      <c r="P121">
        <v>692.073467652261</v>
      </c>
      <c r="Q121">
        <v>1070.3272538931899</v>
      </c>
    </row>
    <row r="122" spans="1:17">
      <c r="B122" t="s">
        <v>146</v>
      </c>
      <c r="C122" t="s">
        <v>147</v>
      </c>
      <c r="D122" t="s">
        <v>148</v>
      </c>
      <c r="E122" t="s">
        <v>149</v>
      </c>
      <c r="F122" s="22" t="s">
        <v>150</v>
      </c>
      <c r="G122" t="s">
        <v>151</v>
      </c>
      <c r="H122" t="s">
        <v>152</v>
      </c>
      <c r="K122" t="s">
        <v>146</v>
      </c>
      <c r="L122" t="s">
        <v>147</v>
      </c>
      <c r="M122" t="s">
        <v>148</v>
      </c>
      <c r="N122" t="s">
        <v>149</v>
      </c>
      <c r="O122" s="22" t="s">
        <v>150</v>
      </c>
      <c r="P122" t="s">
        <v>151</v>
      </c>
      <c r="Q122" t="s">
        <v>152</v>
      </c>
    </row>
    <row r="123" spans="1:17">
      <c r="B123" t="s">
        <v>155</v>
      </c>
      <c r="C123">
        <v>98.655970120000006</v>
      </c>
      <c r="D123">
        <v>19.6877189</v>
      </c>
      <c r="E123">
        <v>5.0110411780000002</v>
      </c>
      <c r="F123" s="31">
        <v>1.31E-6</v>
      </c>
      <c r="G123">
        <v>59.801579850000003</v>
      </c>
      <c r="H123">
        <v>137.5103604</v>
      </c>
      <c r="K123" t="s">
        <v>155</v>
      </c>
      <c r="L123">
        <v>108.64112430374099</v>
      </c>
      <c r="M123">
        <v>22.505380089030101</v>
      </c>
      <c r="N123">
        <v>4.8273401237376303</v>
      </c>
      <c r="O123" s="32">
        <v>3.0021145150724699E-6</v>
      </c>
      <c r="P123">
        <v>64.224225699011598</v>
      </c>
      <c r="Q123">
        <v>153.058022908471</v>
      </c>
    </row>
    <row r="124" spans="1:17">
      <c r="B124" t="s">
        <v>176</v>
      </c>
      <c r="C124">
        <v>806.17965030000005</v>
      </c>
      <c r="D124">
        <v>137.7681489</v>
      </c>
      <c r="E124">
        <v>5.8517128730000003</v>
      </c>
      <c r="F124" s="31">
        <v>2.33E-8</v>
      </c>
      <c r="G124">
        <v>534.28947100000005</v>
      </c>
      <c r="H124">
        <v>1078.0698299999999</v>
      </c>
      <c r="K124" t="s">
        <v>157</v>
      </c>
      <c r="L124">
        <v>-26.788731235912</v>
      </c>
      <c r="M124">
        <v>29.304447762372099</v>
      </c>
      <c r="N124">
        <v>-0.91415239942892501</v>
      </c>
      <c r="O124">
        <v>0.361894566320075</v>
      </c>
      <c r="P124">
        <v>-84.624354530420405</v>
      </c>
      <c r="Q124">
        <v>31.046892058596299</v>
      </c>
    </row>
    <row r="125" spans="1:17">
      <c r="K125" t="s">
        <v>176</v>
      </c>
      <c r="L125">
        <v>793.19938005528695</v>
      </c>
      <c r="M125">
        <v>138.30051166172001</v>
      </c>
      <c r="N125">
        <v>5.7353322162352702</v>
      </c>
      <c r="O125" s="32">
        <v>4.1938409903806002E-8</v>
      </c>
      <c r="P125">
        <v>520.24776674504994</v>
      </c>
      <c r="Q125">
        <v>1066.15099336552</v>
      </c>
    </row>
    <row r="127" spans="1:17">
      <c r="A127" s="35" t="s">
        <v>182</v>
      </c>
      <c r="B127" t="s">
        <v>146</v>
      </c>
      <c r="C127" t="s">
        <v>147</v>
      </c>
      <c r="D127" t="s">
        <v>148</v>
      </c>
      <c r="E127" t="s">
        <v>149</v>
      </c>
      <c r="F127" s="22" t="s">
        <v>150</v>
      </c>
      <c r="G127" t="s">
        <v>151</v>
      </c>
      <c r="H127" t="s">
        <v>152</v>
      </c>
      <c r="J127" s="35" t="s">
        <v>182</v>
      </c>
      <c r="K127" t="s">
        <v>146</v>
      </c>
      <c r="L127" t="s">
        <v>147</v>
      </c>
      <c r="M127" t="s">
        <v>148</v>
      </c>
      <c r="N127" t="s">
        <v>149</v>
      </c>
      <c r="O127" s="22" t="s">
        <v>150</v>
      </c>
      <c r="P127" t="s">
        <v>151</v>
      </c>
      <c r="Q127" t="s">
        <v>152</v>
      </c>
    </row>
    <row r="128" spans="1:17">
      <c r="B128" t="s">
        <v>155</v>
      </c>
      <c r="C128">
        <v>8.9936585999999999E-2</v>
      </c>
      <c r="D128">
        <v>1.3993976999999999E-2</v>
      </c>
      <c r="E128">
        <v>6.4268065339999998</v>
      </c>
      <c r="F128" s="31">
        <v>1.1800000000000001E-9</v>
      </c>
      <c r="G128">
        <v>6.2318989999999998E-2</v>
      </c>
      <c r="H128">
        <v>0.11755418199999999</v>
      </c>
      <c r="K128" t="s">
        <v>155</v>
      </c>
      <c r="L128">
        <v>0.10304232364664399</v>
      </c>
      <c r="M128">
        <v>1.5858084653970698E-2</v>
      </c>
      <c r="N128">
        <v>6.4977786343726898</v>
      </c>
      <c r="O128" s="32">
        <v>8.1798557922283698E-10</v>
      </c>
      <c r="P128">
        <v>7.1744610150840299E-2</v>
      </c>
      <c r="Q128">
        <v>0.13434003714244799</v>
      </c>
    </row>
    <row r="129" spans="2:17">
      <c r="B129" t="s">
        <v>176</v>
      </c>
      <c r="C129">
        <v>9.7776495000000005E-2</v>
      </c>
      <c r="D129">
        <v>9.7310265000000007E-2</v>
      </c>
      <c r="E129">
        <v>1.0047911650000001</v>
      </c>
      <c r="F129" s="22">
        <v>0.31637685399999999</v>
      </c>
      <c r="G129">
        <v>-9.4268660000000004E-2</v>
      </c>
      <c r="H129">
        <v>0.28982164999999999</v>
      </c>
      <c r="K129" t="s">
        <v>157</v>
      </c>
      <c r="L129">
        <v>-3.56007576720496E-2</v>
      </c>
      <c r="M129">
        <v>2.06819679192012E-2</v>
      </c>
      <c r="N129">
        <v>-1.72134285340409</v>
      </c>
      <c r="O129">
        <v>8.6955818438635799E-2</v>
      </c>
      <c r="P129">
        <v>-7.6418947295125605E-2</v>
      </c>
      <c r="Q129">
        <v>5.2174319510263599E-3</v>
      </c>
    </row>
    <row r="130" spans="2:17">
      <c r="K130" t="s">
        <v>176</v>
      </c>
      <c r="L130">
        <v>8.2143077059484898E-2</v>
      </c>
      <c r="M130">
        <v>9.7233084333271103E-2</v>
      </c>
      <c r="N130">
        <v>0.844805835613889</v>
      </c>
      <c r="O130">
        <v>0.39937273197630402</v>
      </c>
      <c r="P130">
        <v>-0.109757349894919</v>
      </c>
      <c r="Q130">
        <v>0.27404350401388899</v>
      </c>
    </row>
  </sheetData>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
  <sheetViews>
    <sheetView tabSelected="1" topLeftCell="A64" workbookViewId="0">
      <selection activeCell="B98" sqref="B98"/>
    </sheetView>
  </sheetViews>
  <sheetFormatPr baseColWidth="10" defaultRowHeight="15"/>
  <cols>
    <col min="1" max="1" width="21" customWidth="1"/>
    <col min="2" max="2" width="33.28515625" customWidth="1"/>
    <col min="3" max="15" width="25.7109375" customWidth="1"/>
  </cols>
  <sheetData>
    <row r="1" spans="1:10">
      <c r="A1" s="11" t="s">
        <v>218</v>
      </c>
      <c r="C1" s="11" t="s">
        <v>217</v>
      </c>
    </row>
    <row r="2" spans="1:10">
      <c r="A2" t="s">
        <v>216</v>
      </c>
      <c r="C2" t="s">
        <v>215</v>
      </c>
    </row>
    <row r="3" spans="1:10">
      <c r="A3" t="s">
        <v>214</v>
      </c>
      <c r="C3" t="s">
        <v>213</v>
      </c>
    </row>
    <row r="4" spans="1:10">
      <c r="A4" t="s">
        <v>212</v>
      </c>
      <c r="C4" t="s">
        <v>212</v>
      </c>
    </row>
    <row r="5" spans="1:10">
      <c r="A5" t="s">
        <v>209</v>
      </c>
      <c r="C5" t="s">
        <v>211</v>
      </c>
    </row>
    <row r="7" spans="1:10">
      <c r="A7" s="11" t="s">
        <v>210</v>
      </c>
    </row>
    <row r="8" spans="1:10">
      <c r="A8" s="42" t="s">
        <v>209</v>
      </c>
    </row>
    <row r="9" spans="1:10">
      <c r="A9" s="41" t="s">
        <v>192</v>
      </c>
      <c r="B9" s="46"/>
      <c r="C9" s="48" t="s">
        <v>86</v>
      </c>
      <c r="D9" s="48"/>
      <c r="E9" s="48"/>
      <c r="F9" s="48"/>
      <c r="G9" s="48" t="s">
        <v>87</v>
      </c>
      <c r="H9" s="48"/>
      <c r="I9" s="48"/>
      <c r="J9" s="48"/>
    </row>
    <row r="10" spans="1:10">
      <c r="A10" s="41"/>
      <c r="B10" s="46"/>
      <c r="C10" s="41" t="s">
        <v>89</v>
      </c>
      <c r="D10" s="41" t="s">
        <v>90</v>
      </c>
      <c r="E10" s="41" t="s">
        <v>91</v>
      </c>
      <c r="F10" s="41" t="s">
        <v>92</v>
      </c>
      <c r="G10" s="45" t="s">
        <v>93</v>
      </c>
      <c r="H10" s="41" t="s">
        <v>90</v>
      </c>
      <c r="I10" s="41" t="s">
        <v>94</v>
      </c>
      <c r="J10" s="41" t="s">
        <v>95</v>
      </c>
    </row>
    <row r="11" spans="1:10">
      <c r="A11" s="47" t="s">
        <v>86</v>
      </c>
      <c r="B11" s="41" t="s">
        <v>89</v>
      </c>
      <c r="C11" s="5"/>
      <c r="D11" s="5"/>
      <c r="E11" s="5"/>
      <c r="F11" s="5"/>
      <c r="G11" s="5"/>
      <c r="H11" s="5"/>
      <c r="I11" s="5"/>
      <c r="J11" s="5"/>
    </row>
    <row r="12" spans="1:10">
      <c r="A12" s="47"/>
      <c r="B12" s="41" t="s">
        <v>90</v>
      </c>
      <c r="C12" s="5">
        <v>0.11124572668791</v>
      </c>
      <c r="D12" s="5"/>
      <c r="E12" s="5"/>
      <c r="F12" s="5"/>
      <c r="G12" s="5"/>
      <c r="H12" s="5"/>
      <c r="I12" s="5"/>
      <c r="J12" s="5"/>
    </row>
    <row r="13" spans="1:10">
      <c r="A13" s="47"/>
      <c r="B13" s="41" t="s">
        <v>91</v>
      </c>
      <c r="C13" s="5">
        <v>0.76020208726803196</v>
      </c>
      <c r="D13" s="5">
        <v>0.51265388435849901</v>
      </c>
      <c r="E13" s="5"/>
      <c r="F13" s="5"/>
      <c r="G13" s="5"/>
      <c r="H13" s="5"/>
      <c r="I13" s="5"/>
      <c r="J13" s="5"/>
    </row>
    <row r="14" spans="1:10">
      <c r="A14" s="47"/>
      <c r="B14" s="41" t="s">
        <v>92</v>
      </c>
      <c r="C14" s="5">
        <v>-0.67301599181240601</v>
      </c>
      <c r="D14" s="5">
        <v>0.41457215748071602</v>
      </c>
      <c r="E14" s="5">
        <v>-0.19649105260578201</v>
      </c>
      <c r="F14" s="5"/>
      <c r="G14" s="5"/>
      <c r="H14" s="5"/>
      <c r="I14" s="5"/>
      <c r="J14" s="5"/>
    </row>
    <row r="15" spans="1:10">
      <c r="A15" s="47" t="s">
        <v>87</v>
      </c>
      <c r="B15" s="45" t="s">
        <v>93</v>
      </c>
      <c r="C15" s="5">
        <v>0.25494798011339098</v>
      </c>
      <c r="D15" s="5">
        <v>0.22529638792333501</v>
      </c>
      <c r="E15" s="5">
        <v>0.34379214265284902</v>
      </c>
      <c r="F15" s="5">
        <v>-5.3559459131746201E-3</v>
      </c>
      <c r="G15" s="5"/>
      <c r="H15" s="5"/>
      <c r="I15" s="5"/>
      <c r="J15" s="5"/>
    </row>
    <row r="16" spans="1:10">
      <c r="A16" s="47"/>
      <c r="B16" s="41" t="s">
        <v>90</v>
      </c>
      <c r="C16" s="5">
        <v>0.228131780966978</v>
      </c>
      <c r="D16" s="5">
        <v>0.44644248097500699</v>
      </c>
      <c r="E16" s="5">
        <v>0.44356418372811401</v>
      </c>
      <c r="F16" s="5">
        <v>0.129459994205122</v>
      </c>
      <c r="G16" s="5">
        <v>0.45004167969606701</v>
      </c>
      <c r="H16" s="5"/>
      <c r="I16" s="5"/>
      <c r="J16" s="5"/>
    </row>
    <row r="17" spans="1:10">
      <c r="A17" s="47"/>
      <c r="B17" s="41" t="s">
        <v>94</v>
      </c>
      <c r="C17" s="5">
        <v>0.34197150284366301</v>
      </c>
      <c r="D17" s="5">
        <v>0.38708676807109499</v>
      </c>
      <c r="E17" s="5">
        <v>0.53670088390293302</v>
      </c>
      <c r="F17" s="5">
        <v>5.0004335688195199E-2</v>
      </c>
      <c r="G17" s="5">
        <v>0.85154069379483599</v>
      </c>
      <c r="H17" s="5">
        <v>0.673144504162696</v>
      </c>
      <c r="I17" s="5"/>
      <c r="J17" s="5"/>
    </row>
    <row r="18" spans="1:10">
      <c r="A18" s="47"/>
      <c r="B18" s="41" t="s">
        <v>95</v>
      </c>
      <c r="C18" s="5">
        <v>0.19568424160399001</v>
      </c>
      <c r="D18" s="5">
        <v>0.41616885618935401</v>
      </c>
      <c r="E18" s="5">
        <v>0.42100900982124101</v>
      </c>
      <c r="F18" s="5">
        <v>0.13634223644825599</v>
      </c>
      <c r="G18" s="5">
        <v>-9.7922446146236995E-3</v>
      </c>
      <c r="H18" s="5">
        <v>0.61478316484297202</v>
      </c>
      <c r="I18" s="5">
        <v>0.33543103853731998</v>
      </c>
      <c r="J18" s="5"/>
    </row>
    <row r="20" spans="1:10">
      <c r="A20" s="41" t="s">
        <v>208</v>
      </c>
      <c r="B20" s="46"/>
      <c r="C20" s="48" t="s">
        <v>86</v>
      </c>
      <c r="D20" s="48"/>
      <c r="E20" s="48"/>
      <c r="F20" s="48"/>
      <c r="G20" s="48" t="s">
        <v>87</v>
      </c>
      <c r="H20" s="48"/>
      <c r="I20" s="48"/>
      <c r="J20" s="48"/>
    </row>
    <row r="21" spans="1:10">
      <c r="A21" s="41"/>
      <c r="B21" s="46"/>
      <c r="C21" s="41" t="s">
        <v>89</v>
      </c>
      <c r="D21" s="41" t="s">
        <v>90</v>
      </c>
      <c r="E21" s="41" t="s">
        <v>91</v>
      </c>
      <c r="F21" s="41" t="s">
        <v>92</v>
      </c>
      <c r="G21" s="45" t="s">
        <v>93</v>
      </c>
      <c r="H21" s="41" t="s">
        <v>90</v>
      </c>
      <c r="I21" s="41" t="s">
        <v>94</v>
      </c>
      <c r="J21" s="41" t="s">
        <v>95</v>
      </c>
    </row>
    <row r="22" spans="1:10">
      <c r="A22" s="47" t="s">
        <v>86</v>
      </c>
      <c r="B22" s="41" t="s">
        <v>89</v>
      </c>
      <c r="E22" s="32"/>
      <c r="F22" s="32"/>
      <c r="I22" s="32"/>
    </row>
    <row r="23" spans="1:10">
      <c r="A23" s="47"/>
      <c r="B23" s="41" t="s">
        <v>90</v>
      </c>
      <c r="C23" s="49">
        <v>0.13931703445424501</v>
      </c>
      <c r="D23" s="49"/>
      <c r="E23" s="49"/>
      <c r="F23" s="49"/>
      <c r="G23" s="49"/>
      <c r="H23" s="49"/>
      <c r="I23" s="49"/>
      <c r="J23" s="32"/>
    </row>
    <row r="24" spans="1:10">
      <c r="A24" s="47"/>
      <c r="B24" s="41" t="s">
        <v>91</v>
      </c>
      <c r="C24" s="49">
        <v>8.5461655129422796E-35</v>
      </c>
      <c r="D24" s="49">
        <v>2.5640665961506499E-13</v>
      </c>
      <c r="E24" s="49"/>
      <c r="F24" s="49"/>
      <c r="G24" s="49"/>
      <c r="H24" s="49"/>
      <c r="I24" s="49"/>
      <c r="J24" s="32"/>
    </row>
    <row r="25" spans="1:10">
      <c r="A25" s="47"/>
      <c r="B25" s="41" t="s">
        <v>92</v>
      </c>
      <c r="C25" s="49">
        <v>7.8340037671508802E-25</v>
      </c>
      <c r="D25" s="49">
        <v>8.7614303986268104E-9</v>
      </c>
      <c r="E25" s="49">
        <v>8.5705598569950497E-3</v>
      </c>
      <c r="F25" s="49"/>
      <c r="G25" s="49"/>
      <c r="H25" s="49"/>
      <c r="I25" s="49"/>
    </row>
    <row r="26" spans="1:10">
      <c r="A26" s="47" t="s">
        <v>87</v>
      </c>
      <c r="B26" s="45" t="s">
        <v>93</v>
      </c>
      <c r="C26" s="49">
        <v>6.1678883094752905E-4</v>
      </c>
      <c r="D26" s="49">
        <v>2.4976758383231401E-3</v>
      </c>
      <c r="E26" s="49">
        <v>2.6213288482897601E-6</v>
      </c>
      <c r="F26" s="49">
        <v>0.94343412441834396</v>
      </c>
      <c r="G26" s="49"/>
      <c r="H26" s="49"/>
      <c r="I26" s="49"/>
    </row>
    <row r="27" spans="1:10">
      <c r="A27" s="47"/>
      <c r="B27" s="41" t="s">
        <v>90</v>
      </c>
      <c r="C27" s="49">
        <v>2.1934647475850598E-3</v>
      </c>
      <c r="D27" s="49">
        <v>4.2103579338275898E-10</v>
      </c>
      <c r="E27" s="49">
        <v>5.61128503771772E-10</v>
      </c>
      <c r="F27" s="49">
        <v>8.5015465406931001E-2</v>
      </c>
      <c r="G27" s="49">
        <v>2.9287758633385502E-10</v>
      </c>
      <c r="H27" s="49"/>
      <c r="I27" s="49"/>
      <c r="J27" s="32"/>
    </row>
    <row r="28" spans="1:10">
      <c r="A28" s="47"/>
      <c r="B28" s="41" t="s">
        <v>94</v>
      </c>
      <c r="C28" s="49">
        <v>2.9834331833044798E-6</v>
      </c>
      <c r="D28" s="49">
        <v>9.4209871823578595E-8</v>
      </c>
      <c r="E28" s="49">
        <v>1.1446415591421099E-14</v>
      </c>
      <c r="F28" s="49">
        <v>0.50742297432070205</v>
      </c>
      <c r="G28" s="49">
        <v>3.1032867016293099E-51</v>
      </c>
      <c r="H28" s="49">
        <v>7.6175436057230405E-25</v>
      </c>
      <c r="I28" s="49"/>
      <c r="J28" s="32"/>
    </row>
    <row r="29" spans="1:10">
      <c r="A29" s="47"/>
      <c r="B29" s="41" t="s">
        <v>95</v>
      </c>
      <c r="C29" s="49">
        <v>8.8520105804342896E-3</v>
      </c>
      <c r="D29" s="49">
        <v>7.5812031340298799E-9</v>
      </c>
      <c r="E29" s="49">
        <v>4.8667690147109E-9</v>
      </c>
      <c r="F29" s="49">
        <v>6.9569967225287799E-2</v>
      </c>
      <c r="G29" s="49">
        <v>0.89678200968945698</v>
      </c>
      <c r="H29" s="49">
        <v>6.95073344486903E-20</v>
      </c>
      <c r="I29" s="49">
        <v>4.7172338249179798E-6</v>
      </c>
    </row>
    <row r="31" spans="1:10" ht="30">
      <c r="A31" s="39" t="s">
        <v>207</v>
      </c>
      <c r="B31" s="46"/>
      <c r="C31" s="48" t="s">
        <v>86</v>
      </c>
      <c r="D31" s="48"/>
      <c r="E31" s="48"/>
      <c r="F31" s="48"/>
      <c r="G31" s="48" t="s">
        <v>87</v>
      </c>
      <c r="H31" s="48"/>
      <c r="I31" s="48"/>
      <c r="J31" s="48"/>
    </row>
    <row r="32" spans="1:10">
      <c r="A32" s="41"/>
      <c r="B32" s="46"/>
      <c r="C32" s="41" t="s">
        <v>89</v>
      </c>
      <c r="D32" s="41" t="s">
        <v>90</v>
      </c>
      <c r="E32" s="41" t="s">
        <v>91</v>
      </c>
      <c r="F32" s="41" t="s">
        <v>92</v>
      </c>
      <c r="G32" s="45" t="s">
        <v>93</v>
      </c>
      <c r="H32" s="41" t="s">
        <v>90</v>
      </c>
      <c r="I32" s="41" t="s">
        <v>94</v>
      </c>
      <c r="J32" s="41" t="s">
        <v>95</v>
      </c>
    </row>
    <row r="33" spans="1:10">
      <c r="A33" s="47" t="s">
        <v>86</v>
      </c>
      <c r="B33" s="41" t="s">
        <v>89</v>
      </c>
      <c r="E33" s="32"/>
      <c r="F33" s="32"/>
      <c r="I33" s="32"/>
    </row>
    <row r="34" spans="1:10">
      <c r="A34" s="47"/>
      <c r="B34" s="41" t="s">
        <v>90</v>
      </c>
      <c r="C34" s="32">
        <v>1</v>
      </c>
      <c r="D34" s="32"/>
      <c r="E34" s="32"/>
      <c r="F34" s="32"/>
      <c r="G34" s="32"/>
      <c r="H34" s="32"/>
      <c r="I34" s="32"/>
      <c r="J34" s="32"/>
    </row>
    <row r="35" spans="1:10">
      <c r="A35" s="47"/>
      <c r="B35" s="41" t="s">
        <v>91</v>
      </c>
      <c r="C35" s="32">
        <f>C24*28</f>
        <v>2.3929263436238383E-33</v>
      </c>
      <c r="D35" s="32">
        <f>D24*28</f>
        <v>7.1793864692218196E-12</v>
      </c>
      <c r="E35" s="32"/>
      <c r="F35" s="32"/>
      <c r="G35" s="32"/>
      <c r="H35" s="32"/>
      <c r="I35" s="32"/>
      <c r="J35" s="32"/>
    </row>
    <row r="36" spans="1:10">
      <c r="A36" s="47"/>
      <c r="B36" s="41" t="s">
        <v>92</v>
      </c>
      <c r="C36" s="32">
        <f>C25*28</f>
        <v>2.1935210548022465E-23</v>
      </c>
      <c r="D36" s="32">
        <f>D25*28</f>
        <v>2.4532005116155068E-7</v>
      </c>
      <c r="E36" s="32">
        <f>E25*28</f>
        <v>0.23997567599586139</v>
      </c>
      <c r="F36" s="32"/>
      <c r="G36" s="32"/>
      <c r="H36" s="32"/>
      <c r="I36" s="32"/>
    </row>
    <row r="37" spans="1:10">
      <c r="A37" s="47" t="s">
        <v>87</v>
      </c>
      <c r="B37" s="45" t="s">
        <v>93</v>
      </c>
      <c r="C37" s="32">
        <f>C26*28</f>
        <v>1.7270087266530815E-2</v>
      </c>
      <c r="D37" s="32">
        <f>D26*28</f>
        <v>6.9934923473047916E-2</v>
      </c>
      <c r="E37" s="32">
        <f>E26*28</f>
        <v>7.3397207752113285E-5</v>
      </c>
      <c r="F37" s="32">
        <v>1</v>
      </c>
      <c r="G37" s="32"/>
      <c r="H37" s="32"/>
      <c r="I37" s="32"/>
    </row>
    <row r="38" spans="1:10">
      <c r="A38" s="47"/>
      <c r="B38" s="41" t="s">
        <v>90</v>
      </c>
      <c r="C38" s="32">
        <f>C27*28</f>
        <v>6.1417012932381679E-2</v>
      </c>
      <c r="D38" s="32">
        <f>D27*28</f>
        <v>1.1789002214717252E-8</v>
      </c>
      <c r="E38" s="32">
        <f>E27*28</f>
        <v>1.5711598105609616E-8</v>
      </c>
      <c r="F38" s="32">
        <v>1</v>
      </c>
      <c r="G38" s="32">
        <f>G27*28</f>
        <v>8.2005724173479406E-9</v>
      </c>
      <c r="H38" s="32"/>
      <c r="I38" s="32"/>
      <c r="J38" s="32"/>
    </row>
    <row r="39" spans="1:10">
      <c r="A39" s="47"/>
      <c r="B39" s="41" t="s">
        <v>94</v>
      </c>
      <c r="C39" s="32">
        <f>C28*28</f>
        <v>8.3536129132525441E-5</v>
      </c>
      <c r="D39" s="32">
        <f>D28*28</f>
        <v>2.6378764110602006E-6</v>
      </c>
      <c r="E39" s="32">
        <f>E28*28</f>
        <v>3.2049963655979078E-13</v>
      </c>
      <c r="F39" s="32">
        <v>1</v>
      </c>
      <c r="G39" s="32">
        <f>G28*28</f>
        <v>8.6892027645620685E-50</v>
      </c>
      <c r="H39" s="32">
        <f>H28*28</f>
        <v>2.1329122096024515E-23</v>
      </c>
      <c r="I39" s="32"/>
      <c r="J39" s="32"/>
    </row>
    <row r="40" spans="1:10">
      <c r="A40" s="47"/>
      <c r="B40" s="41" t="s">
        <v>95</v>
      </c>
      <c r="C40" s="32">
        <f>C29*28</f>
        <v>0.2478562962521601</v>
      </c>
      <c r="D40" s="32">
        <f>D29*28</f>
        <v>2.1227368775283665E-7</v>
      </c>
      <c r="E40" s="32">
        <f>E29*28</f>
        <v>1.362695324119052E-7</v>
      </c>
      <c r="F40" s="32">
        <v>1</v>
      </c>
      <c r="G40" s="32">
        <v>1</v>
      </c>
      <c r="H40" s="32">
        <f>H29*28</f>
        <v>1.9462053645633286E-18</v>
      </c>
      <c r="I40" s="32">
        <f>I29*28</f>
        <v>1.3208254709770343E-4</v>
      </c>
    </row>
    <row r="42" spans="1:10">
      <c r="A42" s="41" t="s">
        <v>206</v>
      </c>
      <c r="B42" s="46"/>
      <c r="C42" s="48" t="s">
        <v>86</v>
      </c>
      <c r="D42" s="48"/>
      <c r="E42" s="48"/>
      <c r="F42" s="48"/>
      <c r="G42" s="48" t="s">
        <v>87</v>
      </c>
      <c r="H42" s="48"/>
      <c r="I42" s="48"/>
      <c r="J42" s="48"/>
    </row>
    <row r="43" spans="1:10">
      <c r="A43" s="41"/>
      <c r="B43" s="46"/>
      <c r="C43" s="41" t="s">
        <v>89</v>
      </c>
      <c r="D43" s="41" t="s">
        <v>90</v>
      </c>
      <c r="E43" s="41" t="s">
        <v>91</v>
      </c>
      <c r="F43" s="41" t="s">
        <v>92</v>
      </c>
      <c r="G43" s="45" t="s">
        <v>93</v>
      </c>
      <c r="H43" s="41" t="s">
        <v>90</v>
      </c>
      <c r="I43" s="41" t="s">
        <v>94</v>
      </c>
      <c r="J43" s="41" t="s">
        <v>95</v>
      </c>
    </row>
    <row r="44" spans="1:10">
      <c r="A44" s="47" t="s">
        <v>86</v>
      </c>
      <c r="B44" s="41" t="s">
        <v>89</v>
      </c>
    </row>
    <row r="45" spans="1:10">
      <c r="A45" s="47"/>
      <c r="B45" s="41" t="s">
        <v>90</v>
      </c>
      <c r="C45" s="43">
        <v>-3.6335115391885303E-2</v>
      </c>
      <c r="D45" s="43"/>
      <c r="E45" s="43"/>
      <c r="F45" s="43"/>
      <c r="G45" s="43"/>
      <c r="H45" s="43"/>
      <c r="I45" s="43"/>
      <c r="J45" s="32"/>
    </row>
    <row r="46" spans="1:10">
      <c r="A46" s="47"/>
      <c r="B46" s="41" t="s">
        <v>91</v>
      </c>
      <c r="C46" s="43">
        <v>0.68324959852508205</v>
      </c>
      <c r="D46" s="43">
        <v>0.39153616473430197</v>
      </c>
      <c r="E46" s="43"/>
      <c r="F46" s="43"/>
      <c r="G46" s="43"/>
      <c r="H46" s="43"/>
      <c r="I46" s="43"/>
      <c r="J46" s="32"/>
    </row>
    <row r="47" spans="1:10">
      <c r="A47" s="47"/>
      <c r="B47" s="41" t="s">
        <v>92</v>
      </c>
      <c r="C47" s="43">
        <v>-0.75414736315568398</v>
      </c>
      <c r="D47" s="43">
        <v>0.27234335320874298</v>
      </c>
      <c r="E47" s="43">
        <v>-0.33747122618269598</v>
      </c>
      <c r="F47" s="43"/>
      <c r="G47" s="43"/>
      <c r="H47" s="43"/>
      <c r="I47" s="43"/>
    </row>
    <row r="48" spans="1:10">
      <c r="A48" s="47" t="s">
        <v>87</v>
      </c>
      <c r="B48" s="45" t="s">
        <v>93</v>
      </c>
      <c r="C48" s="43">
        <v>0.108510424083462</v>
      </c>
      <c r="D48" s="43">
        <v>7.6552220272402702E-2</v>
      </c>
      <c r="E48" s="43">
        <v>0.20943030160607801</v>
      </c>
      <c r="F48" s="43">
        <v>-0.14714779707749501</v>
      </c>
      <c r="G48" s="43"/>
      <c r="H48" s="43"/>
      <c r="I48" s="43"/>
    </row>
    <row r="49" spans="1:10">
      <c r="A49" s="47"/>
      <c r="B49" s="41" t="s">
        <v>90</v>
      </c>
      <c r="C49" s="43">
        <v>8.4143533140716598E-2</v>
      </c>
      <c r="D49" s="43">
        <v>0.31539466302074198</v>
      </c>
      <c r="E49" s="43">
        <v>0.32163391958423299</v>
      </c>
      <c r="F49" s="43">
        <v>-1.69322011567292E-2</v>
      </c>
      <c r="G49" s="43">
        <v>0.31646091796626702</v>
      </c>
      <c r="H49" s="43"/>
      <c r="I49" s="43"/>
      <c r="J49" s="32"/>
    </row>
    <row r="50" spans="1:10">
      <c r="A50" s="47"/>
      <c r="B50" s="41" t="s">
        <v>94</v>
      </c>
      <c r="C50" s="43">
        <v>0.20637628896010099</v>
      </c>
      <c r="D50" s="43">
        <v>0.252214386512433</v>
      </c>
      <c r="E50" s="43">
        <v>0.42686149360053099</v>
      </c>
      <c r="F50" s="43">
        <v>-9.7780017284639795E-2</v>
      </c>
      <c r="G50" s="43">
        <v>0.79084945436894005</v>
      </c>
      <c r="H50" s="43">
        <v>0.56609488352593995</v>
      </c>
      <c r="I50" s="43"/>
      <c r="J50" s="32"/>
    </row>
    <row r="51" spans="1:10">
      <c r="A51" s="47"/>
      <c r="B51" s="41" t="s">
        <v>95</v>
      </c>
      <c r="C51" s="43">
        <v>4.89629862727936E-2</v>
      </c>
      <c r="D51" s="43">
        <v>0.274615823041783</v>
      </c>
      <c r="E51" s="43">
        <v>0.28259708533383199</v>
      </c>
      <c r="F51" s="43">
        <v>-1.9032408927181901E-2</v>
      </c>
      <c r="G51" s="43">
        <v>-0.17272447733591401</v>
      </c>
      <c r="H51" s="43">
        <v>0.491270477196388</v>
      </c>
      <c r="I51" s="43">
        <v>0.184463139077996</v>
      </c>
    </row>
    <row r="53" spans="1:10">
      <c r="A53" s="41" t="s">
        <v>205</v>
      </c>
      <c r="B53" s="46"/>
      <c r="C53" s="41" t="s">
        <v>86</v>
      </c>
      <c r="D53" s="41"/>
      <c r="E53" s="41"/>
      <c r="F53" s="41"/>
      <c r="G53" s="41" t="s">
        <v>87</v>
      </c>
      <c r="H53" s="41"/>
      <c r="I53" s="41"/>
      <c r="J53" s="41"/>
    </row>
    <row r="54" spans="1:10">
      <c r="A54" s="41"/>
      <c r="B54" s="46"/>
      <c r="C54" s="41" t="s">
        <v>89</v>
      </c>
      <c r="D54" s="41" t="s">
        <v>90</v>
      </c>
      <c r="E54" s="41" t="s">
        <v>91</v>
      </c>
      <c r="F54" s="41" t="s">
        <v>92</v>
      </c>
      <c r="G54" s="45" t="s">
        <v>93</v>
      </c>
      <c r="H54" s="41" t="s">
        <v>90</v>
      </c>
      <c r="I54" s="41" t="s">
        <v>94</v>
      </c>
      <c r="J54" s="41" t="s">
        <v>95</v>
      </c>
    </row>
    <row r="55" spans="1:10">
      <c r="A55" s="44" t="s">
        <v>86</v>
      </c>
      <c r="B55" s="41" t="s">
        <v>89</v>
      </c>
      <c r="E55" s="32"/>
      <c r="F55" s="32"/>
      <c r="I55" s="32"/>
    </row>
    <row r="56" spans="1:10">
      <c r="A56" s="44"/>
      <c r="B56" s="41" t="s">
        <v>90</v>
      </c>
      <c r="C56" s="43">
        <v>0.248228642719558</v>
      </c>
      <c r="D56" s="43"/>
      <c r="E56" s="43"/>
      <c r="F56" s="43"/>
      <c r="G56" s="43"/>
      <c r="H56" s="43"/>
      <c r="I56" s="43"/>
      <c r="J56" s="32"/>
    </row>
    <row r="57" spans="1:10">
      <c r="A57" s="44"/>
      <c r="B57" s="41" t="s">
        <v>91</v>
      </c>
      <c r="C57" s="43">
        <v>0.81924136059400698</v>
      </c>
      <c r="D57" s="43">
        <v>0.61598076280468395</v>
      </c>
      <c r="E57" s="43"/>
      <c r="F57" s="43"/>
      <c r="G57" s="43"/>
      <c r="H57" s="43"/>
      <c r="I57" s="43"/>
      <c r="J57" s="32"/>
    </row>
    <row r="58" spans="1:10">
      <c r="A58" s="44"/>
      <c r="B58" s="41" t="s">
        <v>92</v>
      </c>
      <c r="C58" s="43">
        <v>-0.56834155982268197</v>
      </c>
      <c r="D58" s="43">
        <v>0.54737034687882602</v>
      </c>
      <c r="E58" s="43">
        <v>-5.1526183354373603E-2</v>
      </c>
      <c r="F58" s="43"/>
      <c r="G58" s="43"/>
      <c r="H58" s="43"/>
      <c r="I58" s="43"/>
    </row>
    <row r="59" spans="1:10">
      <c r="A59" s="44" t="s">
        <v>87</v>
      </c>
      <c r="B59" s="45" t="s">
        <v>93</v>
      </c>
      <c r="C59" s="43">
        <v>0.39718471133896899</v>
      </c>
      <c r="D59" s="43">
        <v>0.366909267027552</v>
      </c>
      <c r="E59" s="43">
        <v>0.47356393453564699</v>
      </c>
      <c r="F59" s="43">
        <v>0.14139814904501399</v>
      </c>
      <c r="G59" s="43"/>
      <c r="H59" s="43"/>
      <c r="I59" s="43"/>
    </row>
    <row r="60" spans="1:10">
      <c r="A60" s="44"/>
      <c r="B60" s="41" t="s">
        <v>90</v>
      </c>
      <c r="C60" s="43">
        <v>0.36672138654849401</v>
      </c>
      <c r="D60" s="43">
        <v>0.56757080006653604</v>
      </c>
      <c r="E60" s="43">
        <v>0.55193922236640203</v>
      </c>
      <c r="F60" s="43">
        <v>0.27046418723347698</v>
      </c>
      <c r="G60" s="43">
        <v>0.57446330418689096</v>
      </c>
      <c r="H60" s="43"/>
      <c r="I60" s="43"/>
      <c r="J60" s="32"/>
    </row>
    <row r="61" spans="1:10">
      <c r="A61" s="44"/>
      <c r="B61" s="41" t="s">
        <v>94</v>
      </c>
      <c r="C61" s="43">
        <v>0.46236798925538197</v>
      </c>
      <c r="D61" s="43">
        <v>0.50573806118614495</v>
      </c>
      <c r="E61" s="43">
        <v>0.63244405377193802</v>
      </c>
      <c r="F61" s="43">
        <v>0.19457980239122799</v>
      </c>
      <c r="G61" s="43">
        <v>0.89380981366397605</v>
      </c>
      <c r="H61" s="43">
        <v>0.760498287668263</v>
      </c>
      <c r="I61" s="43"/>
      <c r="J61" s="32"/>
    </row>
    <row r="62" spans="1:10">
      <c r="A62" s="44"/>
      <c r="B62" s="41" t="s">
        <v>95</v>
      </c>
      <c r="C62" s="43">
        <v>0.34269228739630098</v>
      </c>
      <c r="D62" s="43">
        <v>0.53712610355660895</v>
      </c>
      <c r="E62" s="43">
        <v>0.53803786442724</v>
      </c>
      <c r="F62" s="43">
        <v>0.27973229154406898</v>
      </c>
      <c r="G62" s="43">
        <v>0.145198536292824</v>
      </c>
      <c r="H62" s="43">
        <v>0.71816157402054004</v>
      </c>
      <c r="I62" s="43">
        <v>0.474389399133955</v>
      </c>
    </row>
    <row r="64" spans="1:10">
      <c r="A64" s="11" t="s">
        <v>204</v>
      </c>
    </row>
    <row r="65" spans="1:15">
      <c r="A65" t="s">
        <v>203</v>
      </c>
    </row>
    <row r="67" spans="1:15">
      <c r="A67" s="42" t="s">
        <v>202</v>
      </c>
    </row>
    <row r="68" spans="1:15">
      <c r="A68" s="42" t="s">
        <v>201</v>
      </c>
    </row>
    <row r="69" spans="1:15">
      <c r="A69" s="42" t="s">
        <v>200</v>
      </c>
    </row>
    <row r="70" spans="1:15">
      <c r="A70" s="42" t="s">
        <v>199</v>
      </c>
    </row>
    <row r="71" spans="1:15">
      <c r="A71" t="s">
        <v>198</v>
      </c>
    </row>
    <row r="72" spans="1:15">
      <c r="A72" t="s">
        <v>197</v>
      </c>
    </row>
    <row r="73" spans="1:15">
      <c r="A73" t="s">
        <v>196</v>
      </c>
    </row>
    <row r="74" spans="1:15">
      <c r="A74" t="s">
        <v>195</v>
      </c>
    </row>
    <row r="76" spans="1:15">
      <c r="A76" t="s">
        <v>194</v>
      </c>
    </row>
    <row r="78" spans="1:15">
      <c r="A78" s="11" t="s">
        <v>193</v>
      </c>
    </row>
    <row r="79" spans="1:15">
      <c r="A79" s="41" t="s">
        <v>192</v>
      </c>
      <c r="B79" s="40" t="s">
        <v>111</v>
      </c>
      <c r="C79" s="40" t="s">
        <v>112</v>
      </c>
      <c r="D79" s="40" t="s">
        <v>113</v>
      </c>
      <c r="E79" s="40" t="s">
        <v>114</v>
      </c>
      <c r="F79" s="40" t="s">
        <v>115</v>
      </c>
      <c r="G79" s="40" t="s">
        <v>116</v>
      </c>
      <c r="H79" s="40" t="s">
        <v>117</v>
      </c>
      <c r="I79" s="40" t="s">
        <v>118</v>
      </c>
      <c r="J79" s="40" t="s">
        <v>119</v>
      </c>
      <c r="K79" s="40" t="s">
        <v>120</v>
      </c>
      <c r="L79" s="40" t="s">
        <v>121</v>
      </c>
      <c r="M79" s="40" t="s">
        <v>122</v>
      </c>
      <c r="N79" s="40" t="s">
        <v>123</v>
      </c>
      <c r="O79" s="40" t="s">
        <v>124</v>
      </c>
    </row>
    <row r="80" spans="1:15" ht="30">
      <c r="A80" s="39" t="s">
        <v>109</v>
      </c>
      <c r="B80" s="4">
        <v>0.10733051534308399</v>
      </c>
      <c r="C80" s="4">
        <v>7.7968553223855694E-2</v>
      </c>
      <c r="D80" s="4">
        <v>3.1671217845609102E-4</v>
      </c>
      <c r="E80" s="4">
        <v>2.19535491627873E-2</v>
      </c>
      <c r="F80" s="4">
        <v>-0.114111642455563</v>
      </c>
      <c r="G80" s="4">
        <v>3.6564888049811499E-2</v>
      </c>
      <c r="H80" s="4">
        <v>-0.16866931906704899</v>
      </c>
      <c r="I80" s="4">
        <v>-8.30484558094539E-2</v>
      </c>
      <c r="J80" s="4">
        <v>-0.12761142173263401</v>
      </c>
      <c r="K80" s="4">
        <v>-0.109415683897908</v>
      </c>
      <c r="L80" s="4">
        <v>9.3226369151503105E-2</v>
      </c>
      <c r="M80" s="4">
        <v>-0.2128226117692</v>
      </c>
      <c r="N80" s="4">
        <v>-3.5050689432749901E-2</v>
      </c>
      <c r="O80" s="4">
        <v>-0.154209037449658</v>
      </c>
    </row>
    <row r="81" spans="1:15" ht="30">
      <c r="A81" s="39" t="s">
        <v>110</v>
      </c>
      <c r="B81" s="4">
        <v>0.18045585309359299</v>
      </c>
      <c r="C81" s="4">
        <v>0.112171418135665</v>
      </c>
      <c r="D81" s="4">
        <v>-4.94981726396026E-2</v>
      </c>
      <c r="E81" s="4">
        <v>8.4731496549608099E-2</v>
      </c>
      <c r="F81" s="4">
        <v>-3.82099618499901E-2</v>
      </c>
      <c r="G81" s="4">
        <v>4.6398875527639702E-2</v>
      </c>
      <c r="H81" s="4">
        <v>7.1273932350526502E-3</v>
      </c>
      <c r="I81" s="4">
        <v>-4.9287616458591303E-2</v>
      </c>
      <c r="J81" s="4">
        <v>-1.00953286812285E-2</v>
      </c>
      <c r="K81" s="4">
        <v>-5.0903099032359997E-2</v>
      </c>
      <c r="L81" s="4">
        <v>0.115863605370482</v>
      </c>
      <c r="M81" s="4">
        <v>-9.0266415839717298E-2</v>
      </c>
      <c r="N81" s="4">
        <v>1.67734143699949E-2</v>
      </c>
      <c r="O81" s="4">
        <v>-0.100135355372461</v>
      </c>
    </row>
    <row r="82" spans="1:15">
      <c r="A82" s="22"/>
    </row>
    <row r="83" spans="1:15">
      <c r="A83" s="41" t="s">
        <v>191</v>
      </c>
      <c r="B83" s="40" t="s">
        <v>111</v>
      </c>
      <c r="C83" s="40" t="s">
        <v>112</v>
      </c>
      <c r="D83" s="40" t="s">
        <v>113</v>
      </c>
      <c r="E83" s="40" t="s">
        <v>114</v>
      </c>
      <c r="F83" s="40" t="s">
        <v>115</v>
      </c>
      <c r="G83" s="40" t="s">
        <v>116</v>
      </c>
      <c r="H83" s="40" t="s">
        <v>117</v>
      </c>
      <c r="I83" s="40" t="s">
        <v>118</v>
      </c>
      <c r="J83" s="40" t="s">
        <v>119</v>
      </c>
      <c r="K83" s="40" t="s">
        <v>120</v>
      </c>
      <c r="L83" s="40" t="s">
        <v>121</v>
      </c>
      <c r="M83" s="40" t="s">
        <v>122</v>
      </c>
      <c r="N83" s="40" t="s">
        <v>123</v>
      </c>
      <c r="O83" s="40" t="s">
        <v>124</v>
      </c>
    </row>
    <row r="84" spans="1:15" ht="30">
      <c r="A84" s="39" t="s">
        <v>109</v>
      </c>
      <c r="B84" s="4">
        <v>0.21677301921977599</v>
      </c>
      <c r="C84" s="4">
        <v>0.37008077438994702</v>
      </c>
      <c r="D84" s="4">
        <v>0.99712107925203497</v>
      </c>
      <c r="E84" s="4">
        <v>0.80121096931243296</v>
      </c>
      <c r="F84" s="4">
        <v>0.18923175096672101</v>
      </c>
      <c r="G84" s="4">
        <v>0.67841133539916099</v>
      </c>
      <c r="H84" s="4">
        <v>5.1393674182576399E-2</v>
      </c>
      <c r="I84" s="4">
        <v>0.343783705051529</v>
      </c>
      <c r="J84" s="4">
        <v>0.14172864807181201</v>
      </c>
      <c r="K84" s="4">
        <v>0.21347889399735001</v>
      </c>
      <c r="L84" s="4">
        <v>0.28399045528047101</v>
      </c>
      <c r="M84" s="4">
        <v>1.39143665676965E-2</v>
      </c>
      <c r="N84" s="4">
        <v>0.68763736012090004</v>
      </c>
      <c r="O84" s="4">
        <v>7.6352226898098299E-2</v>
      </c>
    </row>
    <row r="85" spans="1:15" ht="30">
      <c r="A85" s="39" t="s">
        <v>110</v>
      </c>
      <c r="B85" s="4">
        <v>3.6931674779899899E-2</v>
      </c>
      <c r="C85" s="4">
        <v>0.19691541100385301</v>
      </c>
      <c r="D85" s="4">
        <v>0.57006007311824702</v>
      </c>
      <c r="E85" s="4">
        <v>0.33035418793245902</v>
      </c>
      <c r="F85" s="4">
        <v>0.66114812836400405</v>
      </c>
      <c r="G85" s="4">
        <v>0.59871227938558702</v>
      </c>
      <c r="H85" s="4">
        <v>0.93485855018033304</v>
      </c>
      <c r="I85" s="4">
        <v>0.574642839091691</v>
      </c>
      <c r="J85" s="4">
        <v>0.90783483796883802</v>
      </c>
      <c r="K85" s="4">
        <v>0.56366705971146303</v>
      </c>
      <c r="L85" s="4">
        <v>0.18248344056037899</v>
      </c>
      <c r="M85" s="4">
        <v>0.30146924323857899</v>
      </c>
      <c r="N85" s="4">
        <v>0.84745962472680703</v>
      </c>
      <c r="O85" s="4">
        <v>0.25146367699842997</v>
      </c>
    </row>
    <row r="86" spans="1:15">
      <c r="D86" s="4"/>
      <c r="E86" s="4"/>
      <c r="F86" s="4"/>
      <c r="G86" s="4"/>
      <c r="I86" s="4"/>
      <c r="J86" s="4"/>
      <c r="K86" s="4"/>
    </row>
    <row r="87" spans="1:15" ht="30">
      <c r="A87" s="39" t="s">
        <v>190</v>
      </c>
      <c r="B87" s="40" t="s">
        <v>111</v>
      </c>
      <c r="C87" s="40" t="s">
        <v>112</v>
      </c>
      <c r="D87" s="40" t="s">
        <v>113</v>
      </c>
      <c r="E87" s="40" t="s">
        <v>114</v>
      </c>
      <c r="F87" s="40" t="s">
        <v>115</v>
      </c>
      <c r="G87" s="40" t="s">
        <v>116</v>
      </c>
      <c r="H87" s="40" t="s">
        <v>117</v>
      </c>
      <c r="I87" s="40" t="s">
        <v>118</v>
      </c>
      <c r="J87" s="40" t="s">
        <v>119</v>
      </c>
      <c r="K87" s="40" t="s">
        <v>120</v>
      </c>
      <c r="L87" s="40" t="s">
        <v>121</v>
      </c>
      <c r="M87" s="40" t="s">
        <v>122</v>
      </c>
      <c r="N87" s="40" t="s">
        <v>123</v>
      </c>
      <c r="O87" s="40" t="s">
        <v>124</v>
      </c>
    </row>
    <row r="88" spans="1:15" ht="30">
      <c r="A88" s="39" t="s">
        <v>109</v>
      </c>
      <c r="B88" s="4">
        <v>0.43354603800000002</v>
      </c>
      <c r="C88" s="4">
        <v>0.518113084</v>
      </c>
      <c r="D88" s="4">
        <v>0.99712107900000002</v>
      </c>
      <c r="E88" s="4">
        <v>0.86284258199999997</v>
      </c>
      <c r="F88" s="4">
        <v>0.43354603800000002</v>
      </c>
      <c r="G88" s="4">
        <v>0.80224358699999998</v>
      </c>
      <c r="H88" s="4">
        <v>0.356310393</v>
      </c>
      <c r="I88" s="4">
        <v>0.518113084</v>
      </c>
      <c r="J88" s="4">
        <v>0.43354603800000002</v>
      </c>
      <c r="K88" s="4">
        <v>0.43354603800000002</v>
      </c>
      <c r="L88" s="4">
        <v>0.49698329600000002</v>
      </c>
      <c r="M88" s="4">
        <v>0.19480113800000001</v>
      </c>
      <c r="N88" s="4">
        <v>0.80224358699999998</v>
      </c>
      <c r="O88" s="4">
        <v>0.356310393</v>
      </c>
    </row>
    <row r="89" spans="1:15" ht="30">
      <c r="A89" s="39" t="s">
        <v>110</v>
      </c>
      <c r="B89" s="4">
        <v>0.51704344999999996</v>
      </c>
      <c r="C89" s="4">
        <v>0.770826444</v>
      </c>
      <c r="D89" s="4">
        <v>0.83819719100000001</v>
      </c>
      <c r="E89" s="4">
        <v>0.770826444</v>
      </c>
      <c r="F89" s="4">
        <v>0.84146125299999996</v>
      </c>
      <c r="G89" s="4">
        <v>0.83819719100000001</v>
      </c>
      <c r="H89" s="4">
        <v>0.93485854999999995</v>
      </c>
      <c r="I89" s="4">
        <v>0.83819719100000001</v>
      </c>
      <c r="J89" s="4">
        <v>0.93485854999999995</v>
      </c>
      <c r="K89" s="4">
        <v>0.83819719100000001</v>
      </c>
      <c r="L89" s="4">
        <v>0.770826444</v>
      </c>
      <c r="M89" s="4">
        <v>0.770826444</v>
      </c>
      <c r="N89" s="4">
        <v>0.93485854999999995</v>
      </c>
      <c r="O89" s="4">
        <v>0.770826444</v>
      </c>
    </row>
    <row r="90" spans="1:15">
      <c r="D90" s="4"/>
      <c r="E90" s="4"/>
      <c r="F90" s="4"/>
      <c r="G90" s="4"/>
      <c r="I90" s="4"/>
      <c r="J90" s="4"/>
      <c r="K90" s="4"/>
    </row>
    <row r="91" spans="1:15">
      <c r="A91" s="38" t="s">
        <v>189</v>
      </c>
      <c r="D91" s="4"/>
      <c r="E91" s="4"/>
      <c r="F91" s="4"/>
      <c r="G91" s="4"/>
      <c r="I91" s="4"/>
      <c r="J91" s="4"/>
      <c r="K91" s="4"/>
    </row>
    <row r="92" spans="1:15">
      <c r="A92" s="36" t="s">
        <v>188</v>
      </c>
      <c r="B92" s="37"/>
      <c r="D92" s="4"/>
      <c r="E92" s="4"/>
      <c r="F92" s="4"/>
      <c r="G92" s="4"/>
      <c r="I92" s="4"/>
      <c r="J92" s="4"/>
      <c r="K92" s="4"/>
    </row>
    <row r="93" spans="1:15">
      <c r="A93" t="s">
        <v>187</v>
      </c>
      <c r="D93" s="4"/>
      <c r="E93" s="4"/>
      <c r="F93" s="4"/>
      <c r="G93" s="4"/>
      <c r="I93" s="4"/>
      <c r="J93" s="4"/>
      <c r="K93" s="4"/>
    </row>
    <row r="94" spans="1:15">
      <c r="A94" t="s">
        <v>186</v>
      </c>
      <c r="D94" s="4"/>
      <c r="E94" s="4"/>
      <c r="F94" s="4"/>
      <c r="G94" s="4"/>
      <c r="I94" s="4"/>
      <c r="J94" s="4"/>
      <c r="K94" s="4"/>
    </row>
    <row r="95" spans="1:15">
      <c r="A95" t="s">
        <v>185</v>
      </c>
    </row>
    <row r="96" spans="1:15">
      <c r="A96" t="s">
        <v>184</v>
      </c>
      <c r="C96" s="37"/>
    </row>
    <row r="97" spans="1:15">
      <c r="A97" s="36" t="s">
        <v>183</v>
      </c>
      <c r="D97" s="4"/>
      <c r="E97" s="4"/>
      <c r="F97" s="4"/>
      <c r="G97" s="4"/>
      <c r="H97" s="4"/>
      <c r="I97" s="4"/>
      <c r="J97" s="4"/>
      <c r="K97" s="4"/>
      <c r="L97" s="4"/>
      <c r="M97" s="4"/>
      <c r="N97" s="4"/>
      <c r="O97" s="4"/>
    </row>
    <row r="98" spans="1:15">
      <c r="A98" s="6"/>
      <c r="D98" s="4"/>
      <c r="E98" s="4"/>
      <c r="F98" s="4"/>
      <c r="G98" s="4"/>
      <c r="H98" s="4"/>
      <c r="I98" s="4"/>
      <c r="J98" s="4"/>
      <c r="K98" s="4"/>
      <c r="L98" s="4"/>
      <c r="M98" s="4"/>
      <c r="N98" s="4"/>
      <c r="O98" s="4"/>
    </row>
    <row r="99" spans="1:15">
      <c r="A99" s="6"/>
      <c r="D99" s="4"/>
      <c r="E99" s="4"/>
      <c r="F99" s="4"/>
      <c r="G99" s="4"/>
      <c r="H99" s="4"/>
      <c r="I99" s="4"/>
      <c r="J99" s="4"/>
      <c r="K99" s="4"/>
      <c r="L99" s="4"/>
      <c r="M99" s="4"/>
      <c r="N99" s="4"/>
      <c r="O99" s="4"/>
    </row>
    <row r="101" spans="1:15">
      <c r="A101" s="3"/>
      <c r="D101" s="4"/>
      <c r="E101" s="4"/>
      <c r="F101" s="4"/>
      <c r="G101" s="4"/>
      <c r="H101" s="4"/>
      <c r="I101" s="4"/>
      <c r="J101" s="4"/>
      <c r="K101" s="4"/>
      <c r="L101" s="4"/>
      <c r="M101" s="4"/>
      <c r="N101" s="4"/>
      <c r="O101" s="4"/>
    </row>
    <row r="102" spans="1:15">
      <c r="A102" s="6"/>
      <c r="B102" s="4"/>
      <c r="D102" s="4"/>
      <c r="E102" s="4"/>
      <c r="F102" s="4"/>
      <c r="G102" s="4"/>
      <c r="H102" s="4"/>
      <c r="I102" s="4"/>
      <c r="J102" s="4"/>
      <c r="K102" s="4"/>
      <c r="L102" s="4"/>
      <c r="M102" s="4"/>
      <c r="N102" s="4"/>
      <c r="O102" s="4"/>
    </row>
    <row r="103" spans="1:15">
      <c r="A103" s="6"/>
      <c r="B103" s="4"/>
      <c r="D103" s="4"/>
      <c r="E103" s="4"/>
      <c r="F103" s="4"/>
      <c r="G103" s="4"/>
      <c r="H103" s="4"/>
      <c r="I103" s="4"/>
      <c r="J103" s="4"/>
      <c r="K103" s="4"/>
      <c r="L103" s="4"/>
      <c r="M103" s="4"/>
      <c r="N103" s="4"/>
      <c r="O103" s="4"/>
    </row>
  </sheetData>
  <mergeCells count="16">
    <mergeCell ref="C9:F9"/>
    <mergeCell ref="G9:J9"/>
    <mergeCell ref="A11:A14"/>
    <mergeCell ref="A15:A18"/>
    <mergeCell ref="C20:F20"/>
    <mergeCell ref="G20:J20"/>
    <mergeCell ref="C42:F42"/>
    <mergeCell ref="G42:J42"/>
    <mergeCell ref="A44:A47"/>
    <mergeCell ref="A48:A51"/>
    <mergeCell ref="A22:A25"/>
    <mergeCell ref="A26:A29"/>
    <mergeCell ref="C31:F31"/>
    <mergeCell ref="G31:J31"/>
    <mergeCell ref="A33:A36"/>
    <mergeCell ref="A37:A40"/>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D4" sqref="D4"/>
    </sheetView>
  </sheetViews>
  <sheetFormatPr baseColWidth="10" defaultRowHeight="15"/>
  <cols>
    <col min="2" max="2" width="38.7109375" customWidth="1"/>
    <col min="3" max="3" width="20.42578125" customWidth="1"/>
  </cols>
  <sheetData>
    <row r="1" spans="1:3" ht="45">
      <c r="A1" s="3" t="s">
        <v>82</v>
      </c>
      <c r="B1" s="6" t="s">
        <v>83</v>
      </c>
      <c r="C1" s="6" t="s">
        <v>84</v>
      </c>
    </row>
    <row r="2" spans="1:3">
      <c r="A2" s="4">
        <v>1</v>
      </c>
      <c r="B2" s="5">
        <v>0.49090909090909102</v>
      </c>
      <c r="C2" s="5">
        <v>0.89300000000000002</v>
      </c>
    </row>
    <row r="3" spans="1:3">
      <c r="A3" s="4">
        <v>2</v>
      </c>
      <c r="B3" s="5">
        <v>-3.03030303030303E-2</v>
      </c>
      <c r="C3" s="5">
        <v>0.97</v>
      </c>
    </row>
    <row r="4" spans="1:3">
      <c r="A4" s="4">
        <v>3</v>
      </c>
      <c r="B4" s="5">
        <v>0.27272727272727298</v>
      </c>
      <c r="C4" s="5">
        <v>0.92900000000000005</v>
      </c>
    </row>
    <row r="5" spans="1:3">
      <c r="A5" s="4">
        <v>4</v>
      </c>
      <c r="B5" s="5">
        <v>0.15151515151515199</v>
      </c>
      <c r="C5" s="5">
        <v>0.89500000000000002</v>
      </c>
    </row>
    <row r="6" spans="1:3">
      <c r="A6" s="4">
        <v>5</v>
      </c>
      <c r="B6" s="5">
        <v>0.139818275046415</v>
      </c>
      <c r="C6" s="5">
        <v>0.91100000000000003</v>
      </c>
    </row>
    <row r="7" spans="1:3">
      <c r="A7" s="4">
        <v>6</v>
      </c>
      <c r="B7" s="5">
        <v>0.33333333333333298</v>
      </c>
      <c r="C7" s="5">
        <v>0.92900000000000005</v>
      </c>
    </row>
    <row r="8" spans="1:3">
      <c r="A8" s="4">
        <v>7</v>
      </c>
      <c r="B8" s="5">
        <v>0.6</v>
      </c>
      <c r="C8" s="5">
        <v>0.90700000000000003</v>
      </c>
    </row>
    <row r="9" spans="1:3">
      <c r="A9" s="4">
        <v>8</v>
      </c>
      <c r="B9" s="5">
        <v>0.321212121212121</v>
      </c>
      <c r="C9" s="5">
        <v>0.98199999999999998</v>
      </c>
    </row>
    <row r="10" spans="1:3">
      <c r="A10" s="4">
        <v>9</v>
      </c>
      <c r="B10" s="5">
        <v>-1.6666666666666701E-2</v>
      </c>
      <c r="C10" s="5">
        <v>0.94399999999999995</v>
      </c>
    </row>
    <row r="11" spans="1:3">
      <c r="A11" s="4">
        <v>10</v>
      </c>
      <c r="B11" s="5">
        <v>0.261399383782428</v>
      </c>
      <c r="C11" s="5">
        <v>0.97399999999999998</v>
      </c>
    </row>
    <row r="12" spans="1:3">
      <c r="A12" s="4">
        <v>11</v>
      </c>
      <c r="B12" s="5">
        <v>0.47878787878787898</v>
      </c>
      <c r="C12" s="5">
        <v>0.93400000000000005</v>
      </c>
    </row>
    <row r="13" spans="1:3">
      <c r="A13" s="4">
        <v>12</v>
      </c>
      <c r="B13" s="5">
        <v>0.51515151515151503</v>
      </c>
      <c r="C13" s="5">
        <v>0.86399999999999999</v>
      </c>
    </row>
    <row r="14" spans="1:3">
      <c r="A14" s="4">
        <v>13</v>
      </c>
      <c r="B14" s="5">
        <v>0.56535215562246</v>
      </c>
      <c r="C14" s="5">
        <v>0.88100000000000001</v>
      </c>
    </row>
    <row r="15" spans="1:3">
      <c r="A15" s="4">
        <v>14</v>
      </c>
      <c r="B15" s="5">
        <v>0.27272727272727298</v>
      </c>
      <c r="C15" s="5">
        <v>0.78400000000000003</v>
      </c>
    </row>
    <row r="16" spans="1:3">
      <c r="A16" s="4">
        <v>15</v>
      </c>
      <c r="B16" s="5">
        <v>0.22424242424242399</v>
      </c>
      <c r="C16" s="5">
        <v>1</v>
      </c>
    </row>
    <row r="17" spans="1:3">
      <c r="A17" s="4">
        <v>17</v>
      </c>
      <c r="B17" s="5">
        <v>0.527272727272727</v>
      </c>
      <c r="C17" s="5">
        <v>0.89500000000000002</v>
      </c>
    </row>
    <row r="18" spans="1:3">
      <c r="A18" s="4">
        <v>18</v>
      </c>
      <c r="B18" s="5">
        <v>0.6</v>
      </c>
      <c r="C18" s="5">
        <v>0.74199999999999999</v>
      </c>
    </row>
    <row r="19" spans="1:3">
      <c r="A19" s="4">
        <v>19</v>
      </c>
      <c r="B19" s="5">
        <v>0.61666666666666703</v>
      </c>
      <c r="C19" s="5">
        <v>0.76500000000000001</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opLeftCell="B1" zoomScaleNormal="100" workbookViewId="0">
      <selection activeCell="D4" sqref="D4"/>
    </sheetView>
  </sheetViews>
  <sheetFormatPr baseColWidth="10" defaultColWidth="11.42578125" defaultRowHeight="15"/>
  <cols>
    <col min="1" max="1" width="23.85546875" style="4" customWidth="1"/>
    <col min="2" max="2" width="28.5703125" style="4" customWidth="1"/>
    <col min="3" max="8" width="22.7109375" style="4" customWidth="1"/>
    <col min="9" max="9" width="24.42578125" style="4" customWidth="1"/>
    <col min="10" max="10" width="28" style="4" customWidth="1"/>
    <col min="11" max="11" width="22.7109375" style="4" customWidth="1"/>
    <col min="12" max="16384" width="11.42578125" style="4"/>
  </cols>
  <sheetData>
    <row r="1" spans="1:10">
      <c r="B1" s="3" t="s">
        <v>85</v>
      </c>
      <c r="C1" s="7" t="s">
        <v>86</v>
      </c>
      <c r="D1" s="7"/>
      <c r="E1" s="7"/>
      <c r="F1" s="7"/>
      <c r="G1" s="7" t="s">
        <v>87</v>
      </c>
      <c r="H1" s="7"/>
      <c r="I1" s="7"/>
      <c r="J1" s="7"/>
    </row>
    <row r="2" spans="1:10">
      <c r="B2" s="3" t="s">
        <v>88</v>
      </c>
      <c r="C2" s="3" t="s">
        <v>89</v>
      </c>
      <c r="D2" s="3" t="s">
        <v>90</v>
      </c>
      <c r="E2" s="3" t="s">
        <v>91</v>
      </c>
      <c r="F2" s="3" t="s">
        <v>92</v>
      </c>
      <c r="G2" s="8" t="s">
        <v>93</v>
      </c>
      <c r="H2" s="3" t="s">
        <v>90</v>
      </c>
      <c r="I2" s="3" t="s">
        <v>94</v>
      </c>
      <c r="J2" s="3" t="s">
        <v>95</v>
      </c>
    </row>
    <row r="3" spans="1:10">
      <c r="A3" s="9" t="s">
        <v>86</v>
      </c>
      <c r="B3" s="3" t="s">
        <v>89</v>
      </c>
      <c r="C3" s="5">
        <v>1</v>
      </c>
      <c r="D3" s="5">
        <v>0.11124572668791</v>
      </c>
      <c r="E3" s="5">
        <v>0.76020208726803196</v>
      </c>
      <c r="F3" s="5">
        <v>-0.67301599181240601</v>
      </c>
      <c r="G3" s="5">
        <v>0.25494798011339098</v>
      </c>
      <c r="H3" s="5">
        <v>0.228131780966978</v>
      </c>
      <c r="I3" s="5">
        <v>0.34197150284366301</v>
      </c>
      <c r="J3" s="5">
        <v>0.19568424160399001</v>
      </c>
    </row>
    <row r="4" spans="1:10">
      <c r="A4" s="9"/>
      <c r="B4" s="3" t="s">
        <v>90</v>
      </c>
      <c r="C4" s="5">
        <v>0.11124572668791</v>
      </c>
      <c r="D4" s="5">
        <v>1</v>
      </c>
      <c r="E4" s="5">
        <v>0.51265388435849901</v>
      </c>
      <c r="F4" s="5">
        <v>0.41457215748071602</v>
      </c>
      <c r="G4" s="5">
        <v>0.22529638792333501</v>
      </c>
      <c r="H4" s="5">
        <v>0.44644248097500699</v>
      </c>
      <c r="I4" s="5">
        <v>0.38708676807109499</v>
      </c>
      <c r="J4" s="5">
        <v>0.41616885618935401</v>
      </c>
    </row>
    <row r="5" spans="1:10">
      <c r="A5" s="9"/>
      <c r="B5" s="3" t="s">
        <v>91</v>
      </c>
      <c r="C5" s="5">
        <v>0.76020208726803196</v>
      </c>
      <c r="D5" s="5">
        <v>0.51265388435849901</v>
      </c>
      <c r="E5" s="5">
        <v>1</v>
      </c>
      <c r="F5" s="5">
        <v>-0.19649105260578201</v>
      </c>
      <c r="G5" s="5">
        <v>0.34379214265284902</v>
      </c>
      <c r="H5" s="5">
        <v>0.44356418372811401</v>
      </c>
      <c r="I5" s="5">
        <v>0.53670088390293302</v>
      </c>
      <c r="J5" s="5">
        <v>0.42100900982124101</v>
      </c>
    </row>
    <row r="6" spans="1:10">
      <c r="A6" s="9"/>
      <c r="B6" s="3" t="s">
        <v>92</v>
      </c>
      <c r="C6" s="5">
        <v>-0.67301599181240601</v>
      </c>
      <c r="D6" s="5">
        <v>0.41457215748071602</v>
      </c>
      <c r="E6" s="5">
        <v>-0.19649105260578201</v>
      </c>
      <c r="F6" s="5">
        <v>1</v>
      </c>
      <c r="G6" s="5">
        <v>-5.3559459131746201E-3</v>
      </c>
      <c r="H6" s="5">
        <v>0.129459994205122</v>
      </c>
      <c r="I6" s="5">
        <v>5.0004335688195199E-2</v>
      </c>
      <c r="J6" s="5">
        <v>0.13634223644825599</v>
      </c>
    </row>
    <row r="7" spans="1:10">
      <c r="A7" s="9" t="s">
        <v>87</v>
      </c>
      <c r="B7" s="8" t="s">
        <v>93</v>
      </c>
      <c r="C7" s="5">
        <v>0.25494798011339098</v>
      </c>
      <c r="D7" s="5">
        <v>0.22529638792333501</v>
      </c>
      <c r="E7" s="5">
        <v>0.34379214265284902</v>
      </c>
      <c r="F7" s="5">
        <v>-5.3559459131746201E-3</v>
      </c>
      <c r="G7" s="5">
        <v>1</v>
      </c>
      <c r="H7" s="5">
        <v>0.45004167969606701</v>
      </c>
      <c r="I7" s="5">
        <v>0.85154069379483599</v>
      </c>
      <c r="J7" s="5">
        <v>-9.7922446146236995E-3</v>
      </c>
    </row>
    <row r="8" spans="1:10">
      <c r="A8" s="9"/>
      <c r="B8" s="3" t="s">
        <v>90</v>
      </c>
      <c r="C8" s="5">
        <v>0.228131780966978</v>
      </c>
      <c r="D8" s="5">
        <v>0.44644248097500699</v>
      </c>
      <c r="E8" s="5">
        <v>0.44356418372811401</v>
      </c>
      <c r="F8" s="5">
        <v>0.129459994205122</v>
      </c>
      <c r="G8" s="5">
        <v>0.45004167969606701</v>
      </c>
      <c r="H8" s="5">
        <v>1</v>
      </c>
      <c r="I8" s="5">
        <v>0.673144504162696</v>
      </c>
      <c r="J8" s="5">
        <v>0.61478316484297202</v>
      </c>
    </row>
    <row r="9" spans="1:10">
      <c r="A9" s="9"/>
      <c r="B9" s="3" t="s">
        <v>94</v>
      </c>
      <c r="C9" s="5">
        <v>0.34197150284366301</v>
      </c>
      <c r="D9" s="5">
        <v>0.38708676807109499</v>
      </c>
      <c r="E9" s="5">
        <v>0.53670088390293302</v>
      </c>
      <c r="F9" s="5">
        <v>5.0004335688195199E-2</v>
      </c>
      <c r="G9" s="5">
        <v>0.85154069379483599</v>
      </c>
      <c r="H9" s="5">
        <v>0.673144504162696</v>
      </c>
      <c r="I9" s="5">
        <v>1</v>
      </c>
      <c r="J9" s="5">
        <v>0.33543103853731998</v>
      </c>
    </row>
    <row r="10" spans="1:10">
      <c r="A10" s="9"/>
      <c r="B10" s="3" t="s">
        <v>95</v>
      </c>
      <c r="C10" s="5">
        <v>0.19568424160399001</v>
      </c>
      <c r="D10" s="5">
        <v>0.41616885618935401</v>
      </c>
      <c r="E10" s="5">
        <v>0.42100900982124101</v>
      </c>
      <c r="F10" s="5">
        <v>0.13634223644825599</v>
      </c>
      <c r="G10" s="5">
        <v>-9.7922446146236995E-3</v>
      </c>
      <c r="H10" s="5">
        <v>0.61478316484297202</v>
      </c>
      <c r="I10" s="5">
        <v>0.33543103853731998</v>
      </c>
      <c r="J10" s="5">
        <v>1</v>
      </c>
    </row>
    <row r="11" spans="1:10">
      <c r="A11" s="10"/>
      <c r="B11" s="3"/>
    </row>
    <row r="12" spans="1:10">
      <c r="A12" s="10"/>
      <c r="B12" s="3" t="s">
        <v>85</v>
      </c>
      <c r="C12" s="7" t="s">
        <v>86</v>
      </c>
      <c r="D12" s="7"/>
      <c r="E12" s="7"/>
      <c r="F12" s="7"/>
      <c r="G12" s="7" t="s">
        <v>87</v>
      </c>
      <c r="H12" s="7"/>
      <c r="I12" s="7"/>
      <c r="J12" s="7"/>
    </row>
    <row r="13" spans="1:10">
      <c r="A13" s="10"/>
      <c r="B13" s="3" t="s">
        <v>96</v>
      </c>
      <c r="C13" s="3" t="s">
        <v>89</v>
      </c>
      <c r="D13" s="3" t="s">
        <v>90</v>
      </c>
      <c r="E13" s="3" t="s">
        <v>91</v>
      </c>
      <c r="F13" s="3" t="s">
        <v>92</v>
      </c>
      <c r="G13" s="8" t="s">
        <v>93</v>
      </c>
      <c r="H13" s="3" t="s">
        <v>90</v>
      </c>
      <c r="I13" s="3" t="s">
        <v>94</v>
      </c>
      <c r="J13" s="3" t="s">
        <v>95</v>
      </c>
    </row>
    <row r="14" spans="1:10">
      <c r="A14" s="9" t="s">
        <v>86</v>
      </c>
      <c r="B14" s="3" t="s">
        <v>89</v>
      </c>
      <c r="C14" s="5">
        <v>0</v>
      </c>
      <c r="D14" s="5">
        <v>0.13931703400000001</v>
      </c>
      <c r="E14" s="5">
        <v>8.5500000000000002E-35</v>
      </c>
      <c r="F14" s="5">
        <v>7.8299999999999999E-25</v>
      </c>
      <c r="G14" s="5">
        <v>6.1678899999999997E-4</v>
      </c>
      <c r="H14" s="5">
        <v>2.1934649999999999E-3</v>
      </c>
      <c r="I14" s="5">
        <v>2.9799999999999998E-6</v>
      </c>
      <c r="J14" s="5">
        <v>8.8520109999999999E-3</v>
      </c>
    </row>
    <row r="15" spans="1:10">
      <c r="A15" s="9"/>
      <c r="B15" s="3" t="s">
        <v>90</v>
      </c>
      <c r="C15" s="5">
        <v>0.13931703400000001</v>
      </c>
      <c r="D15" s="5">
        <v>0</v>
      </c>
      <c r="E15" s="5">
        <v>2.5600000000000002E-13</v>
      </c>
      <c r="F15" s="5">
        <v>8.7600000000000004E-9</v>
      </c>
      <c r="G15" s="5">
        <v>2.4976759999999999E-3</v>
      </c>
      <c r="H15" s="5">
        <v>4.2099999999999999E-10</v>
      </c>
      <c r="I15" s="5">
        <v>9.4199999999999996E-8</v>
      </c>
      <c r="J15" s="5">
        <v>7.5800000000000007E-9</v>
      </c>
    </row>
    <row r="16" spans="1:10">
      <c r="A16" s="9"/>
      <c r="B16" s="3" t="s">
        <v>91</v>
      </c>
      <c r="C16" s="5">
        <v>8.5500000000000002E-35</v>
      </c>
      <c r="D16" s="5">
        <v>2.5600000000000002E-13</v>
      </c>
      <c r="E16" s="5">
        <v>0</v>
      </c>
      <c r="F16" s="5">
        <v>8.5705599999999996E-3</v>
      </c>
      <c r="G16" s="5">
        <v>2.6199999999999999E-6</v>
      </c>
      <c r="H16" s="5">
        <v>5.6100000000000003E-10</v>
      </c>
      <c r="I16" s="5">
        <v>1.1400000000000001E-14</v>
      </c>
      <c r="J16" s="5">
        <v>4.8699999999999999E-9</v>
      </c>
    </row>
    <row r="17" spans="1:10">
      <c r="A17" s="9"/>
      <c r="B17" s="3" t="s">
        <v>92</v>
      </c>
      <c r="C17" s="5">
        <v>7.8299999999999999E-25</v>
      </c>
      <c r="D17" s="5">
        <v>8.7600000000000004E-9</v>
      </c>
      <c r="E17" s="5">
        <v>8.5705599999999996E-3</v>
      </c>
      <c r="F17" s="5">
        <v>0</v>
      </c>
      <c r="G17" s="5">
        <v>0.94343412400000004</v>
      </c>
      <c r="H17" s="5">
        <v>8.5015464999999998E-2</v>
      </c>
      <c r="I17" s="5">
        <v>0.50742297400000003</v>
      </c>
      <c r="J17" s="5">
        <v>6.9569966999999996E-2</v>
      </c>
    </row>
    <row r="18" spans="1:10">
      <c r="A18" s="9" t="s">
        <v>87</v>
      </c>
      <c r="B18" s="8" t="s">
        <v>93</v>
      </c>
      <c r="C18" s="5">
        <v>6.1678899999999997E-4</v>
      </c>
      <c r="D18" s="5">
        <v>2.4976759999999999E-3</v>
      </c>
      <c r="E18" s="5">
        <v>2.6199999999999999E-6</v>
      </c>
      <c r="F18" s="5">
        <v>0.94343412400000004</v>
      </c>
      <c r="G18" s="5">
        <v>0</v>
      </c>
      <c r="H18" s="5">
        <v>2.9300000000000002E-10</v>
      </c>
      <c r="I18" s="5">
        <v>3.0999999999999997E-51</v>
      </c>
      <c r="J18" s="5">
        <v>0.89678201000000002</v>
      </c>
    </row>
    <row r="19" spans="1:10">
      <c r="A19" s="9"/>
      <c r="B19" s="3" t="s">
        <v>90</v>
      </c>
      <c r="C19" s="5">
        <v>2.1934649999999999E-3</v>
      </c>
      <c r="D19" s="5">
        <v>4.2099999999999999E-10</v>
      </c>
      <c r="E19" s="5">
        <v>5.6100000000000003E-10</v>
      </c>
      <c r="F19" s="5">
        <v>8.5015464999999998E-2</v>
      </c>
      <c r="G19" s="5">
        <v>2.9300000000000002E-10</v>
      </c>
      <c r="H19" s="5">
        <v>0</v>
      </c>
      <c r="I19" s="5">
        <v>7.6199999999999995E-25</v>
      </c>
      <c r="J19" s="5">
        <v>6.9499999999999996E-20</v>
      </c>
    </row>
    <row r="20" spans="1:10">
      <c r="A20" s="9"/>
      <c r="B20" s="3" t="s">
        <v>94</v>
      </c>
      <c r="C20" s="5">
        <v>2.9799999999999998E-6</v>
      </c>
      <c r="D20" s="5">
        <v>9.4199999999999996E-8</v>
      </c>
      <c r="E20" s="5">
        <v>1.1400000000000001E-14</v>
      </c>
      <c r="F20" s="5">
        <v>0.50742297400000003</v>
      </c>
      <c r="G20" s="5">
        <v>3.0999999999999997E-51</v>
      </c>
      <c r="H20" s="5">
        <v>7.6199999999999995E-25</v>
      </c>
      <c r="I20" s="5">
        <v>0</v>
      </c>
      <c r="J20" s="5">
        <v>4.7199999999999997E-6</v>
      </c>
    </row>
    <row r="21" spans="1:10">
      <c r="A21" s="9"/>
      <c r="B21" s="3" t="s">
        <v>95</v>
      </c>
      <c r="C21" s="5">
        <v>8.8520109999999999E-3</v>
      </c>
      <c r="D21" s="5">
        <v>7.5800000000000007E-9</v>
      </c>
      <c r="E21" s="5">
        <v>4.8699999999999999E-9</v>
      </c>
      <c r="F21" s="5">
        <v>6.9569966999999996E-2</v>
      </c>
      <c r="G21" s="5">
        <v>0.89678201000000002</v>
      </c>
      <c r="H21" s="5">
        <v>6.9499999999999996E-20</v>
      </c>
      <c r="I21" s="5">
        <v>4.7199999999999997E-6</v>
      </c>
      <c r="J21" s="5">
        <v>0</v>
      </c>
    </row>
  </sheetData>
  <mergeCells count="8">
    <mergeCell ref="A14:A17"/>
    <mergeCell ref="A18:A21"/>
    <mergeCell ref="C1:F1"/>
    <mergeCell ref="G1:J1"/>
    <mergeCell ref="A3:A6"/>
    <mergeCell ref="A7:A10"/>
    <mergeCell ref="C12:F12"/>
    <mergeCell ref="G12:J12"/>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D4" sqref="D4"/>
    </sheetView>
  </sheetViews>
  <sheetFormatPr baseColWidth="10" defaultRowHeight="15"/>
  <cols>
    <col min="1" max="1" width="3.85546875" customWidth="1"/>
    <col min="3" max="12" width="13.5703125" bestFit="1" customWidth="1"/>
  </cols>
  <sheetData>
    <row r="1" spans="1:12">
      <c r="A1" s="7" t="s">
        <v>97</v>
      </c>
      <c r="B1" s="7"/>
      <c r="C1" s="7"/>
      <c r="D1" s="7"/>
      <c r="E1" s="7"/>
      <c r="F1" s="7"/>
      <c r="G1" s="7"/>
      <c r="H1" s="7"/>
      <c r="I1" s="7"/>
      <c r="J1" s="7"/>
      <c r="K1" s="7"/>
      <c r="L1" s="7"/>
    </row>
    <row r="2" spans="1:12">
      <c r="A2" s="7" t="s">
        <v>98</v>
      </c>
      <c r="B2" s="7"/>
      <c r="C2" s="7"/>
      <c r="D2" s="7"/>
      <c r="E2" s="7"/>
      <c r="F2" s="7"/>
      <c r="G2" s="7"/>
      <c r="H2" s="7"/>
      <c r="I2" s="7"/>
      <c r="J2" s="7"/>
      <c r="K2" s="7"/>
      <c r="L2" s="7"/>
    </row>
    <row r="3" spans="1:12" ht="18.75" customHeight="1">
      <c r="A3" s="11"/>
      <c r="B3" s="12" t="s">
        <v>99</v>
      </c>
      <c r="C3" s="12"/>
      <c r="D3" s="12"/>
      <c r="E3" s="12"/>
      <c r="F3" s="12"/>
      <c r="G3" s="12"/>
      <c r="H3" s="12"/>
      <c r="I3" s="12"/>
      <c r="J3" s="12"/>
      <c r="K3" s="12"/>
      <c r="L3" s="12"/>
    </row>
    <row r="4" spans="1:12">
      <c r="B4" s="3"/>
      <c r="C4" s="3">
        <v>1</v>
      </c>
      <c r="D4" s="3">
        <v>2</v>
      </c>
      <c r="E4" s="3">
        <v>3</v>
      </c>
      <c r="F4" s="3">
        <v>4</v>
      </c>
      <c r="G4" s="3">
        <v>5</v>
      </c>
      <c r="H4" s="3">
        <v>6</v>
      </c>
      <c r="I4" s="3">
        <v>7</v>
      </c>
      <c r="J4" s="3">
        <v>8</v>
      </c>
      <c r="K4" s="3">
        <v>9</v>
      </c>
      <c r="L4" s="3">
        <v>10</v>
      </c>
    </row>
    <row r="5" spans="1:12" ht="15" customHeight="1">
      <c r="A5" s="13" t="s">
        <v>100</v>
      </c>
      <c r="B5" s="3">
        <v>1</v>
      </c>
      <c r="C5" s="5">
        <v>0</v>
      </c>
      <c r="D5" s="5">
        <v>0.307378578211912</v>
      </c>
      <c r="E5" s="5">
        <v>0.27042294125627497</v>
      </c>
      <c r="F5" s="5">
        <v>0.34986602903269598</v>
      </c>
      <c r="G5" s="5">
        <v>0.41439763939763902</v>
      </c>
      <c r="H5" s="5">
        <v>0.31538970288970303</v>
      </c>
      <c r="I5" s="5">
        <v>0.327986365486366</v>
      </c>
      <c r="J5" s="5">
        <v>0.37336691086691098</v>
      </c>
      <c r="K5" s="5">
        <v>0.32483211233211201</v>
      </c>
      <c r="L5" s="5">
        <v>0.32947281476693202</v>
      </c>
    </row>
    <row r="6" spans="1:12">
      <c r="A6" s="13"/>
      <c r="B6" s="3">
        <v>2</v>
      </c>
      <c r="C6" s="5">
        <v>0.10678673178673199</v>
      </c>
      <c r="D6" s="5">
        <v>0</v>
      </c>
      <c r="E6" s="5">
        <v>0.277319902319902</v>
      </c>
      <c r="F6" s="5">
        <v>0.22624983041649699</v>
      </c>
      <c r="G6" s="5">
        <v>0.34012515262515303</v>
      </c>
      <c r="H6" s="5">
        <v>0.29259768009768</v>
      </c>
      <c r="I6" s="5">
        <v>0.32336182336182301</v>
      </c>
      <c r="J6" s="5">
        <v>0.39323192239858901</v>
      </c>
      <c r="K6" s="5">
        <v>0.365025098358432</v>
      </c>
      <c r="L6" s="5">
        <v>0.31564138475903197</v>
      </c>
    </row>
    <row r="7" spans="1:12">
      <c r="A7" s="13"/>
      <c r="B7" s="3">
        <v>3</v>
      </c>
      <c r="C7" s="5">
        <v>9.1234228734228706E-2</v>
      </c>
      <c r="D7" s="5">
        <v>0.197652964319631</v>
      </c>
      <c r="E7" s="5">
        <v>0</v>
      </c>
      <c r="F7" s="5">
        <v>0.311680911680912</v>
      </c>
      <c r="G7" s="5">
        <v>0.19013193596526901</v>
      </c>
      <c r="H7" s="5">
        <v>0.23458316374982999</v>
      </c>
      <c r="I7" s="5">
        <v>0.35592524759191402</v>
      </c>
      <c r="J7" s="5">
        <v>0.31156559489892799</v>
      </c>
      <c r="K7" s="5">
        <v>0.311519807353141</v>
      </c>
      <c r="L7" s="5">
        <v>0.36905839258780399</v>
      </c>
    </row>
    <row r="8" spans="1:12">
      <c r="A8" s="13"/>
      <c r="B8" s="3">
        <v>4</v>
      </c>
      <c r="C8" s="5">
        <v>6.1431623931623901E-2</v>
      </c>
      <c r="D8" s="5">
        <v>6.0090218423551799E-2</v>
      </c>
      <c r="E8" s="5">
        <v>0.16266788766788801</v>
      </c>
      <c r="F8" s="5">
        <v>0</v>
      </c>
      <c r="G8" s="5">
        <v>0.18905168905168901</v>
      </c>
      <c r="H8" s="5">
        <v>0.23350630850630899</v>
      </c>
      <c r="I8" s="5">
        <v>0.31285782119115502</v>
      </c>
      <c r="J8" s="5">
        <v>0.296282729616063</v>
      </c>
      <c r="K8" s="5">
        <v>0.26844898928232303</v>
      </c>
      <c r="L8" s="5">
        <v>0.29220893485599397</v>
      </c>
    </row>
    <row r="9" spans="1:12">
      <c r="A9" s="13"/>
      <c r="B9" s="3">
        <v>5</v>
      </c>
      <c r="C9" s="5">
        <v>2.34279609279609E-2</v>
      </c>
      <c r="D9" s="5">
        <v>0.104446479446479</v>
      </c>
      <c r="E9" s="5">
        <v>0.18095068511735199</v>
      </c>
      <c r="F9" s="5">
        <v>0.16509462759462801</v>
      </c>
      <c r="G9" s="5">
        <v>0</v>
      </c>
      <c r="H9" s="5">
        <v>0.138536155202822</v>
      </c>
      <c r="I9" s="5">
        <v>0.235914394247728</v>
      </c>
      <c r="J9" s="5">
        <v>0.30267433184099901</v>
      </c>
      <c r="K9" s="5">
        <v>0.44392043142043103</v>
      </c>
      <c r="L9" s="5">
        <v>0.22876894347482599</v>
      </c>
    </row>
    <row r="10" spans="1:12">
      <c r="A10" s="13"/>
      <c r="B10" s="3">
        <v>6</v>
      </c>
      <c r="C10" s="5">
        <v>7.0039682539682499E-2</v>
      </c>
      <c r="D10" s="5">
        <v>8.0063763397096699E-2</v>
      </c>
      <c r="E10" s="5">
        <v>0.163375050875051</v>
      </c>
      <c r="F10" s="5">
        <v>9.7020417853751206E-2</v>
      </c>
      <c r="G10" s="5">
        <v>8.3245149911816599E-2</v>
      </c>
      <c r="H10" s="5">
        <v>0</v>
      </c>
      <c r="I10" s="5">
        <v>0.169775132275132</v>
      </c>
      <c r="J10" s="5">
        <v>0.219742911409578</v>
      </c>
      <c r="K10" s="5">
        <v>0.22336860670194</v>
      </c>
      <c r="L10" s="5">
        <v>0.22689075630252101</v>
      </c>
    </row>
    <row r="11" spans="1:12">
      <c r="A11" s="13"/>
      <c r="B11" s="3">
        <v>7</v>
      </c>
      <c r="C11" s="5">
        <v>7.78591778591778E-2</v>
      </c>
      <c r="D11" s="5">
        <v>2.6984126984126999E-2</v>
      </c>
      <c r="E11" s="5">
        <v>0.13305521638855</v>
      </c>
      <c r="F11" s="5">
        <v>0.12695868945868899</v>
      </c>
      <c r="G11" s="5">
        <v>0.16968355718355699</v>
      </c>
      <c r="H11" s="5">
        <v>9.4856532356532394E-2</v>
      </c>
      <c r="I11" s="5">
        <v>0</v>
      </c>
      <c r="J11" s="5">
        <v>0.19883835300502001</v>
      </c>
      <c r="K11" s="5">
        <v>0.23979276895943599</v>
      </c>
      <c r="L11" s="5">
        <v>0.33873985491632502</v>
      </c>
    </row>
    <row r="12" spans="1:12">
      <c r="A12" s="13"/>
      <c r="B12" s="3">
        <v>8</v>
      </c>
      <c r="C12" s="5">
        <v>5.6191493691493698E-2</v>
      </c>
      <c r="D12" s="5">
        <v>2.3361823361823401E-2</v>
      </c>
      <c r="E12" s="5">
        <v>6.6086691086691102E-2</v>
      </c>
      <c r="F12" s="5">
        <v>5.74074074074074E-2</v>
      </c>
      <c r="G12" s="5">
        <v>0.11577465744132399</v>
      </c>
      <c r="H12" s="5">
        <v>0.129339641839642</v>
      </c>
      <c r="I12" s="5">
        <v>0.13931284764618099</v>
      </c>
      <c r="J12" s="5">
        <v>0</v>
      </c>
      <c r="K12" s="5">
        <v>0.15915411748745101</v>
      </c>
      <c r="L12" s="5">
        <v>0.32405013287366202</v>
      </c>
    </row>
    <row r="13" spans="1:12">
      <c r="A13" s="13"/>
      <c r="B13" s="3">
        <v>9</v>
      </c>
      <c r="C13" s="5">
        <v>2.5000000000000001E-2</v>
      </c>
      <c r="D13" s="5">
        <v>3.10846560846561E-2</v>
      </c>
      <c r="E13" s="5">
        <v>2.5000000000000001E-2</v>
      </c>
      <c r="F13" s="5">
        <v>6.4814814814814797E-2</v>
      </c>
      <c r="G13" s="5">
        <v>0.114021164021164</v>
      </c>
      <c r="H13" s="5">
        <v>0.13744912494912501</v>
      </c>
      <c r="I13" s="5">
        <v>8.9697802197802198E-2</v>
      </c>
      <c r="J13" s="5">
        <v>0.104387125220459</v>
      </c>
      <c r="K13" s="5">
        <v>0</v>
      </c>
      <c r="L13" s="5">
        <v>0.21181139122315601</v>
      </c>
    </row>
    <row r="14" spans="1:12">
      <c r="A14" s="13"/>
      <c r="B14" s="3">
        <v>10</v>
      </c>
      <c r="C14" s="5">
        <v>4.5248868778280504E-3</v>
      </c>
      <c r="D14" s="5">
        <v>1.9607843137254902E-2</v>
      </c>
      <c r="E14" s="5">
        <v>3.5294117647058802E-2</v>
      </c>
      <c r="F14" s="5">
        <v>5.2143934496875703E-2</v>
      </c>
      <c r="G14" s="5">
        <v>5.0140056022409001E-2</v>
      </c>
      <c r="H14" s="5">
        <v>3.0065359477124201E-2</v>
      </c>
      <c r="I14" s="5">
        <v>9.9296128707893394E-2</v>
      </c>
      <c r="J14" s="5">
        <v>6.0489836960425203E-2</v>
      </c>
      <c r="K14" s="5">
        <v>8.1512605042016795E-2</v>
      </c>
      <c r="L14" s="5">
        <v>0</v>
      </c>
    </row>
  </sheetData>
  <mergeCells count="4">
    <mergeCell ref="A1:L1"/>
    <mergeCell ref="A2:L2"/>
    <mergeCell ref="B3:L3"/>
    <mergeCell ref="A5:A14"/>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selection activeCell="D4" sqref="D4"/>
    </sheetView>
  </sheetViews>
  <sheetFormatPr baseColWidth="10" defaultRowHeight="15"/>
  <cols>
    <col min="1" max="1" width="3.5703125" customWidth="1"/>
  </cols>
  <sheetData>
    <row r="1" spans="1:12">
      <c r="A1" s="7" t="s">
        <v>87</v>
      </c>
      <c r="B1" s="7"/>
      <c r="C1" s="7"/>
      <c r="D1" s="7"/>
      <c r="E1" s="7"/>
      <c r="F1" s="7"/>
      <c r="G1" s="7"/>
      <c r="H1" s="7"/>
      <c r="I1" s="7"/>
      <c r="J1" s="7"/>
      <c r="K1" s="7"/>
      <c r="L1" s="7"/>
    </row>
    <row r="2" spans="1:12">
      <c r="A2" s="7" t="s">
        <v>101</v>
      </c>
      <c r="B2" s="7"/>
      <c r="C2" s="7"/>
      <c r="D2" s="7"/>
      <c r="E2" s="7"/>
      <c r="F2" s="7"/>
      <c r="G2" s="7"/>
      <c r="H2" s="7"/>
      <c r="I2" s="7"/>
      <c r="J2" s="7"/>
      <c r="K2" s="7"/>
      <c r="L2" s="7"/>
    </row>
    <row r="3" spans="1:12">
      <c r="A3" s="11"/>
      <c r="B3" s="12" t="s">
        <v>102</v>
      </c>
      <c r="C3" s="12"/>
      <c r="D3" s="12"/>
      <c r="E3" s="12"/>
      <c r="F3" s="12"/>
      <c r="G3" s="12"/>
      <c r="H3" s="12"/>
      <c r="I3" s="12"/>
      <c r="J3" s="12"/>
      <c r="K3" s="12"/>
      <c r="L3" s="12"/>
    </row>
    <row r="4" spans="1:12">
      <c r="B4" s="3"/>
      <c r="C4" s="3">
        <v>1</v>
      </c>
      <c r="D4" s="3">
        <v>2</v>
      </c>
      <c r="E4" s="3">
        <v>3</v>
      </c>
      <c r="F4" s="3">
        <v>4</v>
      </c>
      <c r="G4" s="3">
        <v>5</v>
      </c>
      <c r="H4" s="3">
        <v>6</v>
      </c>
      <c r="I4" s="3">
        <v>7</v>
      </c>
      <c r="J4" s="3">
        <v>8</v>
      </c>
      <c r="K4" s="3">
        <v>9</v>
      </c>
      <c r="L4" s="3">
        <v>10</v>
      </c>
    </row>
    <row r="5" spans="1:12" ht="13.5" customHeight="1">
      <c r="A5" s="14" t="s">
        <v>103</v>
      </c>
      <c r="B5" s="3">
        <v>1</v>
      </c>
      <c r="C5" s="5">
        <v>0</v>
      </c>
      <c r="D5" s="5">
        <v>0.442252742706502</v>
      </c>
      <c r="E5" s="5">
        <v>0.37499483637693398</v>
      </c>
      <c r="F5" s="5">
        <v>0.45214331721643303</v>
      </c>
      <c r="G5" s="5">
        <v>0.428832145987813</v>
      </c>
      <c r="H5" s="5">
        <v>0.35315453944719399</v>
      </c>
      <c r="I5" s="5">
        <v>0.30329706949212198</v>
      </c>
      <c r="J5" s="5">
        <v>0.31667966503362099</v>
      </c>
      <c r="K5" s="5">
        <v>0.31418413471331103</v>
      </c>
      <c r="L5" s="5">
        <v>0.21807750394560901</v>
      </c>
    </row>
    <row r="6" spans="1:12">
      <c r="A6" s="14"/>
      <c r="B6" s="3">
        <v>2</v>
      </c>
      <c r="C6" s="5">
        <v>0.53413702287599696</v>
      </c>
      <c r="D6" s="5">
        <v>0</v>
      </c>
      <c r="E6" s="5">
        <v>0.27815534297697497</v>
      </c>
      <c r="F6" s="5">
        <v>0.27161403535717199</v>
      </c>
      <c r="G6" s="5">
        <v>0.33178671550778799</v>
      </c>
      <c r="H6" s="5">
        <v>0.309993276619067</v>
      </c>
      <c r="I6" s="5">
        <v>0.20592750246118099</v>
      </c>
      <c r="J6" s="5">
        <v>0.18239923976950501</v>
      </c>
      <c r="K6" s="5">
        <v>0.20858720955142701</v>
      </c>
      <c r="L6" s="5">
        <v>0.14624609815329501</v>
      </c>
    </row>
    <row r="7" spans="1:12">
      <c r="A7" s="14"/>
      <c r="B7" s="3">
        <v>3</v>
      </c>
      <c r="C7" s="5">
        <v>0.26440870835210101</v>
      </c>
      <c r="D7" s="5">
        <v>0.21583623172139099</v>
      </c>
      <c r="E7" s="5">
        <v>0</v>
      </c>
      <c r="F7" s="5">
        <v>0.201334588090994</v>
      </c>
      <c r="G7" s="5">
        <v>0.222800934029357</v>
      </c>
      <c r="H7" s="5">
        <v>0.20337553100983499</v>
      </c>
      <c r="I7" s="5">
        <v>0.172404085414952</v>
      </c>
      <c r="J7" s="5">
        <v>0.195536580902305</v>
      </c>
      <c r="K7" s="5">
        <v>0.13267383572677099</v>
      </c>
      <c r="L7" s="5">
        <v>0.130065380515929</v>
      </c>
    </row>
    <row r="8" spans="1:12">
      <c r="A8" s="14"/>
      <c r="B8" s="3">
        <v>4</v>
      </c>
      <c r="C8" s="5">
        <v>0.21268450386035101</v>
      </c>
      <c r="D8" s="5">
        <v>0.17532830781940401</v>
      </c>
      <c r="E8" s="5">
        <v>0.15150480041925299</v>
      </c>
      <c r="F8" s="5">
        <v>0</v>
      </c>
      <c r="G8" s="5">
        <v>0.17875425190317901</v>
      </c>
      <c r="H8" s="5">
        <v>0.17260885457728201</v>
      </c>
      <c r="I8" s="5">
        <v>0.123624471793689</v>
      </c>
      <c r="J8" s="5">
        <v>9.7291881472336805E-2</v>
      </c>
      <c r="K8" s="5">
        <v>0.113816304890361</v>
      </c>
      <c r="L8" s="5">
        <v>0.108673250823312</v>
      </c>
    </row>
    <row r="9" spans="1:12">
      <c r="A9" s="14"/>
      <c r="B9" s="3">
        <v>5</v>
      </c>
      <c r="C9" s="5">
        <v>0.18628691195160399</v>
      </c>
      <c r="D9" s="5">
        <v>0.158216199098761</v>
      </c>
      <c r="E9" s="5">
        <v>8.9399784838385704E-2</v>
      </c>
      <c r="F9" s="5">
        <v>0.104185300557024</v>
      </c>
      <c r="G9" s="5">
        <v>0</v>
      </c>
      <c r="H9" s="5">
        <v>0.153553140218782</v>
      </c>
      <c r="I9" s="5">
        <v>0.105081468033733</v>
      </c>
      <c r="J9" s="5">
        <v>0.120587587729866</v>
      </c>
      <c r="K9" s="5">
        <v>8.5038393669520998E-2</v>
      </c>
      <c r="L9" s="5">
        <v>6.7487324066135099E-2</v>
      </c>
    </row>
    <row r="10" spans="1:12">
      <c r="A10" s="14"/>
      <c r="B10" s="3">
        <v>6</v>
      </c>
      <c r="C10" s="5">
        <v>0.13835034969041901</v>
      </c>
      <c r="D10" s="5">
        <v>0.10262933105631</v>
      </c>
      <c r="E10" s="5">
        <v>6.2730547603416495E-2</v>
      </c>
      <c r="F10" s="5">
        <v>8.6544708447490001E-2</v>
      </c>
      <c r="G10" s="5">
        <v>0.112287832019241</v>
      </c>
      <c r="H10" s="5">
        <v>0</v>
      </c>
      <c r="I10" s="5">
        <v>7.96278181417783E-2</v>
      </c>
      <c r="J10" s="5">
        <v>8.3852346615271606E-2</v>
      </c>
      <c r="K10" s="5">
        <v>8.4556865121319894E-2</v>
      </c>
      <c r="L10" s="5">
        <v>4.6036600383602098E-2</v>
      </c>
    </row>
    <row r="11" spans="1:12">
      <c r="A11" s="14"/>
      <c r="B11" s="3">
        <v>7</v>
      </c>
      <c r="C11" s="5">
        <v>6.5862301527983905E-2</v>
      </c>
      <c r="D11" s="5">
        <v>5.5948787275669702E-2</v>
      </c>
      <c r="E11" s="5">
        <v>4.9131653596666401E-2</v>
      </c>
      <c r="F11" s="5">
        <v>5.6621334958128301E-2</v>
      </c>
      <c r="G11" s="5">
        <v>5.0295489487660203E-2</v>
      </c>
      <c r="H11" s="5">
        <v>5.4661680797820002E-2</v>
      </c>
      <c r="I11" s="5">
        <v>0</v>
      </c>
      <c r="J11" s="5">
        <v>5.88254171743577E-2</v>
      </c>
      <c r="K11" s="5">
        <v>5.9618817727013503E-2</v>
      </c>
      <c r="L11" s="5">
        <v>4.9593732526660501E-2</v>
      </c>
    </row>
    <row r="12" spans="1:12">
      <c r="A12" s="14"/>
      <c r="B12" s="3">
        <v>8</v>
      </c>
      <c r="C12" s="5">
        <v>5.1719259968196402E-2</v>
      </c>
      <c r="D12" s="5">
        <v>3.2443983963659002E-2</v>
      </c>
      <c r="E12" s="5">
        <v>3.2316386797713197E-2</v>
      </c>
      <c r="F12" s="5">
        <v>3.4754488385616199E-2</v>
      </c>
      <c r="G12" s="5">
        <v>2.7777403434458298E-2</v>
      </c>
      <c r="H12" s="5">
        <v>2.39552431846029E-2</v>
      </c>
      <c r="I12" s="5">
        <v>2.1860513811106399E-2</v>
      </c>
      <c r="J12" s="5">
        <v>0</v>
      </c>
      <c r="K12" s="5">
        <v>3.5752063692108801E-2</v>
      </c>
      <c r="L12" s="5">
        <v>3.3655612684597297E-2</v>
      </c>
    </row>
    <row r="13" spans="1:12">
      <c r="A13" s="14"/>
      <c r="B13" s="3">
        <v>9</v>
      </c>
      <c r="C13" s="5">
        <v>2.42573968610779E-2</v>
      </c>
      <c r="D13" s="5">
        <v>2.0709945932705899E-2</v>
      </c>
      <c r="E13" s="5">
        <v>6.7818018187357004E-3</v>
      </c>
      <c r="F13" s="5">
        <v>2.3405190877752901E-2</v>
      </c>
      <c r="G13" s="5">
        <v>2.5460975587089301E-2</v>
      </c>
      <c r="H13" s="5">
        <v>1.42903280999818E-2</v>
      </c>
      <c r="I13" s="5">
        <v>2.11577988057539E-2</v>
      </c>
      <c r="J13" s="5">
        <v>2.15757092671762E-2</v>
      </c>
      <c r="K13" s="5">
        <v>0</v>
      </c>
      <c r="L13" s="5">
        <v>9.6505374477996193E-3</v>
      </c>
    </row>
    <row r="14" spans="1:12">
      <c r="A14" s="14"/>
      <c r="B14" s="3">
        <v>10</v>
      </c>
      <c r="C14" s="5">
        <v>1.0680898070521101E-2</v>
      </c>
      <c r="D14" s="5">
        <v>1.08693839346447E-2</v>
      </c>
      <c r="E14" s="5">
        <v>3.7450421764147201E-3</v>
      </c>
      <c r="F14" s="5">
        <v>1.0693760960183299E-2</v>
      </c>
      <c r="G14" s="5">
        <v>9.7036204617428207E-3</v>
      </c>
      <c r="H14" s="5">
        <v>7.9555061140853308E-3</v>
      </c>
      <c r="I14" s="5">
        <v>7.8326178704542105E-3</v>
      </c>
      <c r="J14" s="5">
        <v>5.7102911534858301E-3</v>
      </c>
      <c r="K14" s="5">
        <v>7.75072548146116E-3</v>
      </c>
      <c r="L14" s="5">
        <v>0</v>
      </c>
    </row>
    <row r="18" ht="15" customHeight="1"/>
  </sheetData>
  <mergeCells count="4">
    <mergeCell ref="A1:L1"/>
    <mergeCell ref="A2:L2"/>
    <mergeCell ref="B3:L3"/>
    <mergeCell ref="A5:A14"/>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D4" sqref="D4"/>
    </sheetView>
  </sheetViews>
  <sheetFormatPr baseColWidth="10" defaultRowHeight="15"/>
  <sheetData>
    <row r="1" spans="1:12">
      <c r="A1" s="7" t="s">
        <v>87</v>
      </c>
      <c r="B1" s="7"/>
      <c r="C1" s="7"/>
      <c r="D1" s="7"/>
      <c r="E1" s="7"/>
      <c r="F1" s="7"/>
      <c r="G1" s="7"/>
      <c r="H1" s="7"/>
      <c r="I1" s="7"/>
      <c r="J1" s="7"/>
      <c r="K1" s="7"/>
      <c r="L1" s="7"/>
    </row>
    <row r="2" spans="1:12">
      <c r="A2" s="7" t="s">
        <v>104</v>
      </c>
      <c r="B2" s="7"/>
      <c r="C2" s="7"/>
      <c r="D2" s="7"/>
      <c r="E2" s="7"/>
      <c r="F2" s="7"/>
      <c r="G2" s="7"/>
      <c r="H2" s="7"/>
      <c r="I2" s="7"/>
      <c r="J2" s="7"/>
      <c r="K2" s="7"/>
      <c r="L2" s="7"/>
    </row>
    <row r="3" spans="1:12">
      <c r="A3" s="11"/>
      <c r="B3" s="12" t="s">
        <v>102</v>
      </c>
      <c r="C3" s="12"/>
      <c r="D3" s="12"/>
      <c r="E3" s="12"/>
      <c r="F3" s="12"/>
      <c r="G3" s="12"/>
      <c r="H3" s="12"/>
      <c r="I3" s="12"/>
      <c r="J3" s="12"/>
      <c r="K3" s="12"/>
      <c r="L3" s="12"/>
    </row>
    <row r="4" spans="1:12">
      <c r="B4" s="3"/>
      <c r="C4" s="3">
        <v>1</v>
      </c>
      <c r="D4" s="3">
        <v>2</v>
      </c>
      <c r="E4" s="3">
        <v>3</v>
      </c>
      <c r="F4" s="3">
        <v>4</v>
      </c>
      <c r="G4" s="3">
        <v>5</v>
      </c>
      <c r="H4" s="3">
        <v>6</v>
      </c>
      <c r="I4" s="3">
        <v>7</v>
      </c>
      <c r="J4" s="3">
        <v>8</v>
      </c>
      <c r="K4" s="3">
        <v>9</v>
      </c>
      <c r="L4" s="3">
        <v>10</v>
      </c>
    </row>
    <row r="5" spans="1:12">
      <c r="A5" s="14" t="s">
        <v>103</v>
      </c>
      <c r="B5" s="3">
        <v>1</v>
      </c>
      <c r="C5" s="5">
        <v>0</v>
      </c>
      <c r="D5" s="5">
        <v>0.24432651562727301</v>
      </c>
      <c r="E5" s="5">
        <v>0.28222159146847497</v>
      </c>
      <c r="F5" s="5">
        <v>0.22073284076323399</v>
      </c>
      <c r="G5" s="5">
        <v>0.17310086736991601</v>
      </c>
      <c r="H5" s="5">
        <v>0.12899195552460599</v>
      </c>
      <c r="I5" s="5">
        <v>0.187737175625276</v>
      </c>
      <c r="J5" s="5">
        <v>0.199932411494331</v>
      </c>
      <c r="K5" s="5">
        <v>0.15511963636172801</v>
      </c>
      <c r="L5" s="5">
        <v>0.14443770728132799</v>
      </c>
    </row>
    <row r="6" spans="1:12">
      <c r="A6" s="14"/>
      <c r="B6" s="3">
        <v>2</v>
      </c>
      <c r="C6" s="5">
        <v>0.30909301191225202</v>
      </c>
      <c r="D6" s="5">
        <v>0</v>
      </c>
      <c r="E6" s="5">
        <v>0.236815807856777</v>
      </c>
      <c r="F6" s="5">
        <v>0.109574447252814</v>
      </c>
      <c r="G6" s="5">
        <v>0.111760316053678</v>
      </c>
      <c r="H6" s="5">
        <v>0.13200866038852199</v>
      </c>
      <c r="I6" s="5">
        <v>0.21687910755752801</v>
      </c>
      <c r="J6" s="5">
        <v>0.21095250496795701</v>
      </c>
      <c r="K6" s="5">
        <v>0.15948866234956799</v>
      </c>
      <c r="L6" s="5">
        <v>0.116000008928482</v>
      </c>
    </row>
    <row r="7" spans="1:12">
      <c r="A7" s="14"/>
      <c r="B7" s="3">
        <v>3</v>
      </c>
      <c r="C7" s="5">
        <v>0.24191228372291201</v>
      </c>
      <c r="D7" s="5">
        <v>0.31368327967637599</v>
      </c>
      <c r="E7" s="5">
        <v>0</v>
      </c>
      <c r="F7" s="5">
        <v>0.160497193365888</v>
      </c>
      <c r="G7" s="5">
        <v>0.14339160188890501</v>
      </c>
      <c r="H7" s="5">
        <v>0.13657052651571699</v>
      </c>
      <c r="I7" s="5">
        <v>0.14341049608978401</v>
      </c>
      <c r="J7" s="5">
        <v>0.15145133416984899</v>
      </c>
      <c r="K7" s="5">
        <v>0.11153598736204701</v>
      </c>
      <c r="L7" s="5">
        <v>0.23686589193052601</v>
      </c>
    </row>
    <row r="8" spans="1:12">
      <c r="A8" s="14"/>
      <c r="B8" s="3">
        <v>4</v>
      </c>
      <c r="C8" s="5">
        <v>0.17424557729767001</v>
      </c>
      <c r="D8" s="5">
        <v>0.202525780522715</v>
      </c>
      <c r="E8" s="5">
        <v>0.149459128031383</v>
      </c>
      <c r="F8" s="5">
        <v>0</v>
      </c>
      <c r="G8" s="5">
        <v>0.11027097052830701</v>
      </c>
      <c r="H8" s="5">
        <v>0.160333359057729</v>
      </c>
      <c r="I8" s="5">
        <v>0.13771391853442799</v>
      </c>
      <c r="J8" s="5">
        <v>0.14551987016121401</v>
      </c>
      <c r="K8" s="5">
        <v>9.2820032339878206E-2</v>
      </c>
      <c r="L8" s="5">
        <v>0.113268847336715</v>
      </c>
    </row>
    <row r="9" spans="1:12">
      <c r="A9" s="14"/>
      <c r="B9" s="3">
        <v>5</v>
      </c>
      <c r="C9" s="5">
        <v>0.165528412515379</v>
      </c>
      <c r="D9" s="5">
        <v>0.231758233717096</v>
      </c>
      <c r="E9" s="5">
        <v>0.15339390462702299</v>
      </c>
      <c r="F9" s="5">
        <v>9.6257623101593401E-2</v>
      </c>
      <c r="G9" s="5">
        <v>0</v>
      </c>
      <c r="H9" s="5">
        <v>0.116866627700078</v>
      </c>
      <c r="I9" s="5">
        <v>0.102253158264398</v>
      </c>
      <c r="J9" s="5">
        <v>0.12351677135674501</v>
      </c>
      <c r="K9" s="5">
        <v>0.10501810682869001</v>
      </c>
      <c r="L9" s="5">
        <v>0.124824256878536</v>
      </c>
    </row>
    <row r="10" spans="1:12">
      <c r="A10" s="14"/>
      <c r="B10" s="3">
        <v>6</v>
      </c>
      <c r="C10" s="5">
        <v>0.13216536745989901</v>
      </c>
      <c r="D10" s="5">
        <v>0.163752091629151</v>
      </c>
      <c r="E10" s="5">
        <v>8.6765868195240695E-2</v>
      </c>
      <c r="F10" s="5">
        <v>8.3982726347757802E-2</v>
      </c>
      <c r="G10" s="5">
        <v>7.7963701335139093E-2</v>
      </c>
      <c r="H10" s="5">
        <v>0</v>
      </c>
      <c r="I10" s="5">
        <v>0.10806087521829701</v>
      </c>
      <c r="J10" s="5">
        <v>7.3162574510360998E-2</v>
      </c>
      <c r="K10" s="5">
        <v>7.1866803085014197E-2</v>
      </c>
      <c r="L10" s="5">
        <v>6.9634080246026603E-2</v>
      </c>
    </row>
    <row r="11" spans="1:12">
      <c r="A11" s="14"/>
      <c r="B11" s="3">
        <v>7</v>
      </c>
      <c r="C11" s="5">
        <v>0.15090318700545299</v>
      </c>
      <c r="D11" s="5">
        <v>0.118653988327035</v>
      </c>
      <c r="E11" s="5">
        <v>0.12507770035863799</v>
      </c>
      <c r="F11" s="5">
        <v>9.9304543810090198E-2</v>
      </c>
      <c r="G11" s="5">
        <v>0.125107640018501</v>
      </c>
      <c r="H11" s="5">
        <v>0.14521370918070101</v>
      </c>
      <c r="I11" s="5">
        <v>0</v>
      </c>
      <c r="J11" s="5">
        <v>0.13790498169621199</v>
      </c>
      <c r="K11" s="5">
        <v>7.9553623506806906E-2</v>
      </c>
      <c r="L11" s="5">
        <v>0.14012630907345699</v>
      </c>
    </row>
    <row r="12" spans="1:12">
      <c r="A12" s="14"/>
      <c r="B12" s="3">
        <v>8</v>
      </c>
      <c r="C12" s="5">
        <v>9.2638771920371996E-2</v>
      </c>
      <c r="D12" s="5">
        <v>0.14257174134251799</v>
      </c>
      <c r="E12" s="5">
        <v>0.17239270077559701</v>
      </c>
      <c r="F12" s="5">
        <v>8.5210106411135106E-2</v>
      </c>
      <c r="G12" s="5">
        <v>0.115520260032662</v>
      </c>
      <c r="H12" s="5">
        <v>8.9722627284711906E-2</v>
      </c>
      <c r="I12" s="5">
        <v>0.11211120880304901</v>
      </c>
      <c r="J12" s="5">
        <v>0</v>
      </c>
      <c r="K12" s="5">
        <v>7.7204614112454897E-2</v>
      </c>
      <c r="L12" s="5">
        <v>0.14901862120377099</v>
      </c>
    </row>
    <row r="13" spans="1:12">
      <c r="A13" s="14"/>
      <c r="B13" s="3">
        <v>9</v>
      </c>
      <c r="C13" s="5">
        <v>6.7564645329720896E-2</v>
      </c>
      <c r="D13" s="5">
        <v>5.5038535850725497E-2</v>
      </c>
      <c r="E13" s="5">
        <v>0.101453176715104</v>
      </c>
      <c r="F13" s="5">
        <v>7.2343063206500802E-2</v>
      </c>
      <c r="G13" s="5">
        <v>5.71937811258596E-2</v>
      </c>
      <c r="H13" s="5">
        <v>6.4803627048490395E-2</v>
      </c>
      <c r="I13" s="5">
        <v>6.7952235801766098E-2</v>
      </c>
      <c r="J13" s="5">
        <v>7.8012261443513697E-2</v>
      </c>
      <c r="K13" s="5">
        <v>0</v>
      </c>
      <c r="L13" s="5">
        <v>0.122886073423446</v>
      </c>
    </row>
    <row r="14" spans="1:12">
      <c r="A14" s="14"/>
      <c r="B14" s="3">
        <v>10</v>
      </c>
      <c r="C14" s="5">
        <v>5.7460391150332302E-2</v>
      </c>
      <c r="D14" s="5">
        <v>7.3702677783991102E-2</v>
      </c>
      <c r="E14" s="5">
        <v>9.7998630105721102E-2</v>
      </c>
      <c r="F14" s="5">
        <v>4.0569997920321899E-2</v>
      </c>
      <c r="G14" s="5">
        <v>4.1383385522677597E-2</v>
      </c>
      <c r="H14" s="5">
        <v>5.3382878198097401E-2</v>
      </c>
      <c r="I14" s="5">
        <v>4.2768473192811199E-2</v>
      </c>
      <c r="J14" s="5">
        <v>5.8730802773561103E-2</v>
      </c>
      <c r="K14" s="5">
        <v>3.1902403652967197E-2</v>
      </c>
      <c r="L14" s="5">
        <v>0</v>
      </c>
    </row>
  </sheetData>
  <mergeCells count="4">
    <mergeCell ref="A1:L1"/>
    <mergeCell ref="A2:L2"/>
    <mergeCell ref="B3:L3"/>
    <mergeCell ref="A5:A14"/>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3"/>
  <sheetViews>
    <sheetView workbookViewId="0">
      <selection activeCell="D4" sqref="D4"/>
    </sheetView>
  </sheetViews>
  <sheetFormatPr baseColWidth="10" defaultRowHeight="15"/>
  <cols>
    <col min="1" max="1" width="22.7109375" style="4" customWidth="1"/>
    <col min="2" max="2" width="11.42578125" style="4"/>
  </cols>
  <sheetData>
    <row r="1" spans="1:4">
      <c r="A1" s="3" t="s">
        <v>94</v>
      </c>
      <c r="B1" s="3" t="s">
        <v>105</v>
      </c>
    </row>
    <row r="2" spans="1:4">
      <c r="A2" s="5">
        <v>0.46191646191646202</v>
      </c>
      <c r="B2" s="4">
        <v>1</v>
      </c>
      <c r="D2" t="s">
        <v>106</v>
      </c>
    </row>
    <row r="3" spans="1:4">
      <c r="A3" s="5">
        <v>0.35830618892508098</v>
      </c>
      <c r="B3" s="4">
        <v>1</v>
      </c>
      <c r="D3" t="s">
        <v>107</v>
      </c>
    </row>
    <row r="4" spans="1:4">
      <c r="A4" s="5">
        <v>0.22222222222222199</v>
      </c>
      <c r="B4" s="4">
        <v>1</v>
      </c>
      <c r="D4" t="s">
        <v>108</v>
      </c>
    </row>
    <row r="5" spans="1:4">
      <c r="A5" s="5">
        <v>0.213759213759214</v>
      </c>
      <c r="B5" s="4">
        <v>1</v>
      </c>
    </row>
    <row r="6" spans="1:4">
      <c r="A6" s="5">
        <v>0.14440433212996401</v>
      </c>
      <c r="B6" s="4">
        <v>1</v>
      </c>
    </row>
    <row r="7" spans="1:4">
      <c r="A7" s="5">
        <v>0.14259259259259299</v>
      </c>
      <c r="B7" s="4">
        <v>1</v>
      </c>
    </row>
    <row r="8" spans="1:4">
      <c r="A8" s="5">
        <v>0.13703703703703701</v>
      </c>
      <c r="B8" s="4">
        <v>1</v>
      </c>
    </row>
    <row r="9" spans="1:4">
      <c r="A9" s="5">
        <v>0.118892508143322</v>
      </c>
      <c r="B9" s="4">
        <v>1</v>
      </c>
    </row>
    <row r="10" spans="1:4">
      <c r="A10" s="5">
        <v>0.112359550561798</v>
      </c>
      <c r="B10" s="4">
        <v>1</v>
      </c>
    </row>
    <row r="11" spans="1:4">
      <c r="A11" s="5">
        <v>8.0831408775981495E-2</v>
      </c>
      <c r="B11" s="4">
        <v>1</v>
      </c>
    </row>
    <row r="12" spans="1:4">
      <c r="A12" s="5">
        <v>7.8703703703703706E-2</v>
      </c>
      <c r="B12" s="4">
        <v>1</v>
      </c>
    </row>
    <row r="13" spans="1:4">
      <c r="A13" s="5">
        <v>7.1334214002642005E-2</v>
      </c>
      <c r="B13" s="4">
        <v>1</v>
      </c>
    </row>
    <row r="14" spans="1:4">
      <c r="A14" s="5">
        <v>5.89777195281782E-2</v>
      </c>
      <c r="B14" s="4">
        <v>1</v>
      </c>
    </row>
    <row r="15" spans="1:4">
      <c r="A15" s="5">
        <v>5.5374592833876198E-2</v>
      </c>
      <c r="B15" s="4">
        <v>1</v>
      </c>
    </row>
    <row r="16" spans="1:4">
      <c r="A16" s="5">
        <v>4.5602605863192203E-2</v>
      </c>
      <c r="B16" s="4">
        <v>1</v>
      </c>
    </row>
    <row r="17" spans="1:2">
      <c r="A17" s="5">
        <v>3.2000000000000001E-2</v>
      </c>
      <c r="B17" s="4">
        <v>1</v>
      </c>
    </row>
    <row r="18" spans="1:2">
      <c r="A18" s="5">
        <v>2.9962546816479401E-2</v>
      </c>
      <c r="B18" s="4">
        <v>1</v>
      </c>
    </row>
    <row r="19" spans="1:2">
      <c r="A19" s="5">
        <v>2.6217228464419502E-2</v>
      </c>
      <c r="B19" s="4">
        <v>1</v>
      </c>
    </row>
    <row r="20" spans="1:2">
      <c r="A20" s="5">
        <v>2.5925925925925901E-2</v>
      </c>
      <c r="B20" s="4">
        <v>1</v>
      </c>
    </row>
    <row r="21" spans="1:2">
      <c r="A21" s="5">
        <v>2.5270758122743701E-2</v>
      </c>
      <c r="B21" s="4">
        <v>1</v>
      </c>
    </row>
    <row r="22" spans="1:2">
      <c r="A22" s="5">
        <v>1.8726591760299598E-2</v>
      </c>
      <c r="B22" s="4">
        <v>1</v>
      </c>
    </row>
    <row r="23" spans="1:2">
      <c r="A23" s="5">
        <v>1.35135135135135E-2</v>
      </c>
      <c r="B23" s="4">
        <v>1</v>
      </c>
    </row>
    <row r="24" spans="1:2">
      <c r="A24" s="5">
        <v>1.09756097560976E-2</v>
      </c>
      <c r="B24" s="4">
        <v>1</v>
      </c>
    </row>
    <row r="25" spans="1:2">
      <c r="A25" s="5">
        <v>1.05680317040951E-2</v>
      </c>
      <c r="B25" s="4">
        <v>1</v>
      </c>
    </row>
    <row r="26" spans="1:2">
      <c r="A26" s="5">
        <v>9.2592592592592605E-3</v>
      </c>
      <c r="B26" s="4">
        <v>1</v>
      </c>
    </row>
    <row r="27" spans="1:2">
      <c r="A27" s="5">
        <v>7.09219858156028E-3</v>
      </c>
      <c r="B27" s="4">
        <v>1</v>
      </c>
    </row>
    <row r="28" spans="1:2">
      <c r="A28" s="5">
        <v>3.68550368550369E-3</v>
      </c>
      <c r="B28" s="4">
        <v>1</v>
      </c>
    </row>
    <row r="29" spans="1:2">
      <c r="A29" s="5">
        <v>1.3210039630118899E-3</v>
      </c>
      <c r="B29" s="4">
        <v>1</v>
      </c>
    </row>
    <row r="30" spans="1:2">
      <c r="A30" s="5">
        <v>1.04275286757039E-3</v>
      </c>
      <c r="B30" s="4">
        <v>1</v>
      </c>
    </row>
    <row r="31" spans="1:2">
      <c r="A31" s="5">
        <v>0</v>
      </c>
      <c r="B31" s="4">
        <v>1</v>
      </c>
    </row>
    <row r="32" spans="1:2">
      <c r="A32" s="5">
        <v>0.38120567375886499</v>
      </c>
      <c r="B32" s="4">
        <v>2</v>
      </c>
    </row>
    <row r="33" spans="1:2">
      <c r="A33" s="5">
        <v>0.273003802281369</v>
      </c>
      <c r="B33" s="4">
        <v>2</v>
      </c>
    </row>
    <row r="34" spans="1:2">
      <c r="A34" s="5">
        <v>0.24574574574574601</v>
      </c>
      <c r="B34" s="4">
        <v>2</v>
      </c>
    </row>
    <row r="35" spans="1:2">
      <c r="A35" s="5">
        <v>0.23608445297504799</v>
      </c>
      <c r="B35" s="4">
        <v>2</v>
      </c>
    </row>
    <row r="36" spans="1:2">
      <c r="A36" s="5">
        <v>0.20785219399538099</v>
      </c>
      <c r="B36" s="4">
        <v>2</v>
      </c>
    </row>
    <row r="37" spans="1:2">
      <c r="A37" s="5">
        <v>0.19040000000000001</v>
      </c>
      <c r="B37" s="4">
        <v>2</v>
      </c>
    </row>
    <row r="38" spans="1:2">
      <c r="A38" s="5">
        <v>0.18042226487523999</v>
      </c>
      <c r="B38" s="4">
        <v>2</v>
      </c>
    </row>
    <row r="39" spans="1:2">
      <c r="A39" s="5">
        <v>0.1792</v>
      </c>
      <c r="B39" s="4">
        <v>2</v>
      </c>
    </row>
    <row r="40" spans="1:2">
      <c r="A40" s="5">
        <v>0.17436489607390299</v>
      </c>
      <c r="B40" s="4">
        <v>2</v>
      </c>
    </row>
    <row r="41" spans="1:2">
      <c r="A41" s="5">
        <v>0.1696</v>
      </c>
      <c r="B41" s="4">
        <v>2</v>
      </c>
    </row>
    <row r="42" spans="1:2">
      <c r="A42" s="5">
        <v>0.16539923954372601</v>
      </c>
      <c r="B42" s="4">
        <v>2</v>
      </c>
    </row>
    <row r="43" spans="1:2">
      <c r="A43" s="5">
        <v>0.13479853479853501</v>
      </c>
      <c r="B43" s="4">
        <v>2</v>
      </c>
    </row>
    <row r="44" spans="1:2">
      <c r="A44" s="5">
        <v>0.12562562562562599</v>
      </c>
      <c r="B44" s="4">
        <v>2</v>
      </c>
    </row>
    <row r="45" spans="1:2">
      <c r="A45" s="5">
        <v>0.11360000000000001</v>
      </c>
      <c r="B45" s="4">
        <v>2</v>
      </c>
    </row>
    <row r="46" spans="1:2">
      <c r="A46" s="5">
        <v>0.10933660933660901</v>
      </c>
      <c r="B46" s="4">
        <v>2</v>
      </c>
    </row>
    <row r="47" spans="1:2">
      <c r="A47" s="5">
        <v>0.108333333333333</v>
      </c>
      <c r="B47" s="4">
        <v>2</v>
      </c>
    </row>
    <row r="48" spans="1:2">
      <c r="A48" s="5">
        <v>0.10722433460076</v>
      </c>
      <c r="B48" s="4">
        <v>2</v>
      </c>
    </row>
    <row r="49" spans="1:2">
      <c r="A49" s="5">
        <v>0.10161662817552</v>
      </c>
      <c r="B49" s="4">
        <v>2</v>
      </c>
    </row>
    <row r="50" spans="1:2">
      <c r="A50" s="5">
        <v>0.101101101101101</v>
      </c>
      <c r="B50" s="4">
        <v>2</v>
      </c>
    </row>
    <row r="51" spans="1:2">
      <c r="A51" s="5">
        <v>9.8859315589353597E-2</v>
      </c>
      <c r="B51" s="4">
        <v>2</v>
      </c>
    </row>
    <row r="52" spans="1:2">
      <c r="A52" s="5">
        <v>8.3538083538083494E-2</v>
      </c>
      <c r="B52" s="4">
        <v>2</v>
      </c>
    </row>
    <row r="53" spans="1:2">
      <c r="A53" s="5">
        <v>6.9284064665127001E-2</v>
      </c>
      <c r="B53" s="4">
        <v>2</v>
      </c>
    </row>
    <row r="54" spans="1:2">
      <c r="A54" s="5">
        <v>6.5693430656934296E-2</v>
      </c>
      <c r="B54" s="4">
        <v>2</v>
      </c>
    </row>
    <row r="55" spans="1:2">
      <c r="A55" s="5">
        <v>5.8935361216730001E-2</v>
      </c>
      <c r="B55" s="4">
        <v>2</v>
      </c>
    </row>
    <row r="56" spans="1:2">
      <c r="A56" s="5">
        <v>5.8558558558558599E-2</v>
      </c>
      <c r="B56" s="4">
        <v>2</v>
      </c>
    </row>
    <row r="57" spans="1:2">
      <c r="A57" s="5">
        <v>5.5133079847908703E-2</v>
      </c>
      <c r="B57" s="4">
        <v>2</v>
      </c>
    </row>
    <row r="58" spans="1:2">
      <c r="A58" s="5">
        <v>5.08083140877598E-2</v>
      </c>
      <c r="B58" s="4">
        <v>2</v>
      </c>
    </row>
    <row r="59" spans="1:2">
      <c r="A59" s="5">
        <v>3.6951501154734397E-2</v>
      </c>
      <c r="B59" s="4">
        <v>2</v>
      </c>
    </row>
    <row r="60" spans="1:2">
      <c r="A60" s="5">
        <v>3.2032032032031997E-2</v>
      </c>
      <c r="B60" s="4">
        <v>2</v>
      </c>
    </row>
    <row r="61" spans="1:2">
      <c r="A61" s="5">
        <v>2.7027027027027001E-2</v>
      </c>
      <c r="B61" s="4">
        <v>2</v>
      </c>
    </row>
    <row r="62" spans="1:2">
      <c r="A62" s="5">
        <v>2.0799999999999999E-2</v>
      </c>
      <c r="B62" s="4">
        <v>2</v>
      </c>
    </row>
    <row r="63" spans="1:2">
      <c r="A63" s="5">
        <v>1.9011406844106502E-2</v>
      </c>
      <c r="B63" s="4">
        <v>2</v>
      </c>
    </row>
    <row r="64" spans="1:2">
      <c r="A64" s="5">
        <v>1.8315018315018299E-2</v>
      </c>
      <c r="B64" s="4">
        <v>2</v>
      </c>
    </row>
    <row r="65" spans="1:2">
      <c r="A65" s="5">
        <v>1.77304964539007E-2</v>
      </c>
      <c r="B65" s="4">
        <v>2</v>
      </c>
    </row>
    <row r="66" spans="1:2">
      <c r="A66" s="5">
        <v>1.74904942965779E-2</v>
      </c>
      <c r="B66" s="4">
        <v>2</v>
      </c>
    </row>
    <row r="67" spans="1:2">
      <c r="A67" s="5">
        <v>1.7274472168905999E-2</v>
      </c>
      <c r="B67" s="4">
        <v>2</v>
      </c>
    </row>
    <row r="68" spans="1:2">
      <c r="A68" s="5">
        <v>1.46341463414634E-2</v>
      </c>
      <c r="B68" s="4">
        <v>2</v>
      </c>
    </row>
    <row r="69" spans="1:2">
      <c r="A69" s="5">
        <v>1.22850122850123E-2</v>
      </c>
      <c r="B69" s="4">
        <v>2</v>
      </c>
    </row>
    <row r="70" spans="1:2">
      <c r="A70" s="5">
        <v>1.1516314779270599E-2</v>
      </c>
      <c r="B70" s="4">
        <v>2</v>
      </c>
    </row>
    <row r="71" spans="1:2">
      <c r="A71" s="5">
        <v>1.0392609699769099E-2</v>
      </c>
      <c r="B71" s="4">
        <v>2</v>
      </c>
    </row>
    <row r="72" spans="1:2">
      <c r="A72" s="5">
        <v>7.6775431861804203E-3</v>
      </c>
      <c r="B72" s="4">
        <v>2</v>
      </c>
    </row>
    <row r="73" spans="1:2">
      <c r="A73" s="5">
        <v>7.50750750750751E-3</v>
      </c>
      <c r="B73" s="4">
        <v>2</v>
      </c>
    </row>
    <row r="74" spans="1:2">
      <c r="A74" s="5">
        <v>6.8441064638783298E-3</v>
      </c>
      <c r="B74" s="4">
        <v>2</v>
      </c>
    </row>
    <row r="75" spans="1:2">
      <c r="A75" s="5">
        <v>3.1282586027111601E-3</v>
      </c>
      <c r="B75" s="4">
        <v>2</v>
      </c>
    </row>
    <row r="76" spans="1:2">
      <c r="A76" s="5">
        <v>0</v>
      </c>
      <c r="B76" s="4">
        <v>2</v>
      </c>
    </row>
    <row r="77" spans="1:2">
      <c r="A77" s="5">
        <v>0.59445178335534998</v>
      </c>
      <c r="B77" s="4">
        <v>3</v>
      </c>
    </row>
    <row r="78" spans="1:2">
      <c r="A78" s="5">
        <v>0.33472367049009399</v>
      </c>
      <c r="B78" s="4">
        <v>3</v>
      </c>
    </row>
    <row r="79" spans="1:2">
      <c r="A79" s="5">
        <v>0.31768953068592098</v>
      </c>
      <c r="B79" s="4">
        <v>3</v>
      </c>
    </row>
    <row r="80" spans="1:2">
      <c r="A80" s="5">
        <v>0.302439024390244</v>
      </c>
      <c r="B80" s="4">
        <v>3</v>
      </c>
    </row>
    <row r="81" spans="1:2">
      <c r="A81" s="5">
        <v>0.288973384030418</v>
      </c>
      <c r="B81" s="4">
        <v>3</v>
      </c>
    </row>
    <row r="82" spans="1:2">
      <c r="A82" s="5">
        <v>0.28636959370904302</v>
      </c>
      <c r="B82" s="4">
        <v>3</v>
      </c>
    </row>
    <row r="83" spans="1:2">
      <c r="A83" s="5">
        <v>0.26015727391874199</v>
      </c>
      <c r="B83" s="4">
        <v>3</v>
      </c>
    </row>
    <row r="84" spans="1:2">
      <c r="A84" s="5">
        <v>0.25547445255474499</v>
      </c>
      <c r="B84" s="4">
        <v>3</v>
      </c>
    </row>
    <row r="85" spans="1:2">
      <c r="A85" s="5">
        <v>0.25025025025024999</v>
      </c>
      <c r="B85" s="4">
        <v>3</v>
      </c>
    </row>
    <row r="86" spans="1:2">
      <c r="A86" s="5">
        <v>0.245121951219512</v>
      </c>
      <c r="B86" s="4">
        <v>3</v>
      </c>
    </row>
    <row r="87" spans="1:2">
      <c r="A87" s="5">
        <v>0.23574144486692</v>
      </c>
      <c r="B87" s="4">
        <v>3</v>
      </c>
    </row>
    <row r="88" spans="1:2">
      <c r="A88" s="5">
        <v>0.231270358306189</v>
      </c>
      <c r="B88" s="4">
        <v>3</v>
      </c>
    </row>
    <row r="89" spans="1:2">
      <c r="A89" s="5">
        <v>0.22347066167290899</v>
      </c>
      <c r="B89" s="4">
        <v>3</v>
      </c>
    </row>
    <row r="90" spans="1:2">
      <c r="A90" s="5">
        <v>0.21611721611721599</v>
      </c>
      <c r="B90" s="4">
        <v>3</v>
      </c>
    </row>
    <row r="91" spans="1:2">
      <c r="A91" s="5">
        <v>0.20212765957446799</v>
      </c>
      <c r="B91" s="4">
        <v>3</v>
      </c>
    </row>
    <row r="92" spans="1:2">
      <c r="A92" s="5">
        <v>0.200998751560549</v>
      </c>
      <c r="B92" s="4">
        <v>3</v>
      </c>
    </row>
    <row r="93" spans="1:2">
      <c r="A93" s="5">
        <v>0.19855595667869999</v>
      </c>
      <c r="B93" s="4">
        <v>3</v>
      </c>
    </row>
    <row r="94" spans="1:2">
      <c r="A94" s="5">
        <v>0.19201520912547501</v>
      </c>
      <c r="B94" s="4">
        <v>3</v>
      </c>
    </row>
    <row r="95" spans="1:2">
      <c r="A95" s="5">
        <v>0.18901098901098901</v>
      </c>
      <c r="B95" s="4">
        <v>3</v>
      </c>
    </row>
    <row r="96" spans="1:2">
      <c r="A96" s="5">
        <v>0.18888888888888899</v>
      </c>
      <c r="B96" s="4">
        <v>3</v>
      </c>
    </row>
    <row r="97" spans="1:2">
      <c r="A97" s="5">
        <v>0.175824175824176</v>
      </c>
      <c r="B97" s="4">
        <v>3</v>
      </c>
    </row>
    <row r="98" spans="1:2">
      <c r="A98" s="5">
        <v>0.17198581560283699</v>
      </c>
      <c r="B98" s="4">
        <v>3</v>
      </c>
    </row>
    <row r="99" spans="1:2">
      <c r="A99" s="5">
        <v>0.170380078636959</v>
      </c>
      <c r="B99" s="4">
        <v>3</v>
      </c>
    </row>
    <row r="100" spans="1:2">
      <c r="A100" s="5">
        <v>0.16923076923076899</v>
      </c>
      <c r="B100" s="4">
        <v>3</v>
      </c>
    </row>
    <row r="101" spans="1:2">
      <c r="A101" s="5">
        <v>0.16354556803994999</v>
      </c>
      <c r="B101" s="4">
        <v>3</v>
      </c>
    </row>
    <row r="102" spans="1:2">
      <c r="A102" s="5">
        <v>0.15359999999999999</v>
      </c>
      <c r="B102" s="4">
        <v>3</v>
      </c>
    </row>
    <row r="103" spans="1:2">
      <c r="A103" s="5">
        <v>0.15355086372360799</v>
      </c>
      <c r="B103" s="4">
        <v>3</v>
      </c>
    </row>
    <row r="104" spans="1:2">
      <c r="A104" s="5">
        <v>0.14779270633397301</v>
      </c>
      <c r="B104" s="4">
        <v>3</v>
      </c>
    </row>
    <row r="105" spans="1:2">
      <c r="A105" s="5">
        <v>0.14134742404227199</v>
      </c>
      <c r="B105" s="4">
        <v>3</v>
      </c>
    </row>
    <row r="106" spans="1:2">
      <c r="A106" s="5">
        <v>0.130518234165067</v>
      </c>
      <c r="B106" s="4">
        <v>3</v>
      </c>
    </row>
    <row r="107" spans="1:2">
      <c r="A107" s="5">
        <v>0.12858926342072399</v>
      </c>
      <c r="B107" s="4">
        <v>3</v>
      </c>
    </row>
    <row r="108" spans="1:2">
      <c r="A108" s="5">
        <v>0.11951219512195101</v>
      </c>
      <c r="B108" s="4">
        <v>3</v>
      </c>
    </row>
    <row r="109" spans="1:2">
      <c r="A109" s="5">
        <v>0.11783107403545399</v>
      </c>
      <c r="B109" s="4">
        <v>3</v>
      </c>
    </row>
    <row r="110" spans="1:2">
      <c r="A110" s="5">
        <v>0.117782909930716</v>
      </c>
      <c r="B110" s="4">
        <v>3</v>
      </c>
    </row>
    <row r="111" spans="1:2">
      <c r="A111" s="5">
        <v>0.11219512195122</v>
      </c>
      <c r="B111" s="4">
        <v>3</v>
      </c>
    </row>
    <row r="112" spans="1:2">
      <c r="A112" s="5">
        <v>0.107317073170732</v>
      </c>
      <c r="B112" s="4">
        <v>3</v>
      </c>
    </row>
    <row r="113" spans="1:2">
      <c r="A113" s="5">
        <v>0.104693140794224</v>
      </c>
      <c r="B113" s="4">
        <v>3</v>
      </c>
    </row>
    <row r="114" spans="1:2">
      <c r="A114" s="5">
        <v>0.102605863192182</v>
      </c>
      <c r="B114" s="4">
        <v>3</v>
      </c>
    </row>
    <row r="115" spans="1:2">
      <c r="A115" s="5">
        <v>0.100396301188904</v>
      </c>
      <c r="B115" s="4">
        <v>3</v>
      </c>
    </row>
    <row r="116" spans="1:2">
      <c r="A116" s="5">
        <v>9.9199999999999997E-2</v>
      </c>
      <c r="B116" s="4">
        <v>3</v>
      </c>
    </row>
    <row r="117" spans="1:2">
      <c r="A117" s="5">
        <v>9.9061522419186698E-2</v>
      </c>
      <c r="B117" s="4">
        <v>3</v>
      </c>
    </row>
    <row r="118" spans="1:2">
      <c r="A118" s="5">
        <v>9.3971631205673797E-2</v>
      </c>
      <c r="B118" s="4">
        <v>3</v>
      </c>
    </row>
    <row r="119" spans="1:2">
      <c r="A119" s="5">
        <v>9.3632958801498106E-2</v>
      </c>
      <c r="B119" s="4">
        <v>3</v>
      </c>
    </row>
    <row r="120" spans="1:2">
      <c r="A120" s="5">
        <v>9.1254752851711002E-2</v>
      </c>
      <c r="B120" s="4">
        <v>3</v>
      </c>
    </row>
    <row r="121" spans="1:2">
      <c r="A121" s="5">
        <v>9.0252707581227401E-2</v>
      </c>
      <c r="B121" s="4">
        <v>3</v>
      </c>
    </row>
    <row r="122" spans="1:2">
      <c r="A122" s="5">
        <v>8.3650190114068407E-2</v>
      </c>
      <c r="B122" s="4">
        <v>3</v>
      </c>
    </row>
    <row r="123" spans="1:2">
      <c r="A123" s="5">
        <v>8.2051282051282107E-2</v>
      </c>
      <c r="B123" s="4">
        <v>3</v>
      </c>
    </row>
    <row r="124" spans="1:2">
      <c r="A124" s="5">
        <v>7.7777777777777807E-2</v>
      </c>
      <c r="B124" s="4">
        <v>3</v>
      </c>
    </row>
    <row r="125" spans="1:2">
      <c r="A125" s="5">
        <v>7.5360419397116601E-2</v>
      </c>
      <c r="B125" s="4">
        <v>3</v>
      </c>
    </row>
    <row r="126" spans="1:2">
      <c r="A126" s="5">
        <v>7.40354535974974E-2</v>
      </c>
      <c r="B126" s="4">
        <v>3</v>
      </c>
    </row>
    <row r="127" spans="1:2">
      <c r="A127" s="5">
        <v>7.3003802281368796E-2</v>
      </c>
      <c r="B127" s="4">
        <v>3</v>
      </c>
    </row>
    <row r="128" spans="1:2">
      <c r="A128" s="5">
        <v>6.4981949458483707E-2</v>
      </c>
      <c r="B128" s="4">
        <v>3</v>
      </c>
    </row>
    <row r="129" spans="1:2">
      <c r="A129" s="5">
        <v>6.4638783269962002E-2</v>
      </c>
      <c r="B129" s="4">
        <v>3</v>
      </c>
    </row>
    <row r="130" spans="1:2">
      <c r="A130" s="5">
        <v>6.1420345489443397E-2</v>
      </c>
      <c r="B130" s="4">
        <v>3</v>
      </c>
    </row>
    <row r="131" spans="1:2">
      <c r="A131" s="5">
        <v>6.0283687943262401E-2</v>
      </c>
      <c r="B131" s="4">
        <v>3</v>
      </c>
    </row>
    <row r="132" spans="1:2">
      <c r="A132" s="5">
        <v>5.6356487549148099E-2</v>
      </c>
      <c r="B132" s="4">
        <v>3</v>
      </c>
    </row>
    <row r="133" spans="1:2">
      <c r="A133" s="5">
        <v>5.3745928338762197E-2</v>
      </c>
      <c r="B133" s="4">
        <v>3</v>
      </c>
    </row>
    <row r="134" spans="1:2">
      <c r="A134" s="5">
        <v>5.3742802303262997E-2</v>
      </c>
      <c r="B134" s="4">
        <v>3</v>
      </c>
    </row>
    <row r="135" spans="1:2">
      <c r="A135" s="5">
        <v>5.31914893617021E-2</v>
      </c>
      <c r="B135" s="4">
        <v>3</v>
      </c>
    </row>
    <row r="136" spans="1:2">
      <c r="A136" s="5">
        <v>5.0198150594451797E-2</v>
      </c>
      <c r="B136" s="4">
        <v>3</v>
      </c>
    </row>
    <row r="137" spans="1:2">
      <c r="A137" s="5">
        <v>4.6683046683046701E-2</v>
      </c>
      <c r="B137" s="4">
        <v>3</v>
      </c>
    </row>
    <row r="138" spans="1:2">
      <c r="A138" s="5">
        <v>4.2585551330798499E-2</v>
      </c>
      <c r="B138" s="4">
        <v>3</v>
      </c>
    </row>
    <row r="139" spans="1:2">
      <c r="A139" s="5">
        <v>3.9711191335740102E-2</v>
      </c>
      <c r="B139" s="4">
        <v>3</v>
      </c>
    </row>
    <row r="140" spans="1:2">
      <c r="A140" s="5">
        <v>3.5453597497393102E-2</v>
      </c>
      <c r="B140" s="4">
        <v>3</v>
      </c>
    </row>
    <row r="141" spans="1:2">
      <c r="A141" s="5">
        <v>3.3420707732634301E-2</v>
      </c>
      <c r="B141" s="4">
        <v>3</v>
      </c>
    </row>
    <row r="142" spans="1:2">
      <c r="A142" s="5">
        <v>3.1707317073170697E-2</v>
      </c>
      <c r="B142" s="4">
        <v>3</v>
      </c>
    </row>
    <row r="143" spans="1:2">
      <c r="A143" s="5">
        <v>3.1178707224334599E-2</v>
      </c>
      <c r="B143" s="4">
        <v>3</v>
      </c>
    </row>
    <row r="144" spans="1:2">
      <c r="A144" s="5">
        <v>3.0487804878048801E-2</v>
      </c>
      <c r="B144" s="4">
        <v>3</v>
      </c>
    </row>
    <row r="145" spans="1:2">
      <c r="A145" s="5">
        <v>3.03830911492734E-2</v>
      </c>
      <c r="B145" s="4">
        <v>3</v>
      </c>
    </row>
    <row r="146" spans="1:2">
      <c r="A146" s="5">
        <v>2.8255528255528298E-2</v>
      </c>
      <c r="B146" s="4">
        <v>3</v>
      </c>
    </row>
    <row r="147" spans="1:2">
      <c r="A147" s="5">
        <v>2.5609756097560998E-2</v>
      </c>
      <c r="B147" s="4">
        <v>3</v>
      </c>
    </row>
    <row r="148" spans="1:2">
      <c r="A148" s="5">
        <v>2.5557011795543899E-2</v>
      </c>
      <c r="B148" s="4">
        <v>3</v>
      </c>
    </row>
    <row r="149" spans="1:2">
      <c r="A149" s="5">
        <v>1.9011406844106502E-2</v>
      </c>
      <c r="B149" s="4">
        <v>3</v>
      </c>
    </row>
    <row r="150" spans="1:2">
      <c r="A150" s="5">
        <v>1.4440433212996401E-2</v>
      </c>
      <c r="B150" s="4">
        <v>3</v>
      </c>
    </row>
    <row r="151" spans="1:2">
      <c r="A151" s="5">
        <v>1.3555787278415001E-2</v>
      </c>
      <c r="B151" s="4">
        <v>3</v>
      </c>
    </row>
    <row r="152" spans="1:2">
      <c r="A152" s="5">
        <v>1.0989010989011E-2</v>
      </c>
      <c r="B152" s="4">
        <v>3</v>
      </c>
    </row>
    <row r="153" spans="1:2">
      <c r="A153" s="5">
        <v>9.2592592592592605E-3</v>
      </c>
      <c r="B153" s="4">
        <v>3</v>
      </c>
    </row>
    <row r="154" spans="1:2">
      <c r="A154" s="5">
        <v>9.1743119266055103E-3</v>
      </c>
      <c r="B154" s="4">
        <v>3</v>
      </c>
    </row>
    <row r="155" spans="1:2">
      <c r="A155" s="5">
        <v>8.8652482269503605E-3</v>
      </c>
      <c r="B155" s="4">
        <v>3</v>
      </c>
    </row>
    <row r="156" spans="1:2">
      <c r="A156" s="5">
        <v>6.5146579804560298E-3</v>
      </c>
      <c r="B156" s="4">
        <v>3</v>
      </c>
    </row>
    <row r="157" spans="1:2">
      <c r="A157" s="5">
        <v>3.66300366300366E-3</v>
      </c>
      <c r="B157" s="4">
        <v>3</v>
      </c>
    </row>
    <row r="158" spans="1:2">
      <c r="A158" s="5">
        <v>3.54609929078014E-3</v>
      </c>
      <c r="B158" s="4">
        <v>3</v>
      </c>
    </row>
    <row r="159" spans="1:2">
      <c r="A159" s="5">
        <v>2.49687890137328E-3</v>
      </c>
      <c r="B159" s="4">
        <v>3</v>
      </c>
    </row>
    <row r="160" spans="1:2">
      <c r="A160" s="5">
        <v>1.6000000000000001E-3</v>
      </c>
      <c r="B160" s="4">
        <v>3</v>
      </c>
    </row>
    <row r="161" spans="1:2">
      <c r="A161" s="5">
        <v>0</v>
      </c>
      <c r="B161" s="4">
        <v>3</v>
      </c>
    </row>
    <row r="162" spans="1:2">
      <c r="A162" s="5">
        <v>0</v>
      </c>
      <c r="B162" s="4">
        <v>3</v>
      </c>
    </row>
    <row r="163" spans="1:2">
      <c r="A163" s="5">
        <v>0</v>
      </c>
      <c r="B163" s="4">
        <v>3</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D4" sqref="D4"/>
    </sheetView>
  </sheetViews>
  <sheetFormatPr baseColWidth="10" defaultRowHeight="15"/>
  <cols>
    <col min="1" max="1" width="26.42578125" customWidth="1"/>
    <col min="2" max="2" width="16.42578125" customWidth="1"/>
    <col min="3" max="3" width="19.140625" customWidth="1"/>
    <col min="5" max="5" width="26.140625" customWidth="1"/>
    <col min="6" max="7" width="18.42578125" customWidth="1"/>
  </cols>
  <sheetData>
    <row r="1" spans="1:7">
      <c r="A1" s="3" t="s">
        <v>85</v>
      </c>
    </row>
    <row r="2" spans="1:7" ht="30">
      <c r="A2" s="3" t="s">
        <v>88</v>
      </c>
      <c r="B2" s="6" t="s">
        <v>109</v>
      </c>
      <c r="C2" s="6" t="s">
        <v>110</v>
      </c>
      <c r="D2" s="3"/>
      <c r="E2" s="3" t="s">
        <v>96</v>
      </c>
      <c r="F2" s="6" t="s">
        <v>109</v>
      </c>
      <c r="G2" s="6" t="s">
        <v>110</v>
      </c>
    </row>
    <row r="3" spans="1:7">
      <c r="A3" s="4" t="s">
        <v>111</v>
      </c>
      <c r="B3" s="4">
        <v>0.10733051534308399</v>
      </c>
      <c r="C3" s="4">
        <v>0.18045585309359299</v>
      </c>
      <c r="D3" s="4"/>
      <c r="E3" s="4" t="s">
        <v>111</v>
      </c>
      <c r="F3" s="4">
        <v>0.21677301921977599</v>
      </c>
      <c r="G3" s="4">
        <v>3.6931674779899899E-2</v>
      </c>
    </row>
    <row r="4" spans="1:7">
      <c r="A4" s="4" t="s">
        <v>112</v>
      </c>
      <c r="B4" s="4">
        <v>7.7968553223855694E-2</v>
      </c>
      <c r="C4" s="4">
        <v>0.112171418135665</v>
      </c>
      <c r="D4" s="4"/>
      <c r="E4" s="4" t="s">
        <v>112</v>
      </c>
      <c r="F4" s="4">
        <v>0.37008077438994702</v>
      </c>
      <c r="G4" s="4">
        <v>0.19691541100385301</v>
      </c>
    </row>
    <row r="5" spans="1:7">
      <c r="A5" s="4" t="s">
        <v>113</v>
      </c>
      <c r="B5" s="4">
        <v>3.1671217845609102E-4</v>
      </c>
      <c r="C5" s="4">
        <v>-4.94981726396026E-2</v>
      </c>
      <c r="D5" s="4"/>
      <c r="E5" s="4" t="s">
        <v>113</v>
      </c>
      <c r="F5" s="4">
        <v>0.99712107925203497</v>
      </c>
      <c r="G5" s="4">
        <v>0.57006007311824702</v>
      </c>
    </row>
    <row r="6" spans="1:7">
      <c r="A6" s="4" t="s">
        <v>114</v>
      </c>
      <c r="B6" s="4">
        <v>2.19535491627873E-2</v>
      </c>
      <c r="C6" s="4">
        <v>8.4731496549608099E-2</v>
      </c>
      <c r="D6" s="4"/>
      <c r="E6" s="4" t="s">
        <v>114</v>
      </c>
      <c r="F6" s="4">
        <v>0.80121096931243296</v>
      </c>
      <c r="G6" s="4">
        <v>0.33035418793245902</v>
      </c>
    </row>
    <row r="7" spans="1:7">
      <c r="A7" s="4" t="s">
        <v>115</v>
      </c>
      <c r="B7" s="4">
        <v>-0.114111642455563</v>
      </c>
      <c r="C7" s="4">
        <v>-3.82099618499901E-2</v>
      </c>
      <c r="D7" s="4"/>
      <c r="E7" s="4" t="s">
        <v>115</v>
      </c>
      <c r="F7" s="4">
        <v>0.18923175096672101</v>
      </c>
      <c r="G7" s="4">
        <v>0.66114812836400405</v>
      </c>
    </row>
    <row r="8" spans="1:7">
      <c r="A8" s="4" t="s">
        <v>116</v>
      </c>
      <c r="B8" s="4">
        <v>3.6564888049811499E-2</v>
      </c>
      <c r="C8" s="4">
        <v>4.6398875527639702E-2</v>
      </c>
      <c r="D8" s="4"/>
      <c r="E8" s="4" t="s">
        <v>116</v>
      </c>
      <c r="F8" s="4">
        <v>0.67841133539916099</v>
      </c>
      <c r="G8" s="4">
        <v>0.59871227938558702</v>
      </c>
    </row>
    <row r="9" spans="1:7">
      <c r="A9" s="4" t="s">
        <v>117</v>
      </c>
      <c r="B9" s="4">
        <v>-0.16866931906704899</v>
      </c>
      <c r="C9" s="4">
        <v>7.1273932350526502E-3</v>
      </c>
      <c r="D9" s="4"/>
      <c r="E9" s="4" t="s">
        <v>117</v>
      </c>
      <c r="F9" s="4">
        <v>5.1393674182576399E-2</v>
      </c>
      <c r="G9" s="4">
        <v>0.93485855018033304</v>
      </c>
    </row>
    <row r="10" spans="1:7">
      <c r="A10" s="4" t="s">
        <v>118</v>
      </c>
      <c r="B10" s="4">
        <v>-8.30484558094539E-2</v>
      </c>
      <c r="C10" s="4">
        <v>-4.9287616458591303E-2</v>
      </c>
      <c r="D10" s="4"/>
      <c r="E10" s="4" t="s">
        <v>118</v>
      </c>
      <c r="F10" s="4">
        <v>0.343783705051529</v>
      </c>
      <c r="G10" s="4">
        <v>0.574642839091691</v>
      </c>
    </row>
    <row r="11" spans="1:7">
      <c r="A11" s="4" t="s">
        <v>119</v>
      </c>
      <c r="B11" s="4">
        <v>-0.12761142173263401</v>
      </c>
      <c r="C11" s="4">
        <v>-1.00953286812285E-2</v>
      </c>
      <c r="D11" s="4"/>
      <c r="E11" s="4" t="s">
        <v>119</v>
      </c>
      <c r="F11" s="4">
        <v>0.14172864807181201</v>
      </c>
      <c r="G11" s="4">
        <v>0.90783483796883802</v>
      </c>
    </row>
    <row r="12" spans="1:7">
      <c r="A12" s="4" t="s">
        <v>120</v>
      </c>
      <c r="B12" s="4">
        <v>-0.109415683897908</v>
      </c>
      <c r="C12" s="4">
        <v>-5.0903099032359997E-2</v>
      </c>
      <c r="D12" s="4"/>
      <c r="E12" s="4" t="s">
        <v>120</v>
      </c>
      <c r="F12" s="4">
        <v>0.21347889399735001</v>
      </c>
      <c r="G12" s="4">
        <v>0.56366705971146303</v>
      </c>
    </row>
    <row r="13" spans="1:7">
      <c r="A13" s="4" t="s">
        <v>121</v>
      </c>
      <c r="B13" s="4">
        <v>9.3226369151503105E-2</v>
      </c>
      <c r="C13" s="4">
        <v>0.115863605370482</v>
      </c>
      <c r="D13" s="4"/>
      <c r="E13" s="4" t="s">
        <v>121</v>
      </c>
      <c r="F13" s="4">
        <v>0.28399045528047101</v>
      </c>
      <c r="G13" s="4">
        <v>0.18248344056037899</v>
      </c>
    </row>
    <row r="14" spans="1:7">
      <c r="A14" s="4" t="s">
        <v>122</v>
      </c>
      <c r="B14" s="4">
        <v>-0.2128226117692</v>
      </c>
      <c r="C14" s="4">
        <v>-9.0266415839717298E-2</v>
      </c>
      <c r="D14" s="4"/>
      <c r="E14" s="4" t="s">
        <v>122</v>
      </c>
      <c r="F14" s="4">
        <v>1.39143665676965E-2</v>
      </c>
      <c r="G14" s="4">
        <v>0.30146924323857899</v>
      </c>
    </row>
    <row r="15" spans="1:7">
      <c r="A15" s="4" t="s">
        <v>123</v>
      </c>
      <c r="B15" s="4">
        <v>-3.5050689432749901E-2</v>
      </c>
      <c r="C15" s="4">
        <v>1.67734143699949E-2</v>
      </c>
      <c r="D15" s="4"/>
      <c r="E15" s="4" t="s">
        <v>123</v>
      </c>
      <c r="F15" s="4">
        <v>0.68763736012090004</v>
      </c>
      <c r="G15" s="4">
        <v>0.84745962472680703</v>
      </c>
    </row>
    <row r="16" spans="1:7">
      <c r="A16" s="4" t="s">
        <v>124</v>
      </c>
      <c r="B16" s="4">
        <v>-0.154209037449658</v>
      </c>
      <c r="C16" s="4">
        <v>-0.100135355372461</v>
      </c>
      <c r="D16" s="4"/>
      <c r="E16" s="4" t="s">
        <v>124</v>
      </c>
      <c r="F16" s="4">
        <v>7.6352226898098299E-2</v>
      </c>
      <c r="G16" s="4">
        <v>0.25146367699842997</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3"/>
  <sheetViews>
    <sheetView workbookViewId="0">
      <selection activeCell="D4" sqref="D4"/>
    </sheetView>
  </sheetViews>
  <sheetFormatPr baseColWidth="10" defaultColWidth="11.42578125" defaultRowHeight="15"/>
  <cols>
    <col min="1" max="1" width="22" style="4" customWidth="1"/>
    <col min="2" max="16384" width="11.42578125" style="4"/>
  </cols>
  <sheetData>
    <row r="1" spans="1:4" ht="13.5" customHeight="1">
      <c r="A1" s="6" t="s">
        <v>125</v>
      </c>
      <c r="B1" s="3" t="s">
        <v>105</v>
      </c>
    </row>
    <row r="2" spans="1:4">
      <c r="A2" s="4">
        <v>2.0070623782169301</v>
      </c>
      <c r="B2" s="4">
        <v>1</v>
      </c>
      <c r="C2" s="15"/>
      <c r="D2" s="15" t="s">
        <v>106</v>
      </c>
    </row>
    <row r="3" spans="1:4">
      <c r="A3" s="4">
        <v>1.57216865432028</v>
      </c>
      <c r="B3" s="4">
        <v>1</v>
      </c>
      <c r="C3" s="15"/>
      <c r="D3" s="15" t="s">
        <v>107</v>
      </c>
    </row>
    <row r="4" spans="1:4">
      <c r="A4" s="4">
        <v>1.46097652752937</v>
      </c>
      <c r="B4" s="4">
        <v>1</v>
      </c>
      <c r="C4" s="15"/>
      <c r="D4" s="15" t="s">
        <v>108</v>
      </c>
    </row>
    <row r="5" spans="1:4">
      <c r="A5" s="4">
        <v>1.10431473759753</v>
      </c>
      <c r="B5" s="4">
        <v>1</v>
      </c>
      <c r="D5" s="15"/>
    </row>
    <row r="6" spans="1:4">
      <c r="A6" s="4">
        <v>1.0093836645434799</v>
      </c>
      <c r="B6" s="4">
        <v>1</v>
      </c>
      <c r="D6" s="15"/>
    </row>
    <row r="7" spans="1:4">
      <c r="A7" s="4">
        <v>0.83371475012756102</v>
      </c>
      <c r="B7" s="4">
        <v>1</v>
      </c>
    </row>
    <row r="8" spans="1:4">
      <c r="A8" s="4">
        <v>0.66604192103045101</v>
      </c>
      <c r="B8" s="4">
        <v>1</v>
      </c>
    </row>
    <row r="9" spans="1:4">
      <c r="A9" s="4">
        <v>0.66055980037522999</v>
      </c>
      <c r="B9" s="4">
        <v>1</v>
      </c>
    </row>
    <row r="10" spans="1:4">
      <c r="A10" s="4">
        <v>0.52023056843382798</v>
      </c>
      <c r="B10" s="4">
        <v>1</v>
      </c>
    </row>
    <row r="11" spans="1:4">
      <c r="A11" s="4">
        <v>0.39693484077501801</v>
      </c>
      <c r="B11" s="4">
        <v>1</v>
      </c>
    </row>
    <row r="12" spans="1:4">
      <c r="A12" s="4">
        <v>0.255426074856969</v>
      </c>
      <c r="B12" s="4">
        <v>1</v>
      </c>
    </row>
    <row r="13" spans="1:4">
      <c r="A13" s="4">
        <v>7.8819971687527204E-2</v>
      </c>
      <c r="B13" s="4">
        <v>1</v>
      </c>
    </row>
    <row r="14" spans="1:4">
      <c r="A14" s="4">
        <v>6.8386427137092198E-2</v>
      </c>
      <c r="B14" s="4">
        <v>1</v>
      </c>
    </row>
    <row r="15" spans="1:4">
      <c r="A15" s="4">
        <v>2.1727111669991198E-2</v>
      </c>
      <c r="B15" s="4">
        <v>1</v>
      </c>
    </row>
    <row r="16" spans="1:4">
      <c r="A16" s="4">
        <v>-9.1588192173740306E-3</v>
      </c>
      <c r="B16" s="4">
        <v>1</v>
      </c>
    </row>
    <row r="17" spans="1:2">
      <c r="A17" s="4">
        <v>-0.14986065757353101</v>
      </c>
      <c r="B17" s="4">
        <v>1</v>
      </c>
    </row>
    <row r="18" spans="1:2">
      <c r="A18" s="4">
        <v>-0.20948977903205199</v>
      </c>
      <c r="B18" s="4">
        <v>1</v>
      </c>
    </row>
    <row r="19" spans="1:2">
      <c r="A19" s="4">
        <v>-0.39459867303833401</v>
      </c>
      <c r="B19" s="4">
        <v>1</v>
      </c>
    </row>
    <row r="20" spans="1:2">
      <c r="A20" s="4">
        <v>-0.39715295191461703</v>
      </c>
      <c r="B20" s="4">
        <v>1</v>
      </c>
    </row>
    <row r="21" spans="1:2">
      <c r="A21" s="4">
        <v>-0.44134373067063298</v>
      </c>
      <c r="B21" s="4">
        <v>1</v>
      </c>
    </row>
    <row r="22" spans="1:2">
      <c r="A22" s="4">
        <v>-0.44258629817391398</v>
      </c>
      <c r="B22" s="4">
        <v>1</v>
      </c>
    </row>
    <row r="23" spans="1:2">
      <c r="A23" s="4">
        <v>-0.62480060007107097</v>
      </c>
      <c r="B23" s="4">
        <v>1</v>
      </c>
    </row>
    <row r="24" spans="1:2">
      <c r="A24" s="4">
        <v>-0.75306320454616704</v>
      </c>
      <c r="B24" s="4">
        <v>1</v>
      </c>
    </row>
    <row r="25" spans="1:2">
      <c r="A25" s="4">
        <v>-0.91071038181714703</v>
      </c>
      <c r="B25" s="4">
        <v>1</v>
      </c>
    </row>
    <row r="26" spans="1:2">
      <c r="A26" s="4">
        <v>-0.94599540093291401</v>
      </c>
      <c r="B26" s="4">
        <v>1</v>
      </c>
    </row>
    <row r="27" spans="1:2">
      <c r="A27" s="4">
        <v>-0.98807108100832097</v>
      </c>
      <c r="B27" s="4">
        <v>1</v>
      </c>
    </row>
    <row r="28" spans="1:2">
      <c r="A28" s="4">
        <v>-1.1412429087084</v>
      </c>
      <c r="B28" s="4">
        <v>1</v>
      </c>
    </row>
    <row r="29" spans="1:2">
      <c r="A29" s="4">
        <v>-1.28623939814582</v>
      </c>
      <c r="B29" s="4">
        <v>1</v>
      </c>
    </row>
    <row r="30" spans="1:2">
      <c r="A30" s="4">
        <v>-1.41768011068009</v>
      </c>
      <c r="B30" s="4">
        <v>1</v>
      </c>
    </row>
    <row r="31" spans="1:2">
      <c r="A31" s="4">
        <v>-1.66193317438074</v>
      </c>
      <c r="B31" s="4">
        <v>1</v>
      </c>
    </row>
    <row r="32" spans="1:2">
      <c r="A32" s="4">
        <v>1.6093076719605099</v>
      </c>
      <c r="B32" s="4">
        <v>2</v>
      </c>
    </row>
    <row r="33" spans="1:2">
      <c r="A33" s="4">
        <v>1.44741442418949</v>
      </c>
      <c r="B33" s="4">
        <v>2</v>
      </c>
    </row>
    <row r="34" spans="1:2">
      <c r="A34" s="4">
        <v>1.2588295236176601</v>
      </c>
      <c r="B34" s="4">
        <v>2</v>
      </c>
    </row>
    <row r="35" spans="1:2">
      <c r="A35" s="4">
        <v>1.2279752504289601</v>
      </c>
      <c r="B35" s="4">
        <v>2</v>
      </c>
    </row>
    <row r="36" spans="1:2">
      <c r="A36" s="4">
        <v>1.21316813115883</v>
      </c>
      <c r="B36" s="4">
        <v>2</v>
      </c>
    </row>
    <row r="37" spans="1:2">
      <c r="A37" s="4">
        <v>1.10719952340456</v>
      </c>
      <c r="B37" s="4">
        <v>2</v>
      </c>
    </row>
    <row r="38" spans="1:2">
      <c r="A38" s="4">
        <v>1.1068361266341</v>
      </c>
      <c r="B38" s="4">
        <v>2</v>
      </c>
    </row>
    <row r="39" spans="1:2">
      <c r="A39" s="4">
        <v>1.0846537881114</v>
      </c>
      <c r="B39" s="4">
        <v>2</v>
      </c>
    </row>
    <row r="40" spans="1:2">
      <c r="A40" s="4">
        <v>0.94704608838839999</v>
      </c>
      <c r="B40" s="4">
        <v>2</v>
      </c>
    </row>
    <row r="41" spans="1:2">
      <c r="A41" s="4">
        <v>0.80134935568308696</v>
      </c>
      <c r="B41" s="4">
        <v>2</v>
      </c>
    </row>
    <row r="42" spans="1:2">
      <c r="A42" s="4">
        <v>0.64695279043105003</v>
      </c>
      <c r="B42" s="4">
        <v>2</v>
      </c>
    </row>
    <row r="43" spans="1:2">
      <c r="A43" s="4">
        <v>0.61982823091509498</v>
      </c>
      <c r="B43" s="4">
        <v>2</v>
      </c>
    </row>
    <row r="44" spans="1:2">
      <c r="A44" s="4">
        <v>0.52077481293544703</v>
      </c>
      <c r="B44" s="4">
        <v>2</v>
      </c>
    </row>
    <row r="45" spans="1:2">
      <c r="A45" s="4">
        <v>0.481903861230148</v>
      </c>
      <c r="B45" s="4">
        <v>2</v>
      </c>
    </row>
    <row r="46" spans="1:2">
      <c r="A46" s="4">
        <v>0.38969154998823302</v>
      </c>
      <c r="B46" s="4">
        <v>2</v>
      </c>
    </row>
    <row r="47" spans="1:2">
      <c r="A47" s="4">
        <v>0.27835110713445199</v>
      </c>
      <c r="B47" s="4">
        <v>2</v>
      </c>
    </row>
    <row r="48" spans="1:2">
      <c r="A48" s="4">
        <v>0.120389730434212</v>
      </c>
      <c r="B48" s="4">
        <v>2</v>
      </c>
    </row>
    <row r="49" spans="1:2">
      <c r="A49" s="4">
        <v>5.4859024018810397E-2</v>
      </c>
      <c r="B49" s="4">
        <v>2</v>
      </c>
    </row>
    <row r="50" spans="1:2">
      <c r="A50" s="4">
        <v>-3.4056809980929199E-2</v>
      </c>
      <c r="B50" s="4">
        <v>2</v>
      </c>
    </row>
    <row r="51" spans="1:2">
      <c r="A51" s="4">
        <v>-4.1823936074764201E-2</v>
      </c>
      <c r="B51" s="4">
        <v>2</v>
      </c>
    </row>
    <row r="52" spans="1:2">
      <c r="A52" s="4">
        <v>-6.2868291992816697E-2</v>
      </c>
      <c r="B52" s="4">
        <v>2</v>
      </c>
    </row>
    <row r="53" spans="1:2">
      <c r="A53" s="4">
        <v>-0.120389730434212</v>
      </c>
      <c r="B53" s="4">
        <v>2</v>
      </c>
    </row>
    <row r="54" spans="1:2">
      <c r="A54" s="4">
        <v>-0.185452563747244</v>
      </c>
      <c r="B54" s="4">
        <v>2</v>
      </c>
    </row>
    <row r="55" spans="1:2">
      <c r="A55" s="4">
        <v>-0.239093501227401</v>
      </c>
      <c r="B55" s="4">
        <v>2</v>
      </c>
    </row>
    <row r="56" spans="1:2">
      <c r="A56" s="4">
        <v>-0.420063383915462</v>
      </c>
      <c r="B56" s="4">
        <v>2</v>
      </c>
    </row>
    <row r="57" spans="1:2">
      <c r="A57" s="4">
        <v>-0.42571012476161502</v>
      </c>
      <c r="B57" s="4">
        <v>2</v>
      </c>
    </row>
    <row r="58" spans="1:2">
      <c r="A58" s="4">
        <v>-0.44235654815901199</v>
      </c>
      <c r="B58" s="4">
        <v>2</v>
      </c>
    </row>
    <row r="59" spans="1:2">
      <c r="A59" s="4">
        <v>-0.52216961126779204</v>
      </c>
      <c r="B59" s="4">
        <v>2</v>
      </c>
    </row>
    <row r="60" spans="1:2">
      <c r="A60" s="4">
        <v>-0.61237243569579403</v>
      </c>
      <c r="B60" s="4">
        <v>2</v>
      </c>
    </row>
    <row r="61" spans="1:2">
      <c r="A61" s="4">
        <v>-0.69066574301967698</v>
      </c>
      <c r="B61" s="4">
        <v>2</v>
      </c>
    </row>
    <row r="62" spans="1:2">
      <c r="A62" s="4">
        <v>-0.718115278960203</v>
      </c>
      <c r="B62" s="4">
        <v>2</v>
      </c>
    </row>
    <row r="63" spans="1:2">
      <c r="A63" s="4">
        <v>-0.72566218036479901</v>
      </c>
      <c r="B63" s="4">
        <v>2</v>
      </c>
    </row>
    <row r="64" spans="1:2">
      <c r="A64" s="4">
        <v>-0.76934081425942802</v>
      </c>
      <c r="B64" s="4">
        <v>2</v>
      </c>
    </row>
    <row r="65" spans="1:2">
      <c r="A65" s="4">
        <v>-0.77938309997646604</v>
      </c>
      <c r="B65" s="4">
        <v>2</v>
      </c>
    </row>
    <row r="66" spans="1:2">
      <c r="A66" s="4">
        <v>-0.813480956164644</v>
      </c>
      <c r="B66" s="4">
        <v>2</v>
      </c>
    </row>
    <row r="67" spans="1:2">
      <c r="A67" s="4">
        <v>-0.86680605912632402</v>
      </c>
      <c r="B67" s="4">
        <v>2</v>
      </c>
    </row>
    <row r="68" spans="1:2">
      <c r="A68" s="4">
        <v>-0.92634523148127501</v>
      </c>
      <c r="B68" s="4">
        <v>2</v>
      </c>
    </row>
    <row r="69" spans="1:2">
      <c r="A69" s="4">
        <v>-0.94519632485905702</v>
      </c>
      <c r="B69" s="4">
        <v>2</v>
      </c>
    </row>
    <row r="70" spans="1:2">
      <c r="A70" s="4">
        <v>-1.1408142557784999</v>
      </c>
      <c r="B70" s="4">
        <v>2</v>
      </c>
    </row>
    <row r="71" spans="1:2">
      <c r="A71" s="4">
        <v>-1.2727884274652399</v>
      </c>
      <c r="B71" s="4">
        <v>2</v>
      </c>
    </row>
    <row r="72" spans="1:2">
      <c r="A72" s="4">
        <v>-1.3092635106052699</v>
      </c>
      <c r="B72" s="4">
        <v>2</v>
      </c>
    </row>
    <row r="73" spans="1:2">
      <c r="A73" s="4">
        <v>-1.53428507228847</v>
      </c>
      <c r="B73" s="4">
        <v>2</v>
      </c>
    </row>
    <row r="74" spans="1:2">
      <c r="A74" s="4">
        <v>-1.8058459565131799</v>
      </c>
      <c r="B74" s="4">
        <v>2</v>
      </c>
    </row>
    <row r="75" spans="1:2">
      <c r="A75" s="4">
        <v>-1.8594846927452799</v>
      </c>
      <c r="B75" s="4">
        <v>2</v>
      </c>
    </row>
    <row r="76" spans="1:2">
      <c r="A76" s="4">
        <v>-1.9484577499411599</v>
      </c>
      <c r="B76" s="4">
        <v>2</v>
      </c>
    </row>
    <row r="77" spans="1:2">
      <c r="A77" s="4">
        <v>2.1395019367336001</v>
      </c>
      <c r="B77" s="4">
        <v>3</v>
      </c>
    </row>
    <row r="78" spans="1:2">
      <c r="A78" s="4">
        <v>1.9484577499411599</v>
      </c>
      <c r="B78" s="4">
        <v>3</v>
      </c>
    </row>
    <row r="79" spans="1:2">
      <c r="A79" s="4">
        <v>1.82733082394631</v>
      </c>
      <c r="B79" s="4">
        <v>3</v>
      </c>
    </row>
    <row r="80" spans="1:2">
      <c r="A80" s="4">
        <v>1.7172786032576499</v>
      </c>
      <c r="B80" s="4">
        <v>3</v>
      </c>
    </row>
    <row r="81" spans="1:2">
      <c r="A81" s="4">
        <v>1.55669444082866</v>
      </c>
      <c r="B81" s="4">
        <v>3</v>
      </c>
    </row>
    <row r="82" spans="1:2">
      <c r="A82" s="4">
        <v>1.47456989399724</v>
      </c>
      <c r="B82" s="4">
        <v>3</v>
      </c>
    </row>
    <row r="83" spans="1:2">
      <c r="A83" s="4">
        <v>1.4679888037327899</v>
      </c>
      <c r="B83" s="4">
        <v>3</v>
      </c>
    </row>
    <row r="84" spans="1:2">
      <c r="A84" s="4">
        <v>1.4635892737172</v>
      </c>
      <c r="B84" s="4">
        <v>3</v>
      </c>
    </row>
    <row r="85" spans="1:2">
      <c r="A85" s="4">
        <v>1.42927632716523</v>
      </c>
      <c r="B85" s="4">
        <v>3</v>
      </c>
    </row>
    <row r="86" spans="1:2">
      <c r="A86" s="4">
        <v>1.38518552727614</v>
      </c>
      <c r="B86" s="4">
        <v>3</v>
      </c>
    </row>
    <row r="87" spans="1:2">
      <c r="A87" s="4">
        <v>1.29305669031145</v>
      </c>
      <c r="B87" s="4">
        <v>3</v>
      </c>
    </row>
    <row r="88" spans="1:2">
      <c r="A88" s="4">
        <v>1.27613114260264</v>
      </c>
      <c r="B88" s="4">
        <v>3</v>
      </c>
    </row>
    <row r="89" spans="1:2">
      <c r="A89" s="4">
        <v>1.12880783612302</v>
      </c>
      <c r="B89" s="4">
        <v>3</v>
      </c>
    </row>
    <row r="90" spans="1:2">
      <c r="A90" s="4">
        <v>1.1081064795012301</v>
      </c>
      <c r="B90" s="4">
        <v>3</v>
      </c>
    </row>
    <row r="91" spans="1:2">
      <c r="A91" s="4">
        <v>1.0489497474126199</v>
      </c>
      <c r="B91" s="4">
        <v>3</v>
      </c>
    </row>
    <row r="92" spans="1:2">
      <c r="A92" s="4">
        <v>1.03245673892429</v>
      </c>
      <c r="B92" s="4">
        <v>3</v>
      </c>
    </row>
    <row r="93" spans="1:2">
      <c r="A93" s="4">
        <v>1.0245124916020401</v>
      </c>
      <c r="B93" s="4">
        <v>3</v>
      </c>
    </row>
    <row r="94" spans="1:2">
      <c r="A94" s="4">
        <v>0.97087063092004899</v>
      </c>
      <c r="B94" s="4">
        <v>3</v>
      </c>
    </row>
    <row r="95" spans="1:2">
      <c r="A95" s="4">
        <v>0.92046133134610097</v>
      </c>
      <c r="B95" s="4">
        <v>3</v>
      </c>
    </row>
    <row r="96" spans="1:2">
      <c r="A96" s="4">
        <v>0.79457222086579704</v>
      </c>
      <c r="B96" s="4">
        <v>3</v>
      </c>
    </row>
    <row r="97" spans="1:2">
      <c r="A97" s="4">
        <v>0.75762945223360101</v>
      </c>
      <c r="B97" s="4">
        <v>3</v>
      </c>
    </row>
    <row r="98" spans="1:2">
      <c r="A98" s="4">
        <v>0.74216099771964605</v>
      </c>
      <c r="B98" s="4">
        <v>3</v>
      </c>
    </row>
    <row r="99" spans="1:2">
      <c r="A99" s="4">
        <v>0.73486100703600998</v>
      </c>
      <c r="B99" s="4">
        <v>3</v>
      </c>
    </row>
    <row r="100" spans="1:2">
      <c r="A100" s="4">
        <v>0.73191888130837002</v>
      </c>
      <c r="B100" s="4">
        <v>3</v>
      </c>
    </row>
    <row r="101" spans="1:2">
      <c r="A101" s="4">
        <v>0.65448726490536002</v>
      </c>
      <c r="B101" s="4">
        <v>3</v>
      </c>
    </row>
    <row r="102" spans="1:2">
      <c r="A102" s="4">
        <v>0.62023348164205605</v>
      </c>
      <c r="B102" s="4">
        <v>3</v>
      </c>
    </row>
    <row r="103" spans="1:2">
      <c r="A103" s="4">
        <v>0.58566750419373803</v>
      </c>
      <c r="B103" s="4">
        <v>3</v>
      </c>
    </row>
    <row r="104" spans="1:2">
      <c r="A104" s="4">
        <v>0.58300292827860301</v>
      </c>
      <c r="B104" s="4">
        <v>3</v>
      </c>
    </row>
    <row r="105" spans="1:2">
      <c r="A105" s="4">
        <v>0.57896576967579605</v>
      </c>
      <c r="B105" s="4">
        <v>3</v>
      </c>
    </row>
    <row r="106" spans="1:2">
      <c r="A106" s="4">
        <v>0.50259409934356203</v>
      </c>
      <c r="B106" s="4">
        <v>3</v>
      </c>
    </row>
    <row r="107" spans="1:2">
      <c r="A107" s="4">
        <v>0.47995732759726401</v>
      </c>
      <c r="B107" s="4">
        <v>3</v>
      </c>
    </row>
    <row r="108" spans="1:2">
      <c r="A108" s="4">
        <v>0.45056885993752699</v>
      </c>
      <c r="B108" s="4">
        <v>3</v>
      </c>
    </row>
    <row r="109" spans="1:2">
      <c r="A109" s="4">
        <v>0.33709124521579298</v>
      </c>
      <c r="B109" s="4">
        <v>3</v>
      </c>
    </row>
    <row r="110" spans="1:2">
      <c r="A110" s="4">
        <v>0.33402132856134198</v>
      </c>
      <c r="B110" s="4">
        <v>3</v>
      </c>
    </row>
    <row r="111" spans="1:2">
      <c r="A111" s="4">
        <v>0.322010447270419</v>
      </c>
      <c r="B111" s="4">
        <v>3</v>
      </c>
    </row>
    <row r="112" spans="1:2">
      <c r="A112" s="4">
        <v>0.27976146271838997</v>
      </c>
      <c r="B112" s="4">
        <v>3</v>
      </c>
    </row>
    <row r="113" spans="1:2">
      <c r="A113" s="4">
        <v>0.27835110713445199</v>
      </c>
      <c r="B113" s="4">
        <v>3</v>
      </c>
    </row>
    <row r="114" spans="1:2">
      <c r="A114" s="4">
        <v>0.25855544736712999</v>
      </c>
      <c r="B114" s="4">
        <v>3</v>
      </c>
    </row>
    <row r="115" spans="1:2">
      <c r="A115" s="4">
        <v>0.25381999961315399</v>
      </c>
      <c r="B115" s="4">
        <v>3</v>
      </c>
    </row>
    <row r="116" spans="1:2">
      <c r="A116" s="4">
        <v>0.21395182204318799</v>
      </c>
      <c r="B116" s="4">
        <v>3</v>
      </c>
    </row>
    <row r="117" spans="1:2">
      <c r="A117" s="4">
        <v>0.17478559568013799</v>
      </c>
      <c r="B117" s="4">
        <v>3</v>
      </c>
    </row>
    <row r="118" spans="1:2">
      <c r="A118" s="4">
        <v>0.14478564012114101</v>
      </c>
      <c r="B118" s="4">
        <v>3</v>
      </c>
    </row>
    <row r="119" spans="1:2">
      <c r="A119" s="4">
        <v>0.106333958208225</v>
      </c>
      <c r="B119" s="4">
        <v>3</v>
      </c>
    </row>
    <row r="120" spans="1:2">
      <c r="A120" s="4">
        <v>7.2233838260526997E-2</v>
      </c>
      <c r="B120" s="4">
        <v>3</v>
      </c>
    </row>
    <row r="121" spans="1:2">
      <c r="A121" s="4">
        <v>5.5670221426890397E-2</v>
      </c>
      <c r="B121" s="4">
        <v>3</v>
      </c>
    </row>
    <row r="122" spans="1:2">
      <c r="A122" s="4">
        <v>5.5670221426890397E-2</v>
      </c>
      <c r="B122" s="4">
        <v>3</v>
      </c>
    </row>
    <row r="123" spans="1:2">
      <c r="A123" s="4">
        <v>9.4044041175103208E-3</v>
      </c>
      <c r="B123" s="4">
        <v>3</v>
      </c>
    </row>
    <row r="124" spans="1:2">
      <c r="A124" s="4">
        <v>-1.6625554939325299E-2</v>
      </c>
      <c r="B124" s="4">
        <v>3</v>
      </c>
    </row>
    <row r="125" spans="1:2">
      <c r="A125" s="4">
        <v>-4.9844042910105399E-2</v>
      </c>
      <c r="B125" s="4">
        <v>3</v>
      </c>
    </row>
    <row r="126" spans="1:2">
      <c r="A126" s="4">
        <v>-6.2048886466449002E-2</v>
      </c>
      <c r="B126" s="4">
        <v>3</v>
      </c>
    </row>
    <row r="127" spans="1:2">
      <c r="A127" s="4">
        <v>-0.11239549318014801</v>
      </c>
      <c r="B127" s="4">
        <v>3</v>
      </c>
    </row>
    <row r="128" spans="1:2">
      <c r="A128" s="4">
        <v>-0.11625692613305599</v>
      </c>
      <c r="B128" s="4">
        <v>3</v>
      </c>
    </row>
    <row r="129" spans="1:2">
      <c r="A129" s="4">
        <v>-0.15674006862517201</v>
      </c>
      <c r="B129" s="4">
        <v>3</v>
      </c>
    </row>
    <row r="130" spans="1:2">
      <c r="A130" s="4">
        <v>-0.16940757735151801</v>
      </c>
      <c r="B130" s="4">
        <v>3</v>
      </c>
    </row>
    <row r="131" spans="1:2">
      <c r="A131" s="4">
        <v>-0.18150811859091201</v>
      </c>
      <c r="B131" s="4">
        <v>3</v>
      </c>
    </row>
    <row r="132" spans="1:2">
      <c r="A132" s="4">
        <v>-0.21152534231807801</v>
      </c>
      <c r="B132" s="4">
        <v>3</v>
      </c>
    </row>
    <row r="133" spans="1:2">
      <c r="A133" s="4">
        <v>-0.25171813378330199</v>
      </c>
      <c r="B133" s="4">
        <v>3</v>
      </c>
    </row>
    <row r="134" spans="1:2">
      <c r="A134" s="4">
        <v>-0.37410037256416301</v>
      </c>
      <c r="B134" s="4">
        <v>3</v>
      </c>
    </row>
    <row r="135" spans="1:2">
      <c r="A135" s="4">
        <v>-0.383571268072116</v>
      </c>
      <c r="B135" s="4">
        <v>3</v>
      </c>
    </row>
    <row r="136" spans="1:2">
      <c r="A136" s="4">
        <v>-0.42130568399920998</v>
      </c>
      <c r="B136" s="4">
        <v>3</v>
      </c>
    </row>
    <row r="137" spans="1:2">
      <c r="A137" s="4">
        <v>-0.42896757616819797</v>
      </c>
      <c r="B137" s="4">
        <v>3</v>
      </c>
    </row>
    <row r="138" spans="1:2">
      <c r="A138" s="4">
        <v>-0.48724918236430398</v>
      </c>
      <c r="B138" s="4">
        <v>3</v>
      </c>
    </row>
    <row r="139" spans="1:2">
      <c r="A139" s="4">
        <v>-0.54828447201115904</v>
      </c>
      <c r="B139" s="4">
        <v>3</v>
      </c>
    </row>
    <row r="140" spans="1:2">
      <c r="A140" s="4">
        <v>-0.60188186352066197</v>
      </c>
      <c r="B140" s="4">
        <v>3</v>
      </c>
    </row>
    <row r="141" spans="1:2">
      <c r="A141" s="4">
        <v>-0.621045873705667</v>
      </c>
      <c r="B141" s="4">
        <v>3</v>
      </c>
    </row>
    <row r="142" spans="1:2">
      <c r="A142" s="4">
        <v>-0.63195852599881597</v>
      </c>
      <c r="B142" s="4">
        <v>3</v>
      </c>
    </row>
    <row r="143" spans="1:2">
      <c r="A143" s="4">
        <v>-0.67218154426378396</v>
      </c>
      <c r="B143" s="4">
        <v>3</v>
      </c>
    </row>
    <row r="144" spans="1:2">
      <c r="A144" s="4">
        <v>-0.785466963117459</v>
      </c>
      <c r="B144" s="4">
        <v>3</v>
      </c>
    </row>
    <row r="145" spans="1:2">
      <c r="A145" s="4">
        <v>-0.80924755089706701</v>
      </c>
      <c r="B145" s="4">
        <v>3</v>
      </c>
    </row>
    <row r="146" spans="1:2">
      <c r="A146" s="4">
        <v>-0.80963961881587398</v>
      </c>
      <c r="B146" s="4">
        <v>3</v>
      </c>
    </row>
    <row r="147" spans="1:2">
      <c r="A147" s="4">
        <v>-0.82762766054190295</v>
      </c>
      <c r="B147" s="4">
        <v>3</v>
      </c>
    </row>
    <row r="148" spans="1:2">
      <c r="A148" s="4">
        <v>-0.95949782601952804</v>
      </c>
      <c r="B148" s="4">
        <v>3</v>
      </c>
    </row>
    <row r="149" spans="1:2">
      <c r="A149" s="4">
        <v>-0.983657183945983</v>
      </c>
      <c r="B149" s="4">
        <v>3</v>
      </c>
    </row>
    <row r="150" spans="1:2">
      <c r="A150" s="4">
        <v>-1.0353516817342201</v>
      </c>
      <c r="B150" s="4">
        <v>3</v>
      </c>
    </row>
    <row r="151" spans="1:2">
      <c r="A151" s="4">
        <v>-1.0837746107035</v>
      </c>
      <c r="B151" s="4">
        <v>3</v>
      </c>
    </row>
    <row r="152" spans="1:2">
      <c r="A152" s="4">
        <v>-1.1038817463380699</v>
      </c>
      <c r="B152" s="4">
        <v>3</v>
      </c>
    </row>
    <row r="153" spans="1:2">
      <c r="A153" s="4">
        <v>-1.23548585828427</v>
      </c>
      <c r="B153" s="4">
        <v>3</v>
      </c>
    </row>
    <row r="154" spans="1:2">
      <c r="A154" s="4">
        <v>-1.2442620982242301</v>
      </c>
      <c r="B154" s="4">
        <v>3</v>
      </c>
    </row>
    <row r="155" spans="1:2">
      <c r="A155" s="4">
        <v>-1.30721217233394</v>
      </c>
      <c r="B155" s="4">
        <v>3</v>
      </c>
    </row>
    <row r="156" spans="1:2">
      <c r="A156" s="4">
        <v>-1.3214270514879001</v>
      </c>
      <c r="B156" s="4">
        <v>3</v>
      </c>
    </row>
    <row r="157" spans="1:2">
      <c r="A157" s="4">
        <v>-1.3779420050373099</v>
      </c>
      <c r="B157" s="4">
        <v>3</v>
      </c>
    </row>
    <row r="158" spans="1:2">
      <c r="A158" s="4">
        <v>-1.49160567075589</v>
      </c>
      <c r="B158" s="4">
        <v>3</v>
      </c>
    </row>
    <row r="159" spans="1:2">
      <c r="A159" s="4">
        <v>-1.50043370668216</v>
      </c>
      <c r="B159" s="4">
        <v>3</v>
      </c>
    </row>
    <row r="160" spans="1:2">
      <c r="A160" s="4">
        <v>-1.5130985478561201</v>
      </c>
      <c r="B160" s="4">
        <v>3</v>
      </c>
    </row>
    <row r="161" spans="1:2">
      <c r="A161" s="4">
        <v>-1.7908801034303301</v>
      </c>
      <c r="B161" s="4">
        <v>3</v>
      </c>
    </row>
    <row r="162" spans="1:2">
      <c r="A162" s="4">
        <v>-1.79438554476379</v>
      </c>
      <c r="B162" s="4">
        <v>3</v>
      </c>
    </row>
    <row r="163" spans="1:2">
      <c r="A163" s="4">
        <v>-1.9838091813891301</v>
      </c>
      <c r="B163" s="4">
        <v>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13</vt:i4>
      </vt:variant>
    </vt:vector>
  </HeadingPairs>
  <TitlesOfParts>
    <vt:vector size="13" baseType="lpstr">
      <vt:lpstr>Fig6A</vt:lpstr>
      <vt:lpstr>Fig6B</vt:lpstr>
      <vt:lpstr>Fig6C</vt:lpstr>
      <vt:lpstr>Fig6D</vt:lpstr>
      <vt:lpstr>Fig6E</vt:lpstr>
      <vt:lpstr>Fig6F</vt:lpstr>
      <vt:lpstr>Fig6G</vt:lpstr>
      <vt:lpstr>Fig6H</vt:lpstr>
      <vt:lpstr>Fig6I</vt:lpstr>
      <vt:lpstr>Fig6J</vt:lpstr>
      <vt:lpstr>Explanation</vt:lpstr>
      <vt:lpstr>Fig6 LMEs</vt:lpstr>
      <vt:lpstr>Fig6 Statistics</vt:lpstr>
    </vt:vector>
  </TitlesOfParts>
  <Company>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Reinwald,Jonathan</dc:creator>
  <cp:lastModifiedBy>Reinwald,Jonathan</cp:lastModifiedBy>
  <dcterms:created xsi:type="dcterms:W3CDTF">2026-08-13T12:57:10Z</dcterms:created>
  <dcterms:modified xsi:type="dcterms:W3CDTF">2026-08-13T13:02:59Z</dcterms:modified>
</cp:coreProperties>
</file>