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supp\"/>
    </mc:Choice>
  </mc:AlternateContent>
  <bookViews>
    <workbookView xWindow="0" yWindow="0" windowWidth="38400" windowHeight="12300"/>
  </bookViews>
  <sheets>
    <sheet name="Fig 3 - Figure sup 1B" sheetId="2" r:id="rId1"/>
    <sheet name="Fig 3 - Figure sup 1C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5" i="1" s="1"/>
  <c r="G12" i="1"/>
  <c r="F13" i="1" s="1"/>
  <c r="G10" i="1"/>
  <c r="F11" i="1" s="1"/>
  <c r="G8" i="1"/>
  <c r="F9" i="1" s="1"/>
  <c r="G6" i="1"/>
  <c r="F7" i="1" s="1"/>
  <c r="G4" i="1"/>
  <c r="F5" i="1" s="1"/>
  <c r="D5" i="1" l="1"/>
  <c r="D9" i="1"/>
  <c r="D13" i="1"/>
  <c r="E5" i="1"/>
  <c r="E9" i="1"/>
  <c r="E13" i="1"/>
  <c r="D7" i="1"/>
  <c r="D11" i="1"/>
  <c r="D15" i="1"/>
  <c r="E7" i="1"/>
  <c r="E11" i="1"/>
  <c r="E15" i="1"/>
</calcChain>
</file>

<file path=xl/sharedStrings.xml><?xml version="1.0" encoding="utf-8"?>
<sst xmlns="http://schemas.openxmlformats.org/spreadsheetml/2006/main" count="15" uniqueCount="10">
  <si>
    <t>replicates</t>
  </si>
  <si>
    <t>1-2 cells</t>
  </si>
  <si>
    <t>3 cellules</t>
  </si>
  <si>
    <t>4+ cellules</t>
  </si>
  <si>
    <t>total</t>
  </si>
  <si>
    <t>ace2Δ/ace2Δ</t>
  </si>
  <si>
    <t>quintuple mutant</t>
  </si>
  <si>
    <t xml:space="preserve">Longest perpendicular segment </t>
  </si>
  <si>
    <t>Longest segment</t>
  </si>
  <si>
    <t>Snowflake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</si>
</sst>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16" fontId="0" fillId="0" borderId="0" xfId="0" applyNumberFormat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3" borderId="10" xfId="0" applyFill="1" applyBorder="1"/>
    <xf numFmtId="164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164" fontId="0" fillId="2" borderId="20" xfId="0" applyNumberFormat="1" applyFill="1" applyBorder="1"/>
    <xf numFmtId="164" fontId="0" fillId="2" borderId="21" xfId="0" applyNumberFormat="1" applyFill="1" applyBorder="1"/>
    <xf numFmtId="0" fontId="0" fillId="3" borderId="22" xfId="0" applyFill="1" applyBorder="1"/>
    <xf numFmtId="0" fontId="0" fillId="0" borderId="25" xfId="0" applyBorder="1"/>
    <xf numFmtId="0" fontId="0" fillId="0" borderId="28" xfId="0" applyBorder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0" xfId="0" applyFont="1"/>
    <xf numFmtId="0" fontId="3" fillId="0" borderId="3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/>
    <xf numFmtId="0" fontId="0" fillId="0" borderId="42" xfId="0" applyBorder="1"/>
    <xf numFmtId="0" fontId="0" fillId="0" borderId="3" xfId="0" applyBorder="1" applyAlignment="1"/>
    <xf numFmtId="2" fontId="2" fillId="0" borderId="33" xfId="0" applyNumberFormat="1" applyFont="1" applyBorder="1"/>
    <xf numFmtId="2" fontId="2" fillId="0" borderId="32" xfId="0" applyNumberFormat="1" applyFont="1" applyBorder="1"/>
    <xf numFmtId="2" fontId="2" fillId="0" borderId="27" xfId="0" applyNumberFormat="1" applyFont="1" applyBorder="1"/>
    <xf numFmtId="2" fontId="2" fillId="0" borderId="26" xfId="0" applyNumberFormat="1" applyFont="1" applyBorder="1"/>
    <xf numFmtId="2" fontId="2" fillId="0" borderId="44" xfId="0" applyNumberFormat="1" applyFont="1" applyBorder="1"/>
    <xf numFmtId="2" fontId="2" fillId="0" borderId="43" xfId="0" applyNumberFormat="1" applyFont="1" applyBorder="1"/>
    <xf numFmtId="2" fontId="2" fillId="0" borderId="30" xfId="0" applyNumberFormat="1" applyFont="1" applyBorder="1"/>
    <xf numFmtId="2" fontId="2" fillId="0" borderId="29" xfId="0" applyNumberFormat="1" applyFont="1" applyBorder="1"/>
    <xf numFmtId="2" fontId="2" fillId="0" borderId="24" xfId="0" applyNumberFormat="1" applyFont="1" applyBorder="1"/>
    <xf numFmtId="2" fontId="2" fillId="0" borderId="2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7"/>
  <sheetViews>
    <sheetView tabSelected="1" workbookViewId="0">
      <selection sqref="A1:XFD1048576"/>
    </sheetView>
  </sheetViews>
  <sheetFormatPr baseColWidth="10" defaultRowHeight="15" x14ac:dyDescent="0.25"/>
  <cols>
    <col min="3" max="3" width="16.140625" bestFit="1" customWidth="1"/>
    <col min="4" max="4" width="29.7109375" bestFit="1" customWidth="1"/>
    <col min="7" max="7" width="16.140625" bestFit="1" customWidth="1"/>
    <col min="8" max="8" width="29.7109375" bestFit="1" customWidth="1"/>
  </cols>
  <sheetData>
    <row r="1" spans="2:8" ht="16.5" thickTop="1" thickBot="1" x14ac:dyDescent="0.3">
      <c r="B1" s="31" t="s">
        <v>5</v>
      </c>
      <c r="C1" s="32"/>
      <c r="D1" s="33"/>
      <c r="E1" s="30"/>
      <c r="F1" s="31" t="s">
        <v>6</v>
      </c>
      <c r="G1" s="32"/>
      <c r="H1" s="33"/>
    </row>
    <row r="2" spans="2:8" ht="16.5" thickTop="1" thickBot="1" x14ac:dyDescent="0.3">
      <c r="B2" s="29" t="s">
        <v>9</v>
      </c>
      <c r="C2" s="28" t="s">
        <v>8</v>
      </c>
      <c r="D2" s="27" t="s">
        <v>7</v>
      </c>
      <c r="F2" s="26" t="s">
        <v>9</v>
      </c>
      <c r="G2" s="25" t="s">
        <v>8</v>
      </c>
      <c r="H2" s="24" t="s">
        <v>7</v>
      </c>
    </row>
    <row r="3" spans="2:8" x14ac:dyDescent="0.25">
      <c r="B3" s="23">
        <v>1</v>
      </c>
      <c r="C3" s="45">
        <v>42.551806399999997</v>
      </c>
      <c r="D3" s="46">
        <v>28.581578499999999</v>
      </c>
      <c r="F3" s="22">
        <v>1</v>
      </c>
      <c r="G3" s="51">
        <v>42.772357200000002</v>
      </c>
      <c r="H3" s="52">
        <v>30.692240999999999</v>
      </c>
    </row>
    <row r="4" spans="2:8" x14ac:dyDescent="0.25">
      <c r="B4" s="21">
        <v>2</v>
      </c>
      <c r="C4" s="47">
        <v>23.1830614</v>
      </c>
      <c r="D4" s="48">
        <v>15.2334739</v>
      </c>
      <c r="F4" s="21">
        <v>2</v>
      </c>
      <c r="G4" s="47">
        <v>33.784455899999998</v>
      </c>
      <c r="H4" s="48">
        <v>27.485173799999998</v>
      </c>
    </row>
    <row r="5" spans="2:8" x14ac:dyDescent="0.25">
      <c r="B5" s="21">
        <v>3</v>
      </c>
      <c r="C5" s="47">
        <v>17.483214499999999</v>
      </c>
      <c r="D5" s="48">
        <v>8.3252483000000002</v>
      </c>
      <c r="F5" s="21">
        <v>3</v>
      </c>
      <c r="G5" s="47">
        <v>32.778185499999999</v>
      </c>
      <c r="H5" s="48">
        <v>20.661330299999999</v>
      </c>
    </row>
    <row r="6" spans="2:8" x14ac:dyDescent="0.25">
      <c r="B6" s="21">
        <v>4</v>
      </c>
      <c r="C6" s="47">
        <v>42.458247100000001</v>
      </c>
      <c r="D6" s="48">
        <v>34.886807900000001</v>
      </c>
      <c r="F6" s="21">
        <v>4</v>
      </c>
      <c r="G6" s="47">
        <v>35.0315309</v>
      </c>
      <c r="H6" s="48">
        <v>23.3340052</v>
      </c>
    </row>
    <row r="7" spans="2:8" x14ac:dyDescent="0.25">
      <c r="B7" s="21">
        <v>5</v>
      </c>
      <c r="C7" s="47">
        <v>12.5667449</v>
      </c>
      <c r="D7" s="48">
        <v>11.270348</v>
      </c>
      <c r="F7" s="21">
        <v>5</v>
      </c>
      <c r="G7" s="47">
        <v>29.131239799999999</v>
      </c>
      <c r="H7" s="48">
        <v>23.574042299999999</v>
      </c>
    </row>
    <row r="8" spans="2:8" x14ac:dyDescent="0.25">
      <c r="B8" s="21">
        <v>6</v>
      </c>
      <c r="C8" s="47">
        <v>27.914418600000001</v>
      </c>
      <c r="D8" s="48">
        <v>18.535194099999998</v>
      </c>
      <c r="F8" s="21">
        <v>6</v>
      </c>
      <c r="G8" s="47">
        <v>27.588210499999999</v>
      </c>
      <c r="H8" s="48">
        <v>15.2460313</v>
      </c>
    </row>
    <row r="9" spans="2:8" x14ac:dyDescent="0.25">
      <c r="B9" s="21">
        <v>7</v>
      </c>
      <c r="C9" s="47">
        <v>35.401744800000003</v>
      </c>
      <c r="D9" s="48">
        <v>33.586109299999997</v>
      </c>
      <c r="F9" s="21">
        <v>7</v>
      </c>
      <c r="G9" s="47">
        <v>35.1486521</v>
      </c>
      <c r="H9" s="48">
        <v>20.0809532</v>
      </c>
    </row>
    <row r="10" spans="2:8" x14ac:dyDescent="0.25">
      <c r="B10" s="21">
        <v>8</v>
      </c>
      <c r="C10" s="47">
        <v>14.9534001</v>
      </c>
      <c r="D10" s="48">
        <v>7.3348721000000001</v>
      </c>
      <c r="F10" s="21">
        <v>8</v>
      </c>
      <c r="G10" s="47">
        <v>44.703477399999997</v>
      </c>
      <c r="H10" s="48">
        <v>29.669139600000001</v>
      </c>
    </row>
    <row r="11" spans="2:8" x14ac:dyDescent="0.25">
      <c r="B11" s="21">
        <v>9</v>
      </c>
      <c r="C11" s="47">
        <v>32.125143100000003</v>
      </c>
      <c r="D11" s="48">
        <v>27.105044800000002</v>
      </c>
      <c r="F11" s="21">
        <v>9</v>
      </c>
      <c r="G11" s="47">
        <v>27.323952999999999</v>
      </c>
      <c r="H11" s="48">
        <v>20.6694064</v>
      </c>
    </row>
    <row r="12" spans="2:8" x14ac:dyDescent="0.25">
      <c r="B12" s="21">
        <v>10</v>
      </c>
      <c r="C12" s="47">
        <v>38.226011800000002</v>
      </c>
      <c r="D12" s="48">
        <v>23.432721799999999</v>
      </c>
      <c r="F12" s="21">
        <v>10</v>
      </c>
      <c r="G12" s="47">
        <v>18.9980689</v>
      </c>
      <c r="H12" s="48">
        <v>12.6525257</v>
      </c>
    </row>
    <row r="13" spans="2:8" x14ac:dyDescent="0.25">
      <c r="B13" s="21">
        <v>11</v>
      </c>
      <c r="C13" s="47">
        <v>19.907838300000002</v>
      </c>
      <c r="D13" s="48">
        <v>8.6775871999999996</v>
      </c>
      <c r="F13" s="21">
        <v>11</v>
      </c>
      <c r="G13" s="47">
        <v>16.2913256</v>
      </c>
      <c r="H13" s="48">
        <v>7.3936242999999999</v>
      </c>
    </row>
    <row r="14" spans="2:8" x14ac:dyDescent="0.25">
      <c r="B14" s="21">
        <v>12</v>
      </c>
      <c r="C14" s="47">
        <v>66.348683899999997</v>
      </c>
      <c r="D14" s="48">
        <v>49.176707100000002</v>
      </c>
      <c r="F14" s="21">
        <v>12</v>
      </c>
      <c r="G14" s="47">
        <v>43.667689199999998</v>
      </c>
      <c r="H14" s="48">
        <v>37.396847800000003</v>
      </c>
    </row>
    <row r="15" spans="2:8" x14ac:dyDescent="0.25">
      <c r="B15" s="21">
        <v>13</v>
      </c>
      <c r="C15" s="47">
        <v>53.154955399999999</v>
      </c>
      <c r="D15" s="48">
        <v>39.484325599999998</v>
      </c>
      <c r="F15" s="21">
        <v>13</v>
      </c>
      <c r="G15" s="47">
        <v>34.562611199999999</v>
      </c>
      <c r="H15" s="48">
        <v>27.751494000000001</v>
      </c>
    </row>
    <row r="16" spans="2:8" x14ac:dyDescent="0.25">
      <c r="B16" s="21">
        <v>14</v>
      </c>
      <c r="C16" s="47">
        <v>43.1209378</v>
      </c>
      <c r="D16" s="48">
        <v>42.500359600000003</v>
      </c>
      <c r="F16" s="21">
        <v>14</v>
      </c>
      <c r="G16" s="47">
        <v>33.061266799999999</v>
      </c>
      <c r="H16" s="48">
        <v>29.596496399999999</v>
      </c>
    </row>
    <row r="17" spans="2:8" x14ac:dyDescent="0.25">
      <c r="B17" s="21">
        <v>15</v>
      </c>
      <c r="C17" s="47">
        <v>50.916437700000003</v>
      </c>
      <c r="D17" s="48">
        <v>28.482898299999999</v>
      </c>
      <c r="F17" s="21">
        <v>15</v>
      </c>
      <c r="G17" s="47">
        <v>29.861200199999999</v>
      </c>
      <c r="H17" s="48">
        <v>15.5068511</v>
      </c>
    </row>
    <row r="18" spans="2:8" x14ac:dyDescent="0.25">
      <c r="B18" s="21">
        <v>16</v>
      </c>
      <c r="C18" s="47">
        <v>68.498147099999997</v>
      </c>
      <c r="D18" s="48">
        <v>34.305268300000002</v>
      </c>
      <c r="F18" s="21">
        <v>16</v>
      </c>
      <c r="G18" s="47">
        <v>32.063426800000002</v>
      </c>
      <c r="H18" s="48">
        <v>19.231818400000002</v>
      </c>
    </row>
    <row r="19" spans="2:8" x14ac:dyDescent="0.25">
      <c r="B19" s="21">
        <v>17</v>
      </c>
      <c r="C19" s="47">
        <v>23.747914600000001</v>
      </c>
      <c r="D19" s="48">
        <v>16.5693451</v>
      </c>
      <c r="F19" s="21">
        <v>17</v>
      </c>
      <c r="G19" s="47">
        <v>20.2727094</v>
      </c>
      <c r="H19" s="48">
        <v>14.0657326</v>
      </c>
    </row>
    <row r="20" spans="2:8" x14ac:dyDescent="0.25">
      <c r="B20" s="21">
        <v>18</v>
      </c>
      <c r="C20" s="47">
        <v>17.952795399999999</v>
      </c>
      <c r="D20" s="48">
        <v>14.449151199999999</v>
      </c>
      <c r="F20" s="21">
        <v>18</v>
      </c>
      <c r="G20" s="47">
        <v>24.725298200000001</v>
      </c>
      <c r="H20" s="48">
        <v>16.662708599999998</v>
      </c>
    </row>
    <row r="21" spans="2:8" x14ac:dyDescent="0.25">
      <c r="B21" s="21">
        <v>19</v>
      </c>
      <c r="C21" s="47">
        <v>26.655594600000001</v>
      </c>
      <c r="D21" s="48">
        <v>17.860327699999999</v>
      </c>
      <c r="F21" s="21">
        <v>19</v>
      </c>
      <c r="G21" s="47">
        <v>25.089752900000001</v>
      </c>
      <c r="H21" s="48">
        <v>17.309569100000001</v>
      </c>
    </row>
    <row r="22" spans="2:8" x14ac:dyDescent="0.25">
      <c r="B22" s="21">
        <v>20</v>
      </c>
      <c r="C22" s="47">
        <v>20.730503899999999</v>
      </c>
      <c r="D22" s="48">
        <v>8.0529480000000007</v>
      </c>
      <c r="F22" s="21">
        <v>20</v>
      </c>
      <c r="G22" s="47">
        <v>19.618604900000001</v>
      </c>
      <c r="H22" s="48">
        <v>17.167533500000001</v>
      </c>
    </row>
    <row r="23" spans="2:8" x14ac:dyDescent="0.25">
      <c r="B23" s="21">
        <v>21</v>
      </c>
      <c r="C23" s="47">
        <v>27.866686300000001</v>
      </c>
      <c r="D23" s="48">
        <v>14.966223400000001</v>
      </c>
      <c r="F23" s="21">
        <v>21</v>
      </c>
      <c r="G23" s="47">
        <v>47.084998200000001</v>
      </c>
      <c r="H23" s="48">
        <v>37.4821861</v>
      </c>
    </row>
    <row r="24" spans="2:8" x14ac:dyDescent="0.25">
      <c r="B24" s="21">
        <v>22</v>
      </c>
      <c r="C24" s="47">
        <v>38.548773099999998</v>
      </c>
      <c r="D24" s="48">
        <v>20.305517099999999</v>
      </c>
      <c r="F24" s="21">
        <v>22</v>
      </c>
      <c r="G24" s="47">
        <v>40.3027449</v>
      </c>
      <c r="H24" s="48">
        <v>32.802545299999998</v>
      </c>
    </row>
    <row r="25" spans="2:8" x14ac:dyDescent="0.25">
      <c r="B25" s="21">
        <v>23</v>
      </c>
      <c r="C25" s="47">
        <v>52.999063599999999</v>
      </c>
      <c r="D25" s="48">
        <v>39.938700799999999</v>
      </c>
      <c r="F25" s="21">
        <v>23</v>
      </c>
      <c r="G25" s="47">
        <v>43.8601776</v>
      </c>
      <c r="H25" s="48">
        <v>22.2127354</v>
      </c>
    </row>
    <row r="26" spans="2:8" x14ac:dyDescent="0.25">
      <c r="B26" s="21">
        <v>24</v>
      </c>
      <c r="C26" s="47">
        <v>26.619048200000002</v>
      </c>
      <c r="D26" s="48">
        <v>22.218353400000002</v>
      </c>
      <c r="F26" s="21">
        <v>24</v>
      </c>
      <c r="G26" s="47">
        <v>41.837584200000002</v>
      </c>
      <c r="H26" s="48">
        <v>29.9151472</v>
      </c>
    </row>
    <row r="27" spans="2:8" x14ac:dyDescent="0.25">
      <c r="B27" s="21">
        <v>25</v>
      </c>
      <c r="C27" s="47">
        <v>65.904353999999998</v>
      </c>
      <c r="D27" s="48">
        <v>40.1594202</v>
      </c>
      <c r="F27" s="21">
        <v>25</v>
      </c>
      <c r="G27" s="47">
        <v>49.536670000000001</v>
      </c>
      <c r="H27" s="48">
        <v>24.9025496</v>
      </c>
    </row>
    <row r="28" spans="2:8" x14ac:dyDescent="0.25">
      <c r="B28" s="21">
        <v>26</v>
      </c>
      <c r="C28" s="47">
        <v>27.8021177</v>
      </c>
      <c r="D28" s="48">
        <v>13.5050119</v>
      </c>
      <c r="F28" s="21">
        <v>26</v>
      </c>
      <c r="G28" s="47">
        <v>27.135724700000001</v>
      </c>
      <c r="H28" s="48">
        <v>21.067565800000001</v>
      </c>
    </row>
    <row r="29" spans="2:8" x14ac:dyDescent="0.25">
      <c r="B29" s="21">
        <v>27</v>
      </c>
      <c r="C29" s="47">
        <v>48.174095899999998</v>
      </c>
      <c r="D29" s="48">
        <v>43.912515399999997</v>
      </c>
      <c r="F29" s="21">
        <v>27</v>
      </c>
      <c r="G29" s="47">
        <v>23.464173599999999</v>
      </c>
      <c r="H29" s="48">
        <v>22.448408499999999</v>
      </c>
    </row>
    <row r="30" spans="2:8" x14ac:dyDescent="0.25">
      <c r="B30" s="21">
        <v>28</v>
      </c>
      <c r="C30" s="47">
        <v>14.7110907</v>
      </c>
      <c r="D30" s="48">
        <v>10.5779996</v>
      </c>
      <c r="F30" s="21">
        <v>28</v>
      </c>
      <c r="G30" s="47">
        <v>23.447146400000001</v>
      </c>
      <c r="H30" s="48">
        <v>16.058297400000001</v>
      </c>
    </row>
    <row r="31" spans="2:8" x14ac:dyDescent="0.25">
      <c r="B31" s="21">
        <v>29</v>
      </c>
      <c r="C31" s="47">
        <v>44.832091900000002</v>
      </c>
      <c r="D31" s="48">
        <v>23.4155424</v>
      </c>
      <c r="F31" s="21">
        <v>29</v>
      </c>
      <c r="G31" s="47">
        <v>13.7165277</v>
      </c>
      <c r="H31" s="48">
        <v>8.8775993</v>
      </c>
    </row>
    <row r="32" spans="2:8" x14ac:dyDescent="0.25">
      <c r="B32" s="21">
        <v>30</v>
      </c>
      <c r="C32" s="47">
        <v>50.333192500000003</v>
      </c>
      <c r="D32" s="48">
        <v>24.219384099999999</v>
      </c>
      <c r="F32" s="21">
        <v>30</v>
      </c>
      <c r="G32" s="47">
        <v>28.291907699999999</v>
      </c>
      <c r="H32" s="48">
        <v>13.364424400000001</v>
      </c>
    </row>
    <row r="33" spans="2:8" x14ac:dyDescent="0.25">
      <c r="B33" s="21">
        <v>31</v>
      </c>
      <c r="C33" s="47">
        <v>44.939421500000002</v>
      </c>
      <c r="D33" s="48">
        <v>39.257562</v>
      </c>
      <c r="F33" s="21">
        <v>31</v>
      </c>
      <c r="G33" s="47">
        <v>20.7080153</v>
      </c>
      <c r="H33" s="48">
        <v>7.0290201999999997</v>
      </c>
    </row>
    <row r="34" spans="2:8" x14ac:dyDescent="0.25">
      <c r="B34" s="21">
        <v>32</v>
      </c>
      <c r="C34" s="47">
        <v>21.9995531</v>
      </c>
      <c r="D34" s="48">
        <v>17.3901371</v>
      </c>
      <c r="F34" s="21">
        <v>32</v>
      </c>
      <c r="G34" s="47">
        <v>32.573456700000001</v>
      </c>
      <c r="H34" s="48">
        <v>20.912725500000001</v>
      </c>
    </row>
    <row r="35" spans="2:8" x14ac:dyDescent="0.25">
      <c r="B35" s="21">
        <v>33</v>
      </c>
      <c r="C35" s="47">
        <v>15.600468100000001</v>
      </c>
      <c r="D35" s="48">
        <v>9.3611698000000008</v>
      </c>
      <c r="F35" s="21">
        <v>33</v>
      </c>
      <c r="G35" s="47">
        <v>38.8913625</v>
      </c>
      <c r="H35" s="48">
        <v>19.446508600000001</v>
      </c>
    </row>
    <row r="36" spans="2:8" x14ac:dyDescent="0.25">
      <c r="B36" s="21">
        <v>34</v>
      </c>
      <c r="C36" s="47">
        <v>53.340843700000001</v>
      </c>
      <c r="D36" s="48">
        <v>25.960748200000001</v>
      </c>
      <c r="F36" s="21">
        <v>34</v>
      </c>
      <c r="G36" s="47">
        <v>39.491911100000003</v>
      </c>
      <c r="H36" s="48">
        <v>20.299119999999998</v>
      </c>
    </row>
    <row r="37" spans="2:8" x14ac:dyDescent="0.25">
      <c r="B37" s="21">
        <v>35</v>
      </c>
      <c r="C37" s="47">
        <v>74.117878599999997</v>
      </c>
      <c r="D37" s="48">
        <v>39.725506099999997</v>
      </c>
      <c r="F37" s="21">
        <v>35</v>
      </c>
      <c r="G37" s="47">
        <v>15.4552546</v>
      </c>
      <c r="H37" s="48">
        <v>15.3937592</v>
      </c>
    </row>
    <row r="38" spans="2:8" x14ac:dyDescent="0.25">
      <c r="B38" s="21">
        <v>36</v>
      </c>
      <c r="C38" s="47">
        <v>23.542744500000001</v>
      </c>
      <c r="D38" s="48">
        <v>13.4547057</v>
      </c>
      <c r="F38" s="21">
        <v>36</v>
      </c>
      <c r="G38" s="47">
        <v>63.074128700000003</v>
      </c>
      <c r="H38" s="48">
        <v>41.724668999999999</v>
      </c>
    </row>
    <row r="39" spans="2:8" x14ac:dyDescent="0.25">
      <c r="B39" s="21">
        <v>37</v>
      </c>
      <c r="C39" s="47">
        <v>16.444337300000001</v>
      </c>
      <c r="D39" s="48">
        <v>8.3919429999999995</v>
      </c>
      <c r="F39" s="21">
        <v>37</v>
      </c>
      <c r="G39" s="47">
        <v>20.5239762</v>
      </c>
      <c r="H39" s="48">
        <v>17.1526341</v>
      </c>
    </row>
    <row r="40" spans="2:8" x14ac:dyDescent="0.25">
      <c r="B40" s="21">
        <v>38</v>
      </c>
      <c r="C40" s="47">
        <v>28.0526795</v>
      </c>
      <c r="D40" s="48">
        <v>15.462789799999999</v>
      </c>
      <c r="F40" s="21">
        <v>38</v>
      </c>
      <c r="G40" s="47">
        <v>39.8743555</v>
      </c>
      <c r="H40" s="48">
        <v>19.685944599999999</v>
      </c>
    </row>
    <row r="41" spans="2:8" x14ac:dyDescent="0.25">
      <c r="B41" s="21">
        <v>39</v>
      </c>
      <c r="C41" s="47">
        <v>12.469703000000001</v>
      </c>
      <c r="D41" s="48">
        <v>10.493497400000001</v>
      </c>
      <c r="F41" s="21">
        <v>39</v>
      </c>
      <c r="G41" s="47">
        <v>30.561838600000002</v>
      </c>
      <c r="H41" s="48">
        <v>17.2595052</v>
      </c>
    </row>
    <row r="42" spans="2:8" x14ac:dyDescent="0.25">
      <c r="B42" s="21">
        <v>40</v>
      </c>
      <c r="C42" s="47">
        <v>43.0264782</v>
      </c>
      <c r="D42" s="48">
        <v>30.137447000000002</v>
      </c>
      <c r="F42" s="21">
        <v>40</v>
      </c>
      <c r="G42" s="47">
        <v>22.967796100000001</v>
      </c>
      <c r="H42" s="48">
        <v>14.5701483</v>
      </c>
    </row>
    <row r="43" spans="2:8" x14ac:dyDescent="0.25">
      <c r="B43" s="21">
        <v>41</v>
      </c>
      <c r="C43" s="47">
        <v>31.8477769</v>
      </c>
      <c r="D43" s="48">
        <v>25.110231899999999</v>
      </c>
      <c r="F43" s="21">
        <v>41</v>
      </c>
      <c r="G43" s="47">
        <v>41.184953100000001</v>
      </c>
      <c r="H43" s="48">
        <v>28.952668800000001</v>
      </c>
    </row>
    <row r="44" spans="2:8" x14ac:dyDescent="0.25">
      <c r="B44" s="21">
        <v>42</v>
      </c>
      <c r="C44" s="47">
        <v>43.0120474</v>
      </c>
      <c r="D44" s="48">
        <v>34.669693700000003</v>
      </c>
      <c r="F44" s="21">
        <v>42</v>
      </c>
      <c r="G44" s="47">
        <v>21.4376879</v>
      </c>
      <c r="H44" s="48">
        <v>13.2794828</v>
      </c>
    </row>
    <row r="45" spans="2:8" x14ac:dyDescent="0.25">
      <c r="B45" s="21">
        <v>43</v>
      </c>
      <c r="C45" s="47">
        <v>15.5191873</v>
      </c>
      <c r="D45" s="48">
        <v>8.9448264999999996</v>
      </c>
      <c r="F45" s="21">
        <v>43</v>
      </c>
      <c r="G45" s="47">
        <v>39.436883000000002</v>
      </c>
      <c r="H45" s="48">
        <v>24.462730700000002</v>
      </c>
    </row>
    <row r="46" spans="2:8" x14ac:dyDescent="0.25">
      <c r="B46" s="21">
        <v>44</v>
      </c>
      <c r="C46" s="47">
        <v>38.2224395</v>
      </c>
      <c r="D46" s="48">
        <v>25.336177800000002</v>
      </c>
      <c r="F46" s="21">
        <v>44</v>
      </c>
      <c r="G46" s="47">
        <v>17.997695400000001</v>
      </c>
      <c r="H46" s="48">
        <v>17.303318999999998</v>
      </c>
    </row>
    <row r="47" spans="2:8" x14ac:dyDescent="0.25">
      <c r="B47" s="21">
        <v>45</v>
      </c>
      <c r="C47" s="47">
        <v>54.639531300000002</v>
      </c>
      <c r="D47" s="48">
        <v>30.247679399999999</v>
      </c>
      <c r="F47" s="21">
        <v>45</v>
      </c>
      <c r="G47" s="47">
        <v>23.936017700000001</v>
      </c>
      <c r="H47" s="48">
        <v>17.359140400000001</v>
      </c>
    </row>
    <row r="48" spans="2:8" x14ac:dyDescent="0.25">
      <c r="B48" s="21">
        <v>46</v>
      </c>
      <c r="C48" s="47">
        <v>46.019019299999997</v>
      </c>
      <c r="D48" s="48">
        <v>32.382467699999999</v>
      </c>
      <c r="F48" s="21">
        <v>46</v>
      </c>
      <c r="G48" s="47">
        <v>28.5460405</v>
      </c>
      <c r="H48" s="48">
        <v>22.278190800000001</v>
      </c>
    </row>
    <row r="49" spans="2:8" x14ac:dyDescent="0.25">
      <c r="B49" s="21">
        <v>47</v>
      </c>
      <c r="C49" s="47">
        <v>61.482539899999999</v>
      </c>
      <c r="D49" s="48">
        <v>50.2947804</v>
      </c>
      <c r="F49" s="21">
        <v>47</v>
      </c>
      <c r="G49" s="47">
        <v>15.352625400000001</v>
      </c>
      <c r="H49" s="48">
        <v>9.3522771999999996</v>
      </c>
    </row>
    <row r="50" spans="2:8" x14ac:dyDescent="0.25">
      <c r="B50" s="21">
        <v>48</v>
      </c>
      <c r="C50" s="47">
        <v>29.520712400000001</v>
      </c>
      <c r="D50" s="48">
        <v>22.415210800000001</v>
      </c>
      <c r="F50" s="21">
        <v>48</v>
      </c>
      <c r="G50" s="47">
        <v>36.726731299999997</v>
      </c>
      <c r="H50" s="48">
        <v>31.059529300000001</v>
      </c>
    </row>
    <row r="51" spans="2:8" x14ac:dyDescent="0.25">
      <c r="B51" s="21">
        <v>49</v>
      </c>
      <c r="C51" s="47">
        <v>34.490314499999997</v>
      </c>
      <c r="D51" s="48">
        <v>25.952217900000001</v>
      </c>
      <c r="F51" s="21">
        <v>49</v>
      </c>
      <c r="G51" s="47">
        <v>35.753250999999999</v>
      </c>
      <c r="H51" s="48">
        <v>18.7926474</v>
      </c>
    </row>
    <row r="52" spans="2:8" x14ac:dyDescent="0.25">
      <c r="B52" s="21">
        <v>50</v>
      </c>
      <c r="C52" s="47">
        <v>51.586782800000002</v>
      </c>
      <c r="D52" s="48">
        <v>27.557128599999999</v>
      </c>
      <c r="F52" s="21">
        <v>50</v>
      </c>
      <c r="G52" s="47">
        <v>51.558217399999997</v>
      </c>
      <c r="H52" s="48">
        <v>32.7032162</v>
      </c>
    </row>
    <row r="53" spans="2:8" x14ac:dyDescent="0.25">
      <c r="B53" s="21">
        <v>51</v>
      </c>
      <c r="C53" s="47">
        <v>23.043385799999999</v>
      </c>
      <c r="D53" s="48">
        <v>13.9612327</v>
      </c>
      <c r="F53" s="21">
        <v>51</v>
      </c>
      <c r="G53" s="47">
        <v>34.1321534</v>
      </c>
      <c r="H53" s="48">
        <v>26.7308035</v>
      </c>
    </row>
    <row r="54" spans="2:8" x14ac:dyDescent="0.25">
      <c r="B54" s="21">
        <v>52</v>
      </c>
      <c r="C54" s="47">
        <v>41.057681000000002</v>
      </c>
      <c r="D54" s="48">
        <v>24.385302500000002</v>
      </c>
      <c r="F54" s="21">
        <v>52</v>
      </c>
      <c r="G54" s="47">
        <v>18.306185599999999</v>
      </c>
      <c r="H54" s="48">
        <v>17.8024667</v>
      </c>
    </row>
    <row r="55" spans="2:8" x14ac:dyDescent="0.25">
      <c r="B55" s="21">
        <v>53</v>
      </c>
      <c r="C55" s="47">
        <v>20.275992500000001</v>
      </c>
      <c r="D55" s="48">
        <v>12.401456</v>
      </c>
      <c r="F55" s="21">
        <v>53</v>
      </c>
      <c r="G55" s="47">
        <v>29.543533700000001</v>
      </c>
      <c r="H55" s="48">
        <v>19.176095499999999</v>
      </c>
    </row>
    <row r="56" spans="2:8" x14ac:dyDescent="0.25">
      <c r="B56" s="21">
        <v>54</v>
      </c>
      <c r="C56" s="47">
        <v>21.1693669</v>
      </c>
      <c r="D56" s="48">
        <v>11.949745200000001</v>
      </c>
      <c r="F56" s="21">
        <v>54</v>
      </c>
      <c r="G56" s="47">
        <v>20.263267299999999</v>
      </c>
      <c r="H56" s="48">
        <v>17.158939100000001</v>
      </c>
    </row>
    <row r="57" spans="2:8" x14ac:dyDescent="0.25">
      <c r="B57" s="21">
        <v>55</v>
      </c>
      <c r="C57" s="47">
        <v>32.708304300000002</v>
      </c>
      <c r="D57" s="48">
        <v>14.0714826</v>
      </c>
      <c r="F57" s="21">
        <v>55</v>
      </c>
      <c r="G57" s="47">
        <v>36.521582299999999</v>
      </c>
      <c r="H57" s="48">
        <v>25.415945600000001</v>
      </c>
    </row>
    <row r="58" spans="2:8" x14ac:dyDescent="0.25">
      <c r="B58" s="21">
        <v>56</v>
      </c>
      <c r="C58" s="47">
        <v>54.099466700000001</v>
      </c>
      <c r="D58" s="48">
        <v>27.211661500000002</v>
      </c>
      <c r="F58" s="21">
        <v>56</v>
      </c>
      <c r="G58" s="47">
        <v>39.405645200000002</v>
      </c>
      <c r="H58" s="48">
        <v>25.723776399999998</v>
      </c>
    </row>
    <row r="59" spans="2:8" x14ac:dyDescent="0.25">
      <c r="B59" s="21">
        <v>57</v>
      </c>
      <c r="C59" s="47">
        <v>81.917739299999994</v>
      </c>
      <c r="D59" s="48">
        <v>48.7405787</v>
      </c>
      <c r="F59" s="21">
        <v>57</v>
      </c>
      <c r="G59" s="47">
        <v>20.864926700000002</v>
      </c>
      <c r="H59" s="48">
        <v>18.086116700000002</v>
      </c>
    </row>
    <row r="60" spans="2:8" x14ac:dyDescent="0.25">
      <c r="B60" s="21">
        <v>58</v>
      </c>
      <c r="C60" s="47">
        <v>24.071551199999998</v>
      </c>
      <c r="D60" s="48">
        <v>21.017500099999999</v>
      </c>
      <c r="F60" s="21">
        <v>58</v>
      </c>
      <c r="G60" s="47">
        <v>41.556623100000003</v>
      </c>
      <c r="H60" s="48">
        <v>41.2019199</v>
      </c>
    </row>
    <row r="61" spans="2:8" x14ac:dyDescent="0.25">
      <c r="B61" s="21">
        <v>59</v>
      </c>
      <c r="C61" s="47">
        <v>44.557502100000001</v>
      </c>
      <c r="D61" s="48">
        <v>38.947472500000003</v>
      </c>
      <c r="F61" s="21">
        <v>59</v>
      </c>
      <c r="G61" s="47">
        <v>57.253040499999997</v>
      </c>
      <c r="H61" s="48">
        <v>36.380971899999999</v>
      </c>
    </row>
    <row r="62" spans="2:8" x14ac:dyDescent="0.25">
      <c r="B62" s="21">
        <v>60</v>
      </c>
      <c r="C62" s="47">
        <v>40.147194300000002</v>
      </c>
      <c r="D62" s="48">
        <v>24.0663658</v>
      </c>
      <c r="F62" s="21">
        <v>60</v>
      </c>
      <c r="G62" s="47">
        <v>20.505725000000002</v>
      </c>
      <c r="H62" s="48">
        <v>15.668588099999999</v>
      </c>
    </row>
    <row r="63" spans="2:8" x14ac:dyDescent="0.25">
      <c r="B63" s="21">
        <v>61</v>
      </c>
      <c r="C63" s="47">
        <v>42.086631400000002</v>
      </c>
      <c r="D63" s="48">
        <v>35.825089300000002</v>
      </c>
      <c r="F63" s="21">
        <v>61</v>
      </c>
      <c r="G63" s="47">
        <v>17.7032901</v>
      </c>
      <c r="H63" s="48">
        <v>13.1914716</v>
      </c>
    </row>
    <row r="64" spans="2:8" x14ac:dyDescent="0.25">
      <c r="B64" s="21">
        <v>62</v>
      </c>
      <c r="C64" s="47">
        <v>35.411144800000002</v>
      </c>
      <c r="D64" s="48">
        <v>21.589296699999998</v>
      </c>
      <c r="F64" s="21">
        <v>62</v>
      </c>
      <c r="G64" s="47">
        <v>23.7643761</v>
      </c>
      <c r="H64" s="48">
        <v>16.771983899999999</v>
      </c>
    </row>
    <row r="65" spans="2:8" x14ac:dyDescent="0.25">
      <c r="B65" s="21">
        <v>63</v>
      </c>
      <c r="C65" s="47">
        <v>16.672968699999998</v>
      </c>
      <c r="D65" s="48">
        <v>14.060999499999999</v>
      </c>
      <c r="F65" s="21">
        <v>63</v>
      </c>
      <c r="G65" s="47">
        <v>30.843680299999999</v>
      </c>
      <c r="H65" s="48">
        <v>11.837111500000001</v>
      </c>
    </row>
    <row r="66" spans="2:8" x14ac:dyDescent="0.25">
      <c r="B66" s="21">
        <v>64</v>
      </c>
      <c r="C66" s="47">
        <v>43.215768500000003</v>
      </c>
      <c r="D66" s="48">
        <v>38.743702499999998</v>
      </c>
      <c r="F66" s="21">
        <v>64</v>
      </c>
      <c r="G66" s="47">
        <v>21.920132200000001</v>
      </c>
      <c r="H66" s="48">
        <v>15.026146199999999</v>
      </c>
    </row>
    <row r="67" spans="2:8" x14ac:dyDescent="0.25">
      <c r="B67" s="21">
        <v>65</v>
      </c>
      <c r="C67" s="47">
        <v>26.834789700000002</v>
      </c>
      <c r="D67" s="48">
        <v>22.507059300000002</v>
      </c>
      <c r="F67" s="21">
        <v>65</v>
      </c>
      <c r="G67" s="47">
        <v>21.228241700000002</v>
      </c>
      <c r="H67" s="48">
        <v>9.8750318000000004</v>
      </c>
    </row>
    <row r="68" spans="2:8" x14ac:dyDescent="0.25">
      <c r="B68" s="21">
        <v>66</v>
      </c>
      <c r="C68" s="47">
        <v>39.323504399999997</v>
      </c>
      <c r="D68" s="48">
        <v>37.818798000000001</v>
      </c>
      <c r="F68" s="21">
        <v>66</v>
      </c>
      <c r="G68" s="47">
        <v>45.9502618</v>
      </c>
      <c r="H68" s="48">
        <v>37.047247800000001</v>
      </c>
    </row>
    <row r="69" spans="2:8" x14ac:dyDescent="0.25">
      <c r="B69" s="21">
        <v>67</v>
      </c>
      <c r="C69" s="47">
        <v>15.3124679</v>
      </c>
      <c r="D69" s="48">
        <v>13.9755287</v>
      </c>
      <c r="F69" s="21">
        <v>67</v>
      </c>
      <c r="G69" s="47">
        <v>32.385165499999999</v>
      </c>
      <c r="H69" s="48">
        <v>22.193998300000001</v>
      </c>
    </row>
    <row r="70" spans="2:8" x14ac:dyDescent="0.25">
      <c r="B70" s="21">
        <v>68</v>
      </c>
      <c r="C70" s="47">
        <v>26.558965600000001</v>
      </c>
      <c r="D70" s="48">
        <v>16.5200599</v>
      </c>
      <c r="F70" s="21">
        <v>68</v>
      </c>
      <c r="G70" s="47">
        <v>33.530322300000002</v>
      </c>
      <c r="H70" s="48">
        <v>27.574517799999999</v>
      </c>
    </row>
    <row r="71" spans="2:8" x14ac:dyDescent="0.25">
      <c r="B71" s="21">
        <v>69</v>
      </c>
      <c r="C71" s="47">
        <v>13.0075173</v>
      </c>
      <c r="D71" s="48">
        <v>12.707645400000001</v>
      </c>
      <c r="F71" s="21">
        <v>69</v>
      </c>
      <c r="G71" s="47">
        <v>20.932211899999999</v>
      </c>
      <c r="H71" s="48">
        <v>11.733327900000001</v>
      </c>
    </row>
    <row r="72" spans="2:8" x14ac:dyDescent="0.25">
      <c r="B72" s="21">
        <v>70</v>
      </c>
      <c r="C72" s="47">
        <v>18.573933799999999</v>
      </c>
      <c r="D72" s="48">
        <v>15.7427569</v>
      </c>
      <c r="F72" s="21">
        <v>70</v>
      </c>
      <c r="G72" s="47">
        <v>37.418953399999999</v>
      </c>
      <c r="H72" s="48">
        <v>22.969607400000001</v>
      </c>
    </row>
    <row r="73" spans="2:8" x14ac:dyDescent="0.25">
      <c r="B73" s="21">
        <v>71</v>
      </c>
      <c r="C73" s="47">
        <v>20.243137000000001</v>
      </c>
      <c r="D73" s="48">
        <v>11.384934700000001</v>
      </c>
      <c r="F73" s="21">
        <v>71</v>
      </c>
      <c r="G73" s="47">
        <v>41.668795600000003</v>
      </c>
      <c r="H73" s="48">
        <v>35.985681</v>
      </c>
    </row>
    <row r="74" spans="2:8" x14ac:dyDescent="0.25">
      <c r="B74" s="21">
        <v>72</v>
      </c>
      <c r="C74" s="47">
        <v>39.265615099999998</v>
      </c>
      <c r="D74" s="48">
        <v>21.604322100000001</v>
      </c>
      <c r="F74" s="21">
        <v>72</v>
      </c>
      <c r="G74" s="47">
        <v>39.307761200000002</v>
      </c>
      <c r="H74" s="48">
        <v>32.193447200000001</v>
      </c>
    </row>
    <row r="75" spans="2:8" x14ac:dyDescent="0.25">
      <c r="B75" s="21">
        <v>73</v>
      </c>
      <c r="C75" s="47">
        <v>46.326087700000002</v>
      </c>
      <c r="D75" s="48">
        <v>42.7065974</v>
      </c>
      <c r="F75" s="21">
        <v>73</v>
      </c>
      <c r="G75" s="47">
        <v>21.074825199999999</v>
      </c>
      <c r="H75" s="48">
        <v>6.0133926000000004</v>
      </c>
    </row>
    <row r="76" spans="2:8" x14ac:dyDescent="0.25">
      <c r="B76" s="21">
        <v>74</v>
      </c>
      <c r="C76" s="47">
        <v>41.624042799999998</v>
      </c>
      <c r="D76" s="48">
        <v>30.021544500000001</v>
      </c>
      <c r="F76" s="21">
        <v>74</v>
      </c>
      <c r="G76" s="47">
        <v>20.847373099999999</v>
      </c>
      <c r="H76" s="48">
        <v>9.5738509000000001</v>
      </c>
    </row>
    <row r="77" spans="2:8" x14ac:dyDescent="0.25">
      <c r="B77" s="21">
        <v>75</v>
      </c>
      <c r="C77" s="47">
        <v>14.211092900000001</v>
      </c>
      <c r="D77" s="48">
        <v>7.4284286000000002</v>
      </c>
      <c r="F77" s="21">
        <v>75</v>
      </c>
      <c r="G77" s="47">
        <v>21.329126200000001</v>
      </c>
      <c r="H77" s="48">
        <v>16.176517100000002</v>
      </c>
    </row>
    <row r="78" spans="2:8" x14ac:dyDescent="0.25">
      <c r="B78" s="21">
        <v>76</v>
      </c>
      <c r="C78" s="47">
        <v>41.019891200000004</v>
      </c>
      <c r="D78" s="48">
        <v>31.344609800000001</v>
      </c>
      <c r="F78" s="21">
        <v>76</v>
      </c>
      <c r="G78" s="47">
        <v>52.508702800000002</v>
      </c>
      <c r="H78" s="48">
        <v>43.935815099999999</v>
      </c>
    </row>
    <row r="79" spans="2:8" x14ac:dyDescent="0.25">
      <c r="B79" s="21">
        <v>77</v>
      </c>
      <c r="C79" s="47">
        <v>21.2078503</v>
      </c>
      <c r="D79" s="48">
        <v>12.6715822</v>
      </c>
      <c r="F79" s="21">
        <v>77</v>
      </c>
      <c r="G79" s="47">
        <v>28.274844999999999</v>
      </c>
      <c r="H79" s="48">
        <v>21.7505621</v>
      </c>
    </row>
    <row r="80" spans="2:8" x14ac:dyDescent="0.25">
      <c r="B80" s="21">
        <v>78</v>
      </c>
      <c r="C80" s="47">
        <v>19.407105000000001</v>
      </c>
      <c r="D80" s="48">
        <v>9.6396750999999998</v>
      </c>
      <c r="F80" s="21">
        <v>78</v>
      </c>
      <c r="G80" s="47">
        <v>29.081131299999999</v>
      </c>
      <c r="H80" s="48">
        <v>24.6277185</v>
      </c>
    </row>
    <row r="81" spans="2:8" x14ac:dyDescent="0.25">
      <c r="B81" s="21">
        <v>79</v>
      </c>
      <c r="C81" s="47">
        <v>30.27861</v>
      </c>
      <c r="D81" s="48">
        <v>19.283689500000001</v>
      </c>
      <c r="F81" s="21">
        <v>79</v>
      </c>
      <c r="G81" s="47">
        <v>30.017109699999999</v>
      </c>
      <c r="H81" s="48">
        <v>14.1976201</v>
      </c>
    </row>
    <row r="82" spans="2:8" x14ac:dyDescent="0.25">
      <c r="B82" s="21">
        <v>80</v>
      </c>
      <c r="C82" s="47">
        <v>24.476028199999998</v>
      </c>
      <c r="D82" s="48">
        <v>24.127041999999999</v>
      </c>
      <c r="F82" s="21">
        <v>80</v>
      </c>
      <c r="G82" s="47">
        <v>20.252999200000001</v>
      </c>
      <c r="H82" s="48">
        <v>15.730067099999999</v>
      </c>
    </row>
    <row r="83" spans="2:8" x14ac:dyDescent="0.25">
      <c r="B83" s="21">
        <v>81</v>
      </c>
      <c r="C83" s="47">
        <v>62.076749200000002</v>
      </c>
      <c r="D83" s="48">
        <v>46.0954367</v>
      </c>
      <c r="F83" s="21">
        <v>81</v>
      </c>
      <c r="G83" s="47">
        <v>24.627345800000001</v>
      </c>
      <c r="H83" s="48">
        <v>15.4848362</v>
      </c>
    </row>
    <row r="84" spans="2:8" x14ac:dyDescent="0.25">
      <c r="B84" s="21">
        <v>82</v>
      </c>
      <c r="C84" s="47">
        <v>63.768287200000003</v>
      </c>
      <c r="D84" s="48">
        <v>34.162355300000002</v>
      </c>
      <c r="F84" s="21">
        <v>82</v>
      </c>
      <c r="G84" s="47">
        <v>24.359148000000001</v>
      </c>
      <c r="H84" s="48">
        <v>13.9904048</v>
      </c>
    </row>
    <row r="85" spans="2:8" x14ac:dyDescent="0.25">
      <c r="B85" s="21">
        <v>83</v>
      </c>
      <c r="C85" s="47">
        <v>43.374701799999997</v>
      </c>
      <c r="D85" s="48">
        <v>33.120858599999998</v>
      </c>
      <c r="F85" s="21">
        <v>83</v>
      </c>
      <c r="G85" s="47">
        <v>21.027394900000001</v>
      </c>
      <c r="H85" s="48">
        <v>12.797033600000001</v>
      </c>
    </row>
    <row r="86" spans="2:8" x14ac:dyDescent="0.25">
      <c r="B86" s="21">
        <v>84</v>
      </c>
      <c r="C86" s="47">
        <v>21.776177300000001</v>
      </c>
      <c r="D86" s="48">
        <v>12.9161144</v>
      </c>
      <c r="F86" s="21">
        <v>84</v>
      </c>
      <c r="G86" s="47">
        <v>16.176517100000002</v>
      </c>
      <c r="H86" s="48">
        <v>9.9128752999999996</v>
      </c>
    </row>
    <row r="87" spans="2:8" x14ac:dyDescent="0.25">
      <c r="B87" s="21">
        <v>85</v>
      </c>
      <c r="C87" s="47">
        <v>49.817553400000001</v>
      </c>
      <c r="D87" s="48">
        <v>25.204895700000002</v>
      </c>
      <c r="F87" s="21">
        <v>85</v>
      </c>
      <c r="G87" s="47">
        <v>38.093241999999996</v>
      </c>
      <c r="H87" s="48">
        <v>33.480407300000003</v>
      </c>
    </row>
    <row r="88" spans="2:8" x14ac:dyDescent="0.25">
      <c r="B88" s="21">
        <v>86</v>
      </c>
      <c r="C88" s="47">
        <v>13.2210836</v>
      </c>
      <c r="D88" s="48">
        <v>11.29984</v>
      </c>
      <c r="F88" s="21">
        <v>86</v>
      </c>
      <c r="G88" s="47">
        <v>21.360311400000001</v>
      </c>
      <c r="H88" s="48">
        <v>12.5925405</v>
      </c>
    </row>
    <row r="89" spans="2:8" x14ac:dyDescent="0.25">
      <c r="B89" s="21">
        <v>87</v>
      </c>
      <c r="C89" s="47">
        <v>52.552419399999998</v>
      </c>
      <c r="D89" s="48">
        <v>44.555821399999999</v>
      </c>
      <c r="F89" s="21">
        <v>87</v>
      </c>
      <c r="G89" s="47">
        <v>41.907517900000002</v>
      </c>
      <c r="H89" s="48">
        <v>29.6565349</v>
      </c>
    </row>
    <row r="90" spans="2:8" x14ac:dyDescent="0.25">
      <c r="B90" s="21">
        <v>88</v>
      </c>
      <c r="C90" s="47">
        <v>23.482113699999999</v>
      </c>
      <c r="D90" s="48">
        <v>23.0391929</v>
      </c>
      <c r="F90" s="21">
        <v>88</v>
      </c>
      <c r="G90" s="47">
        <v>35.671706</v>
      </c>
      <c r="H90" s="48">
        <v>20.088410100000001</v>
      </c>
    </row>
    <row r="91" spans="2:8" x14ac:dyDescent="0.25">
      <c r="B91" s="21">
        <v>89</v>
      </c>
      <c r="C91" s="47">
        <v>17.1744491</v>
      </c>
      <c r="D91" s="48">
        <v>11.655775999999999</v>
      </c>
      <c r="F91" s="21">
        <v>89</v>
      </c>
      <c r="G91" s="47">
        <v>21.157572300000002</v>
      </c>
      <c r="H91" s="48">
        <v>7.0949996999999998</v>
      </c>
    </row>
    <row r="92" spans="2:8" x14ac:dyDescent="0.25">
      <c r="B92" s="21">
        <v>90</v>
      </c>
      <c r="C92" s="47">
        <v>15.0106337</v>
      </c>
      <c r="D92" s="48">
        <v>8.8032454999999992</v>
      </c>
      <c r="F92" s="21">
        <v>90</v>
      </c>
      <c r="G92" s="47">
        <v>26.161249900000001</v>
      </c>
      <c r="H92" s="48">
        <v>23.323327500000001</v>
      </c>
    </row>
    <row r="93" spans="2:8" x14ac:dyDescent="0.25">
      <c r="B93" s="21">
        <v>91</v>
      </c>
      <c r="C93" s="47">
        <v>42.755860800000001</v>
      </c>
      <c r="D93" s="48">
        <v>20.3542208</v>
      </c>
      <c r="F93" s="21">
        <v>91</v>
      </c>
      <c r="G93" s="47">
        <v>35.9039687</v>
      </c>
      <c r="H93" s="48">
        <v>19.9053304</v>
      </c>
    </row>
    <row r="94" spans="2:8" x14ac:dyDescent="0.25">
      <c r="B94" s="21">
        <v>92</v>
      </c>
      <c r="C94" s="47">
        <v>49.578476000000002</v>
      </c>
      <c r="D94" s="48">
        <v>40.384416299999998</v>
      </c>
      <c r="F94" s="21">
        <v>92</v>
      </c>
      <c r="G94" s="47">
        <v>13.3188981</v>
      </c>
      <c r="H94" s="48">
        <v>10.7944557</v>
      </c>
    </row>
    <row r="95" spans="2:8" x14ac:dyDescent="0.25">
      <c r="B95" s="21">
        <v>93</v>
      </c>
      <c r="C95" s="47">
        <v>23.674223099999999</v>
      </c>
      <c r="D95" s="48">
        <v>15.7496262</v>
      </c>
      <c r="F95" s="21">
        <v>93</v>
      </c>
      <c r="G95" s="47">
        <v>29.565133299999999</v>
      </c>
      <c r="H95" s="48">
        <v>21.104414999999999</v>
      </c>
    </row>
    <row r="96" spans="2:8" x14ac:dyDescent="0.25">
      <c r="B96" s="21">
        <v>94</v>
      </c>
      <c r="C96" s="47">
        <v>26.184456999999998</v>
      </c>
      <c r="D96" s="48">
        <v>12.3685367</v>
      </c>
      <c r="F96" s="21">
        <v>94</v>
      </c>
      <c r="G96" s="47">
        <v>30.520973600000001</v>
      </c>
      <c r="H96" s="48">
        <v>25.986375800000001</v>
      </c>
    </row>
    <row r="97" spans="2:8" x14ac:dyDescent="0.25">
      <c r="B97" s="21">
        <v>95</v>
      </c>
      <c r="C97" s="47">
        <v>53.315090900000001</v>
      </c>
      <c r="D97" s="48">
        <v>39.027858299999998</v>
      </c>
      <c r="F97" s="21">
        <v>95</v>
      </c>
      <c r="G97" s="47">
        <v>35.665874199999998</v>
      </c>
      <c r="H97" s="48">
        <v>29.652326200000001</v>
      </c>
    </row>
    <row r="98" spans="2:8" x14ac:dyDescent="0.25">
      <c r="B98" s="21">
        <v>96</v>
      </c>
      <c r="C98" s="47">
        <v>28.497030299999999</v>
      </c>
      <c r="D98" s="48">
        <v>19.488821300000001</v>
      </c>
      <c r="F98" s="21">
        <v>96</v>
      </c>
      <c r="G98" s="47">
        <v>23.362892800000001</v>
      </c>
      <c r="H98" s="48">
        <v>18.052626400000001</v>
      </c>
    </row>
    <row r="99" spans="2:8" x14ac:dyDescent="0.25">
      <c r="B99" s="21">
        <v>97</v>
      </c>
      <c r="C99" s="47">
        <v>50.283033199999998</v>
      </c>
      <c r="D99" s="48">
        <v>36.6481219</v>
      </c>
      <c r="F99" s="21">
        <v>97</v>
      </c>
      <c r="G99" s="47">
        <v>33.6511335</v>
      </c>
      <c r="H99" s="48">
        <v>29.443119200000002</v>
      </c>
    </row>
    <row r="100" spans="2:8" x14ac:dyDescent="0.25">
      <c r="B100" s="21">
        <v>98</v>
      </c>
      <c r="C100" s="47">
        <v>27.720595200000002</v>
      </c>
      <c r="D100" s="48">
        <v>20.8844578</v>
      </c>
      <c r="F100" s="21">
        <v>98</v>
      </c>
      <c r="G100" s="47">
        <v>26.725113</v>
      </c>
      <c r="H100" s="48">
        <v>19.955427799999999</v>
      </c>
    </row>
    <row r="101" spans="2:8" x14ac:dyDescent="0.25">
      <c r="B101" s="21">
        <v>99</v>
      </c>
      <c r="C101" s="47">
        <v>10.423487</v>
      </c>
      <c r="D101" s="48">
        <v>7.7668282</v>
      </c>
      <c r="F101" s="21">
        <v>99</v>
      </c>
      <c r="G101" s="47">
        <v>41.350283900000001</v>
      </c>
      <c r="H101" s="48">
        <v>37.368606700000001</v>
      </c>
    </row>
    <row r="102" spans="2:8" x14ac:dyDescent="0.25">
      <c r="B102" s="21">
        <v>100</v>
      </c>
      <c r="C102" s="47">
        <v>22.165863099999999</v>
      </c>
      <c r="D102" s="48">
        <v>16.5406412</v>
      </c>
      <c r="F102" s="21">
        <v>100</v>
      </c>
      <c r="G102" s="47">
        <v>22.119267700000002</v>
      </c>
      <c r="H102" s="48">
        <v>21.129262700000002</v>
      </c>
    </row>
    <row r="103" spans="2:8" x14ac:dyDescent="0.25">
      <c r="B103" s="21">
        <v>101</v>
      </c>
      <c r="C103" s="47">
        <v>55.653236900000003</v>
      </c>
      <c r="D103" s="48">
        <v>28.137971499999999</v>
      </c>
      <c r="F103" s="21">
        <v>101</v>
      </c>
      <c r="G103" s="47">
        <v>21.017500099999999</v>
      </c>
      <c r="H103" s="48">
        <v>14.7842763</v>
      </c>
    </row>
    <row r="104" spans="2:8" x14ac:dyDescent="0.25">
      <c r="B104" s="21">
        <v>102</v>
      </c>
      <c r="C104" s="47">
        <v>29.003204</v>
      </c>
      <c r="D104" s="48">
        <v>10.802931299999999</v>
      </c>
      <c r="F104" s="21">
        <v>102</v>
      </c>
      <c r="G104" s="47">
        <v>23.2429211</v>
      </c>
      <c r="H104" s="48">
        <v>21.8105385</v>
      </c>
    </row>
    <row r="105" spans="2:8" x14ac:dyDescent="0.25">
      <c r="B105" s="21">
        <v>103</v>
      </c>
      <c r="C105" s="47">
        <v>25.646029599999999</v>
      </c>
      <c r="D105" s="48">
        <v>12.152046</v>
      </c>
      <c r="F105" s="21">
        <v>103</v>
      </c>
      <c r="G105" s="47">
        <v>16.105896099999999</v>
      </c>
      <c r="H105" s="48">
        <v>10.4879455</v>
      </c>
    </row>
    <row r="106" spans="2:8" x14ac:dyDescent="0.25">
      <c r="B106" s="21">
        <v>104</v>
      </c>
      <c r="C106" s="47">
        <v>15.8313007</v>
      </c>
      <c r="D106" s="48">
        <v>6.5891095999999996</v>
      </c>
      <c r="F106" s="21">
        <v>104</v>
      </c>
      <c r="G106" s="47">
        <v>16.064513900000001</v>
      </c>
      <c r="H106" s="48">
        <v>6.3525130000000001</v>
      </c>
    </row>
    <row r="107" spans="2:8" x14ac:dyDescent="0.25">
      <c r="B107" s="21">
        <v>105</v>
      </c>
      <c r="C107" s="47">
        <v>12.9527815</v>
      </c>
      <c r="D107" s="48">
        <v>9.8784015000000007</v>
      </c>
      <c r="F107" s="21">
        <v>105</v>
      </c>
      <c r="G107" s="47">
        <v>25.402519699999999</v>
      </c>
      <c r="H107" s="48">
        <v>17.650386300000001</v>
      </c>
    </row>
    <row r="108" spans="2:8" x14ac:dyDescent="0.25">
      <c r="B108" s="21">
        <v>106</v>
      </c>
      <c r="C108" s="47">
        <v>17.3958777</v>
      </c>
      <c r="D108" s="48">
        <v>9.0115522000000006</v>
      </c>
      <c r="F108" s="21">
        <v>106</v>
      </c>
      <c r="G108" s="47">
        <v>30.390657600000001</v>
      </c>
      <c r="H108" s="48">
        <v>17.411654599999999</v>
      </c>
    </row>
    <row r="109" spans="2:8" x14ac:dyDescent="0.25">
      <c r="B109" s="21">
        <v>107</v>
      </c>
      <c r="C109" s="47">
        <v>28.8328697</v>
      </c>
      <c r="D109" s="48">
        <v>14.2397531</v>
      </c>
      <c r="F109" s="21">
        <v>107</v>
      </c>
      <c r="G109" s="47">
        <v>23.671586999999999</v>
      </c>
      <c r="H109" s="48">
        <v>19.1618192</v>
      </c>
    </row>
    <row r="110" spans="2:8" x14ac:dyDescent="0.25">
      <c r="B110" s="21">
        <v>108</v>
      </c>
      <c r="C110" s="47">
        <v>15.5229398</v>
      </c>
      <c r="D110" s="48">
        <v>8.5666098999999996</v>
      </c>
      <c r="F110" s="21">
        <v>108</v>
      </c>
      <c r="G110" s="47">
        <v>16.038077099999999</v>
      </c>
      <c r="H110" s="48">
        <v>13.8036023</v>
      </c>
    </row>
    <row r="111" spans="2:8" x14ac:dyDescent="0.25">
      <c r="B111" s="21">
        <v>109</v>
      </c>
      <c r="C111" s="47">
        <v>13.4240596</v>
      </c>
      <c r="D111" s="48">
        <v>7.0290201999999997</v>
      </c>
      <c r="F111" s="21">
        <v>109</v>
      </c>
      <c r="G111" s="47">
        <v>47.394113599999997</v>
      </c>
      <c r="H111" s="48">
        <v>24.7686709</v>
      </c>
    </row>
    <row r="112" spans="2:8" x14ac:dyDescent="0.25">
      <c r="B112" s="21">
        <v>110</v>
      </c>
      <c r="C112" s="47">
        <v>18.758746200000001</v>
      </c>
      <c r="D112" s="48">
        <v>6.5992040000000003</v>
      </c>
      <c r="F112" s="21">
        <v>110</v>
      </c>
      <c r="G112" s="47">
        <v>34.796777300000002</v>
      </c>
      <c r="H112" s="48">
        <v>19.9366561</v>
      </c>
    </row>
    <row r="113" spans="2:8" x14ac:dyDescent="0.25">
      <c r="B113" s="21">
        <v>111</v>
      </c>
      <c r="C113" s="47">
        <v>54.838351600000003</v>
      </c>
      <c r="D113" s="48">
        <v>40.779791500000002</v>
      </c>
      <c r="F113" s="21">
        <v>111</v>
      </c>
      <c r="G113" s="47">
        <v>25.507119100000001</v>
      </c>
      <c r="H113" s="48">
        <v>16.672469599999999</v>
      </c>
    </row>
    <row r="114" spans="2:8" x14ac:dyDescent="0.25">
      <c r="B114" s="21">
        <v>112</v>
      </c>
      <c r="C114" s="47">
        <v>31.329740999999999</v>
      </c>
      <c r="D114" s="48">
        <v>18.6475282</v>
      </c>
      <c r="F114" s="21">
        <v>112</v>
      </c>
      <c r="G114" s="47">
        <v>38.666013599999999</v>
      </c>
      <c r="H114" s="48">
        <v>35.401744800000003</v>
      </c>
    </row>
    <row r="115" spans="2:8" x14ac:dyDescent="0.25">
      <c r="B115" s="21">
        <v>113</v>
      </c>
      <c r="C115" s="47">
        <v>44.048729000000002</v>
      </c>
      <c r="D115" s="48">
        <v>29.836948700000001</v>
      </c>
      <c r="F115" s="21">
        <v>113</v>
      </c>
      <c r="G115" s="47">
        <v>20.723679600000001</v>
      </c>
      <c r="H115" s="48">
        <v>5.883305</v>
      </c>
    </row>
    <row r="116" spans="2:8" x14ac:dyDescent="0.25">
      <c r="B116" s="21">
        <v>114</v>
      </c>
      <c r="C116" s="47">
        <v>13.307648500000001</v>
      </c>
      <c r="D116" s="48">
        <v>6.9576336000000003</v>
      </c>
      <c r="F116" s="21">
        <v>114</v>
      </c>
      <c r="G116" s="47">
        <v>24.8163269</v>
      </c>
      <c r="H116" s="48">
        <v>24.543922999999999</v>
      </c>
    </row>
    <row r="117" spans="2:8" x14ac:dyDescent="0.25">
      <c r="B117" s="21">
        <v>115</v>
      </c>
      <c r="C117" s="47">
        <v>14.1993782</v>
      </c>
      <c r="D117" s="48">
        <v>5.7978287000000002</v>
      </c>
      <c r="F117" s="21">
        <v>115</v>
      </c>
      <c r="G117" s="47">
        <v>29.537618800000001</v>
      </c>
      <c r="H117" s="48">
        <v>16.465574700000001</v>
      </c>
    </row>
    <row r="118" spans="2:8" x14ac:dyDescent="0.25">
      <c r="B118" s="21">
        <v>116</v>
      </c>
      <c r="C118" s="47">
        <v>26.939078599999998</v>
      </c>
      <c r="D118" s="48">
        <v>20.8074233</v>
      </c>
      <c r="F118" s="21">
        <v>116</v>
      </c>
      <c r="G118" s="47">
        <v>36.706109300000001</v>
      </c>
      <c r="H118" s="48">
        <v>24.053570300000001</v>
      </c>
    </row>
    <row r="119" spans="2:8" x14ac:dyDescent="0.25">
      <c r="B119" s="21">
        <v>117</v>
      </c>
      <c r="C119" s="47">
        <v>24.876604700000001</v>
      </c>
      <c r="D119" s="48">
        <v>23.1577448</v>
      </c>
      <c r="F119" s="21">
        <v>117</v>
      </c>
      <c r="G119" s="47">
        <v>17.353736000000001</v>
      </c>
      <c r="H119" s="48">
        <v>15.1694341</v>
      </c>
    </row>
    <row r="120" spans="2:8" x14ac:dyDescent="0.25">
      <c r="B120" s="21">
        <v>118</v>
      </c>
      <c r="C120" s="47">
        <v>44.850925599999997</v>
      </c>
      <c r="D120" s="48">
        <v>26.337490200000001</v>
      </c>
      <c r="F120" s="21">
        <v>118</v>
      </c>
      <c r="G120" s="47">
        <v>16.5783816</v>
      </c>
      <c r="H120" s="48">
        <v>9.5886139999999997</v>
      </c>
    </row>
    <row r="121" spans="2:8" x14ac:dyDescent="0.25">
      <c r="B121" s="21">
        <v>119</v>
      </c>
      <c r="C121" s="47">
        <v>15.0023167</v>
      </c>
      <c r="D121" s="48">
        <v>8.0529480000000007</v>
      </c>
      <c r="F121" s="21">
        <v>119</v>
      </c>
      <c r="G121" s="47">
        <v>42.363881200000002</v>
      </c>
      <c r="H121" s="48">
        <v>22.809665200000001</v>
      </c>
    </row>
    <row r="122" spans="2:8" x14ac:dyDescent="0.25">
      <c r="B122" s="21">
        <v>120</v>
      </c>
      <c r="C122" s="47">
        <v>22.775715399999999</v>
      </c>
      <c r="D122" s="48">
        <v>11.9023032</v>
      </c>
      <c r="F122" s="21">
        <v>120</v>
      </c>
      <c r="G122" s="47">
        <v>32.420088200000002</v>
      </c>
      <c r="H122" s="48">
        <v>21.057051300000001</v>
      </c>
    </row>
    <row r="123" spans="2:8" x14ac:dyDescent="0.25">
      <c r="B123" s="21">
        <v>121</v>
      </c>
      <c r="C123" s="47">
        <v>19.598237000000001</v>
      </c>
      <c r="D123" s="48">
        <v>8.4324958999999993</v>
      </c>
      <c r="F123" s="21">
        <v>121</v>
      </c>
      <c r="G123" s="47">
        <v>39.104237300000001</v>
      </c>
      <c r="H123" s="48">
        <v>25.671323099999999</v>
      </c>
    </row>
    <row r="124" spans="2:8" x14ac:dyDescent="0.25">
      <c r="B124" s="21">
        <v>122</v>
      </c>
      <c r="C124" s="47">
        <v>15.744870799999999</v>
      </c>
      <c r="D124" s="48">
        <v>9.5773265999999992</v>
      </c>
      <c r="F124" s="21">
        <v>122</v>
      </c>
      <c r="G124" s="47">
        <v>24.420554299999999</v>
      </c>
      <c r="H124" s="48">
        <v>19.9650155</v>
      </c>
    </row>
    <row r="125" spans="2:8" x14ac:dyDescent="0.25">
      <c r="B125" s="21">
        <v>123</v>
      </c>
      <c r="C125" s="47">
        <v>20.541806300000001</v>
      </c>
      <c r="D125" s="48">
        <v>14.6697442</v>
      </c>
      <c r="F125" s="21">
        <v>123</v>
      </c>
      <c r="G125" s="47">
        <v>19.608423599999998</v>
      </c>
      <c r="H125" s="48">
        <v>12.7814195</v>
      </c>
    </row>
    <row r="126" spans="2:8" x14ac:dyDescent="0.25">
      <c r="B126" s="21">
        <v>124</v>
      </c>
      <c r="C126" s="47">
        <v>19.985009600000001</v>
      </c>
      <c r="D126" s="48">
        <v>9.7127659000000008</v>
      </c>
      <c r="F126" s="21">
        <v>124</v>
      </c>
      <c r="G126" s="47">
        <v>35.125082300000003</v>
      </c>
      <c r="H126" s="48">
        <v>22.7219494</v>
      </c>
    </row>
    <row r="127" spans="2:8" x14ac:dyDescent="0.25">
      <c r="B127" s="21">
        <v>125</v>
      </c>
      <c r="C127" s="47">
        <v>40.7362295</v>
      </c>
      <c r="D127" s="48">
        <v>26.183185900000002</v>
      </c>
      <c r="F127" s="21">
        <v>125</v>
      </c>
      <c r="G127" s="47">
        <v>24.0991879</v>
      </c>
      <c r="H127" s="48">
        <v>12.238014099999999</v>
      </c>
    </row>
    <row r="128" spans="2:8" x14ac:dyDescent="0.25">
      <c r="B128" s="21">
        <v>126</v>
      </c>
      <c r="C128" s="47">
        <v>18.178474999999999</v>
      </c>
      <c r="D128" s="48">
        <v>11.1389087</v>
      </c>
      <c r="F128" s="21">
        <v>126</v>
      </c>
      <c r="G128" s="47">
        <v>60.146930699999999</v>
      </c>
      <c r="H128" s="48">
        <v>33.467662199999999</v>
      </c>
    </row>
    <row r="129" spans="2:8" x14ac:dyDescent="0.25">
      <c r="B129" s="21">
        <v>127</v>
      </c>
      <c r="C129" s="47">
        <v>46.849213599999999</v>
      </c>
      <c r="D129" s="48">
        <v>45.231471200000001</v>
      </c>
      <c r="F129" s="21">
        <v>127</v>
      </c>
      <c r="G129" s="47">
        <v>35.398924299999997</v>
      </c>
      <c r="H129" s="48">
        <v>22.804192799999999</v>
      </c>
    </row>
    <row r="130" spans="2:8" x14ac:dyDescent="0.25">
      <c r="B130" s="21">
        <v>128</v>
      </c>
      <c r="C130" s="47">
        <v>28.474246999999998</v>
      </c>
      <c r="D130" s="48">
        <v>17.1875517</v>
      </c>
      <c r="F130" s="21">
        <v>128</v>
      </c>
      <c r="G130" s="47">
        <v>18.164256099999999</v>
      </c>
      <c r="H130" s="48">
        <v>17.551585899999999</v>
      </c>
    </row>
    <row r="131" spans="2:8" x14ac:dyDescent="0.25">
      <c r="B131" s="21">
        <v>129</v>
      </c>
      <c r="C131" s="47">
        <v>20.512621800000002</v>
      </c>
      <c r="D131" s="48">
        <v>15.867523800000001</v>
      </c>
      <c r="F131" s="21">
        <v>129</v>
      </c>
      <c r="G131" s="47">
        <v>30.3215854</v>
      </c>
      <c r="H131" s="48">
        <v>25.1334898</v>
      </c>
    </row>
    <row r="132" spans="2:8" x14ac:dyDescent="0.25">
      <c r="B132" s="21">
        <v>130</v>
      </c>
      <c r="C132" s="47">
        <v>23.0891974</v>
      </c>
      <c r="D132" s="48">
        <v>14.560436899999999</v>
      </c>
      <c r="F132" s="21">
        <v>130</v>
      </c>
      <c r="G132" s="47">
        <v>46.614852599999999</v>
      </c>
      <c r="H132" s="48">
        <v>37.826128300000001</v>
      </c>
    </row>
    <row r="133" spans="2:8" x14ac:dyDescent="0.25">
      <c r="B133" s="21">
        <v>131</v>
      </c>
      <c r="C133" s="47">
        <v>57.943403199999999</v>
      </c>
      <c r="D133" s="48">
        <v>56.222839100000002</v>
      </c>
      <c r="F133" s="21">
        <v>131</v>
      </c>
      <c r="G133" s="47">
        <v>29.8313709</v>
      </c>
      <c r="H133" s="48">
        <v>21.588911299999999</v>
      </c>
    </row>
    <row r="134" spans="2:8" x14ac:dyDescent="0.25">
      <c r="B134" s="21">
        <v>132</v>
      </c>
      <c r="C134" s="47">
        <v>25.8157967</v>
      </c>
      <c r="D134" s="48">
        <v>22.779003100000001</v>
      </c>
      <c r="F134" s="21">
        <v>132</v>
      </c>
      <c r="G134" s="47">
        <v>28.178158400000001</v>
      </c>
      <c r="H134" s="48">
        <v>25.344805999999998</v>
      </c>
    </row>
    <row r="135" spans="2:8" x14ac:dyDescent="0.25">
      <c r="B135" s="21">
        <v>133</v>
      </c>
      <c r="C135" s="47">
        <v>32.517211699999997</v>
      </c>
      <c r="D135" s="48">
        <v>10.452184300000001</v>
      </c>
      <c r="F135" s="21">
        <v>133</v>
      </c>
      <c r="G135" s="47">
        <v>32.023453099999998</v>
      </c>
      <c r="H135" s="48">
        <v>26.404695100000001</v>
      </c>
    </row>
    <row r="136" spans="2:8" x14ac:dyDescent="0.25">
      <c r="B136" s="21">
        <v>134</v>
      </c>
      <c r="C136" s="47">
        <v>59.482987399999999</v>
      </c>
      <c r="D136" s="48">
        <v>48.153019700000002</v>
      </c>
      <c r="F136" s="21">
        <v>134</v>
      </c>
      <c r="G136" s="47">
        <v>20.950886000000001</v>
      </c>
      <c r="H136" s="48">
        <v>11.7729724</v>
      </c>
    </row>
    <row r="137" spans="2:8" x14ac:dyDescent="0.25">
      <c r="B137" s="21">
        <v>135</v>
      </c>
      <c r="C137" s="47">
        <v>21.3532987</v>
      </c>
      <c r="D137" s="48">
        <v>13.7903348</v>
      </c>
      <c r="F137" s="21">
        <v>135</v>
      </c>
      <c r="G137" s="47">
        <v>17.869176899999999</v>
      </c>
      <c r="H137" s="48">
        <v>15.1199881</v>
      </c>
    </row>
    <row r="138" spans="2:8" x14ac:dyDescent="0.25">
      <c r="B138" s="21">
        <v>136</v>
      </c>
      <c r="C138" s="47">
        <v>16.912288</v>
      </c>
      <c r="D138" s="48">
        <v>9.9195879999999992</v>
      </c>
      <c r="F138" s="21">
        <v>136</v>
      </c>
      <c r="G138" s="47">
        <v>14.688449500000001</v>
      </c>
      <c r="H138" s="48">
        <v>11.4352511</v>
      </c>
    </row>
    <row r="139" spans="2:8" x14ac:dyDescent="0.25">
      <c r="B139" s="21">
        <v>137</v>
      </c>
      <c r="C139" s="47">
        <v>21.291252799999999</v>
      </c>
      <c r="D139" s="48">
        <v>11.2592686</v>
      </c>
      <c r="F139" s="21">
        <v>137</v>
      </c>
      <c r="G139" s="47">
        <v>44.8531908</v>
      </c>
      <c r="H139" s="48">
        <v>27.0869274</v>
      </c>
    </row>
    <row r="140" spans="2:8" x14ac:dyDescent="0.25">
      <c r="B140" s="21">
        <v>138</v>
      </c>
      <c r="C140" s="47">
        <v>16.202728</v>
      </c>
      <c r="D140" s="48">
        <v>8.9559820000000006</v>
      </c>
      <c r="F140" s="21">
        <v>138</v>
      </c>
      <c r="G140" s="47">
        <v>14.1553617</v>
      </c>
      <c r="H140" s="48">
        <v>11.316763099999999</v>
      </c>
    </row>
    <row r="141" spans="2:8" x14ac:dyDescent="0.25">
      <c r="B141" s="21">
        <v>139</v>
      </c>
      <c r="C141" s="47">
        <v>39.042483099999998</v>
      </c>
      <c r="D141" s="48">
        <v>7.3710826999999997</v>
      </c>
      <c r="F141" s="21">
        <v>139</v>
      </c>
      <c r="G141" s="47">
        <v>15.4934311</v>
      </c>
      <c r="H141" s="48">
        <v>5.2937171999999997</v>
      </c>
    </row>
    <row r="142" spans="2:8" x14ac:dyDescent="0.25">
      <c r="B142" s="21">
        <v>140</v>
      </c>
      <c r="C142" s="47">
        <v>37.292379199999999</v>
      </c>
      <c r="D142" s="48">
        <v>25.803223800000001</v>
      </c>
      <c r="F142" s="21">
        <v>140</v>
      </c>
      <c r="G142" s="47">
        <v>28.684315399999999</v>
      </c>
      <c r="H142" s="48">
        <v>26.052250799999999</v>
      </c>
    </row>
    <row r="143" spans="2:8" x14ac:dyDescent="0.25">
      <c r="B143" s="21">
        <v>141</v>
      </c>
      <c r="C143" s="47">
        <v>58.188396300000001</v>
      </c>
      <c r="D143" s="48">
        <v>47.656725700000003</v>
      </c>
      <c r="F143" s="21">
        <v>141</v>
      </c>
      <c r="G143" s="47">
        <v>23.480125399999999</v>
      </c>
      <c r="H143" s="48">
        <v>18.6974357</v>
      </c>
    </row>
    <row r="144" spans="2:8" x14ac:dyDescent="0.25">
      <c r="B144" s="21">
        <v>142</v>
      </c>
      <c r="C144" s="47">
        <v>26.7556066</v>
      </c>
      <c r="D144" s="48">
        <v>13.8246834</v>
      </c>
      <c r="F144" s="21">
        <v>142</v>
      </c>
      <c r="G144" s="47">
        <v>19.203242700000001</v>
      </c>
      <c r="H144" s="48">
        <v>7.4440932999999996</v>
      </c>
    </row>
    <row r="145" spans="2:8" x14ac:dyDescent="0.25">
      <c r="B145" s="21">
        <v>143</v>
      </c>
      <c r="C145" s="47">
        <v>29.812677499999999</v>
      </c>
      <c r="D145" s="48">
        <v>20.1446617</v>
      </c>
      <c r="F145" s="21">
        <v>143</v>
      </c>
      <c r="G145" s="47">
        <v>18.749429299999999</v>
      </c>
      <c r="H145" s="48">
        <v>14.801309</v>
      </c>
    </row>
    <row r="146" spans="2:8" x14ac:dyDescent="0.25">
      <c r="B146" s="21">
        <v>144</v>
      </c>
      <c r="C146" s="47">
        <v>22.001212899999999</v>
      </c>
      <c r="D146" s="48">
        <v>19.628781</v>
      </c>
      <c r="F146" s="21">
        <v>144</v>
      </c>
      <c r="G146" s="47">
        <v>10.171385799999999</v>
      </c>
      <c r="H146" s="48">
        <v>5.5484996000000004</v>
      </c>
    </row>
    <row r="147" spans="2:8" x14ac:dyDescent="0.25">
      <c r="B147" s="21">
        <v>145</v>
      </c>
      <c r="C147" s="47">
        <v>29.0582332</v>
      </c>
      <c r="D147" s="48">
        <v>9.4944346999999993</v>
      </c>
      <c r="F147" s="21">
        <v>145</v>
      </c>
      <c r="G147" s="47">
        <v>30.2886384</v>
      </c>
      <c r="H147" s="48">
        <v>28.3758941</v>
      </c>
    </row>
    <row r="148" spans="2:8" x14ac:dyDescent="0.25">
      <c r="B148" s="21">
        <v>146</v>
      </c>
      <c r="C148" s="47">
        <v>21.681595300000001</v>
      </c>
      <c r="D148" s="48">
        <v>21.681595300000001</v>
      </c>
      <c r="F148" s="21">
        <v>146</v>
      </c>
      <c r="G148" s="47">
        <v>29.6161064</v>
      </c>
      <c r="H148" s="48">
        <v>13.3026456</v>
      </c>
    </row>
    <row r="149" spans="2:8" x14ac:dyDescent="0.25">
      <c r="B149" s="21">
        <v>147</v>
      </c>
      <c r="C149" s="47">
        <v>20.800624200000001</v>
      </c>
      <c r="D149" s="48">
        <v>18.060459999999999</v>
      </c>
      <c r="F149" s="21">
        <v>147</v>
      </c>
      <c r="G149" s="47">
        <v>29.790605500000002</v>
      </c>
      <c r="H149" s="48">
        <v>24.287958199999998</v>
      </c>
    </row>
    <row r="150" spans="2:8" x14ac:dyDescent="0.25">
      <c r="B150" s="21">
        <v>148</v>
      </c>
      <c r="C150" s="47">
        <v>34.2533247</v>
      </c>
      <c r="D150" s="48">
        <v>24.867906900000001</v>
      </c>
      <c r="F150" s="21">
        <v>148</v>
      </c>
      <c r="G150" s="47">
        <v>26.7182627</v>
      </c>
      <c r="H150" s="48">
        <v>19.224894800000001</v>
      </c>
    </row>
    <row r="151" spans="2:8" x14ac:dyDescent="0.25">
      <c r="B151" s="21">
        <v>149</v>
      </c>
      <c r="C151" s="47">
        <v>40.202491999999999</v>
      </c>
      <c r="D151" s="48">
        <v>28.569931499999999</v>
      </c>
      <c r="F151" s="21">
        <v>149</v>
      </c>
      <c r="G151" s="47">
        <v>20.826209200000001</v>
      </c>
      <c r="H151" s="48">
        <v>17.428372</v>
      </c>
    </row>
    <row r="152" spans="2:8" x14ac:dyDescent="0.25">
      <c r="B152" s="21">
        <v>150</v>
      </c>
      <c r="C152" s="47">
        <v>50.347030599999997</v>
      </c>
      <c r="D152" s="48">
        <v>25.095058399999999</v>
      </c>
      <c r="F152" s="21">
        <v>150</v>
      </c>
      <c r="G152" s="47">
        <v>20.164065099999998</v>
      </c>
      <c r="H152" s="48">
        <v>9.7946595999999992</v>
      </c>
    </row>
    <row r="153" spans="2:8" x14ac:dyDescent="0.25">
      <c r="B153" s="21">
        <v>151</v>
      </c>
      <c r="C153" s="47">
        <v>33.933129299999997</v>
      </c>
      <c r="D153" s="48">
        <v>16.195793999999999</v>
      </c>
      <c r="F153" s="21">
        <v>151</v>
      </c>
      <c r="G153" s="47">
        <v>13.6325593</v>
      </c>
      <c r="H153" s="48">
        <v>5.7690552000000004</v>
      </c>
    </row>
    <row r="154" spans="2:8" x14ac:dyDescent="0.25">
      <c r="B154" s="21">
        <v>152</v>
      </c>
      <c r="C154" s="47">
        <v>44.832834300000002</v>
      </c>
      <c r="D154" s="48">
        <v>34.050378899999998</v>
      </c>
      <c r="F154" s="21">
        <v>152</v>
      </c>
      <c r="G154" s="47">
        <v>24.8615861</v>
      </c>
      <c r="H154" s="48">
        <v>24.501171200000002</v>
      </c>
    </row>
    <row r="155" spans="2:8" x14ac:dyDescent="0.25">
      <c r="B155" s="21">
        <v>153</v>
      </c>
      <c r="C155" s="47">
        <v>17.6050732</v>
      </c>
      <c r="D155" s="48">
        <v>12.7736053</v>
      </c>
      <c r="F155" s="21">
        <v>153</v>
      </c>
      <c r="G155" s="47">
        <v>34.641950000000001</v>
      </c>
      <c r="H155" s="48">
        <v>20.643626999999999</v>
      </c>
    </row>
    <row r="156" spans="2:8" x14ac:dyDescent="0.25">
      <c r="B156" s="21">
        <v>154</v>
      </c>
      <c r="C156" s="47">
        <v>56.008285999999998</v>
      </c>
      <c r="D156" s="48">
        <v>55.338592200000001</v>
      </c>
      <c r="F156" s="21">
        <v>154</v>
      </c>
      <c r="G156" s="47">
        <v>21.480726499999999</v>
      </c>
      <c r="H156" s="48">
        <v>17.446795600000002</v>
      </c>
    </row>
    <row r="157" spans="2:8" x14ac:dyDescent="0.25">
      <c r="B157" s="21">
        <v>155</v>
      </c>
      <c r="C157" s="47">
        <v>18.498797199999998</v>
      </c>
      <c r="D157" s="48">
        <v>12.2448111</v>
      </c>
      <c r="F157" s="21">
        <v>155</v>
      </c>
      <c r="G157" s="47">
        <v>25.248433200000001</v>
      </c>
      <c r="H157" s="48">
        <v>17.893373499999999</v>
      </c>
    </row>
    <row r="158" spans="2:8" x14ac:dyDescent="0.25">
      <c r="B158" s="21">
        <v>156</v>
      </c>
      <c r="C158" s="47">
        <v>32.712374199999999</v>
      </c>
      <c r="D158" s="48">
        <v>31.114963400000001</v>
      </c>
      <c r="F158" s="21">
        <v>156</v>
      </c>
      <c r="G158" s="47">
        <v>55.862939400000002</v>
      </c>
      <c r="H158" s="48">
        <v>31.269130499999999</v>
      </c>
    </row>
    <row r="159" spans="2:8" x14ac:dyDescent="0.25">
      <c r="B159" s="21">
        <v>157</v>
      </c>
      <c r="C159" s="47">
        <v>13.212269900000001</v>
      </c>
      <c r="D159" s="48">
        <v>10.6696332</v>
      </c>
      <c r="F159" s="21">
        <v>157</v>
      </c>
      <c r="G159" s="47">
        <v>40.1474592</v>
      </c>
      <c r="H159" s="48">
        <v>24.513054100000002</v>
      </c>
    </row>
    <row r="160" spans="2:8" x14ac:dyDescent="0.25">
      <c r="B160" s="21">
        <v>158</v>
      </c>
      <c r="C160" s="47">
        <v>28.844410400000001</v>
      </c>
      <c r="D160" s="48">
        <v>18.615821199999999</v>
      </c>
      <c r="F160" s="21">
        <v>158</v>
      </c>
      <c r="G160" s="47">
        <v>38.927231399999997</v>
      </c>
      <c r="H160" s="48">
        <v>23.144267299999999</v>
      </c>
    </row>
    <row r="161" spans="2:8" x14ac:dyDescent="0.25">
      <c r="B161" s="21">
        <v>159</v>
      </c>
      <c r="C161" s="47">
        <v>12.809381200000001</v>
      </c>
      <c r="D161" s="48">
        <v>6.9288730000000003</v>
      </c>
      <c r="F161" s="21">
        <v>159</v>
      </c>
      <c r="G161" s="47">
        <v>23.311908899999999</v>
      </c>
      <c r="H161" s="48">
        <v>20.5223546</v>
      </c>
    </row>
    <row r="162" spans="2:8" x14ac:dyDescent="0.25">
      <c r="B162" s="21">
        <v>160</v>
      </c>
      <c r="C162" s="47">
        <v>10.9285154</v>
      </c>
      <c r="D162" s="48">
        <v>6.3420259999999997</v>
      </c>
      <c r="F162" s="21">
        <v>160</v>
      </c>
      <c r="G162" s="47">
        <v>32.840571400000002</v>
      </c>
      <c r="H162" s="48">
        <v>22.673377599999998</v>
      </c>
    </row>
    <row r="163" spans="2:8" x14ac:dyDescent="0.25">
      <c r="B163" s="21">
        <v>161</v>
      </c>
      <c r="C163" s="47">
        <v>50.986993099999999</v>
      </c>
      <c r="D163" s="48">
        <v>35.944102200000003</v>
      </c>
      <c r="F163" s="21">
        <v>161</v>
      </c>
      <c r="G163" s="47">
        <v>26.881878100000002</v>
      </c>
      <c r="H163" s="48">
        <v>20.8170182</v>
      </c>
    </row>
    <row r="164" spans="2:8" x14ac:dyDescent="0.25">
      <c r="B164" s="21">
        <v>162</v>
      </c>
      <c r="C164" s="47">
        <v>28.346181399999999</v>
      </c>
      <c r="D164" s="48">
        <v>21.932275499999999</v>
      </c>
      <c r="F164" s="21">
        <v>162</v>
      </c>
      <c r="G164" s="47">
        <v>35.637634900000002</v>
      </c>
      <c r="H164" s="48">
        <v>13.980290800000001</v>
      </c>
    </row>
    <row r="165" spans="2:8" x14ac:dyDescent="0.25">
      <c r="B165" s="21">
        <v>163</v>
      </c>
      <c r="C165" s="47">
        <v>22.038998899999999</v>
      </c>
      <c r="D165" s="48">
        <v>16.858330200000001</v>
      </c>
      <c r="F165" s="21">
        <v>163</v>
      </c>
      <c r="G165" s="47">
        <v>49.044820600000001</v>
      </c>
      <c r="H165" s="48">
        <v>23.715308</v>
      </c>
    </row>
    <row r="166" spans="2:8" x14ac:dyDescent="0.25">
      <c r="B166" s="21">
        <v>164</v>
      </c>
      <c r="C166" s="47">
        <v>26.7453422</v>
      </c>
      <c r="D166" s="48">
        <v>17.291801199999998</v>
      </c>
      <c r="F166" s="21">
        <v>164</v>
      </c>
      <c r="G166" s="47">
        <v>32.392173</v>
      </c>
      <c r="H166" s="48">
        <v>22.699601000000001</v>
      </c>
    </row>
    <row r="167" spans="2:8" x14ac:dyDescent="0.25">
      <c r="B167" s="21">
        <v>165</v>
      </c>
      <c r="C167" s="47">
        <v>17.707334599999999</v>
      </c>
      <c r="D167" s="48">
        <v>10.3618398</v>
      </c>
      <c r="F167" s="21">
        <v>165</v>
      </c>
      <c r="G167" s="47">
        <v>15.169982600000001</v>
      </c>
      <c r="H167" s="48">
        <v>13.375177000000001</v>
      </c>
    </row>
    <row r="168" spans="2:8" x14ac:dyDescent="0.25">
      <c r="B168" s="21">
        <v>166</v>
      </c>
      <c r="C168" s="47">
        <v>22.026914399999999</v>
      </c>
      <c r="D168" s="48">
        <v>5.7473805000000002</v>
      </c>
      <c r="F168" s="21">
        <v>166</v>
      </c>
      <c r="G168" s="47">
        <v>28.337749299999999</v>
      </c>
      <c r="H168" s="48">
        <v>13.3625565</v>
      </c>
    </row>
    <row r="169" spans="2:8" x14ac:dyDescent="0.25">
      <c r="B169" s="21">
        <v>167</v>
      </c>
      <c r="C169" s="47">
        <v>35.337758600000001</v>
      </c>
      <c r="D169" s="48">
        <v>24.519502500000002</v>
      </c>
      <c r="F169" s="21">
        <v>167</v>
      </c>
      <c r="G169" s="47">
        <v>19.811056399999998</v>
      </c>
      <c r="H169" s="48">
        <v>16.4195256</v>
      </c>
    </row>
    <row r="170" spans="2:8" x14ac:dyDescent="0.25">
      <c r="B170" s="21">
        <v>168</v>
      </c>
      <c r="C170" s="47">
        <v>53.492706499999997</v>
      </c>
      <c r="D170" s="48">
        <v>30.481691600000001</v>
      </c>
      <c r="F170" s="21">
        <v>168</v>
      </c>
      <c r="G170" s="47">
        <v>32.611239599999998</v>
      </c>
      <c r="H170" s="48">
        <v>30.561021799999999</v>
      </c>
    </row>
    <row r="171" spans="2:8" x14ac:dyDescent="0.25">
      <c r="B171" s="21">
        <v>169</v>
      </c>
      <c r="C171" s="47">
        <v>21.512078800000001</v>
      </c>
      <c r="D171" s="48">
        <v>11.5956574</v>
      </c>
      <c r="F171" s="21">
        <v>169</v>
      </c>
      <c r="G171" s="47">
        <v>17.826753799999999</v>
      </c>
      <c r="H171" s="48">
        <v>6.5777349000000003</v>
      </c>
    </row>
    <row r="172" spans="2:8" x14ac:dyDescent="0.25">
      <c r="B172" s="21">
        <v>170</v>
      </c>
      <c r="C172" s="47">
        <v>38.593426800000003</v>
      </c>
      <c r="D172" s="48">
        <v>31.397655400000001</v>
      </c>
      <c r="F172" s="21">
        <v>170</v>
      </c>
      <c r="G172" s="47">
        <v>20.8617363</v>
      </c>
      <c r="H172" s="48">
        <v>10.5764263</v>
      </c>
    </row>
    <row r="173" spans="2:8" x14ac:dyDescent="0.25">
      <c r="B173" s="21">
        <v>171</v>
      </c>
      <c r="C173" s="47">
        <v>49.580657700000003</v>
      </c>
      <c r="D173" s="48">
        <v>45.402500799999999</v>
      </c>
      <c r="F173" s="21">
        <v>171</v>
      </c>
      <c r="G173" s="47">
        <v>47.235317100000003</v>
      </c>
      <c r="H173" s="48">
        <v>25.331342500000002</v>
      </c>
    </row>
    <row r="174" spans="2:8" x14ac:dyDescent="0.25">
      <c r="B174" s="21">
        <v>172</v>
      </c>
      <c r="C174" s="47">
        <v>30.484694099999999</v>
      </c>
      <c r="D174" s="48">
        <v>7.7324710000000003</v>
      </c>
      <c r="F174" s="21">
        <v>172</v>
      </c>
      <c r="G174" s="47">
        <v>19.676622600000002</v>
      </c>
      <c r="H174" s="48">
        <v>12.8178228</v>
      </c>
    </row>
    <row r="175" spans="2:8" x14ac:dyDescent="0.25">
      <c r="B175" s="21">
        <v>173</v>
      </c>
      <c r="C175" s="47">
        <v>31.880489900000001</v>
      </c>
      <c r="D175" s="48">
        <v>28.229785499999998</v>
      </c>
      <c r="F175" s="21">
        <v>173</v>
      </c>
      <c r="G175" s="47">
        <v>26.5627247</v>
      </c>
      <c r="H175" s="48">
        <v>19.731518099999999</v>
      </c>
    </row>
    <row r="176" spans="2:8" x14ac:dyDescent="0.25">
      <c r="B176" s="21">
        <v>174</v>
      </c>
      <c r="C176" s="47">
        <v>23.7710276</v>
      </c>
      <c r="D176" s="48">
        <v>15.1721764</v>
      </c>
      <c r="F176" s="21">
        <v>174</v>
      </c>
      <c r="G176" s="47">
        <v>24.1588441</v>
      </c>
      <c r="H176" s="48">
        <v>14.385668600000001</v>
      </c>
    </row>
    <row r="177" spans="2:8" x14ac:dyDescent="0.25">
      <c r="B177" s="21">
        <v>175</v>
      </c>
      <c r="C177" s="47">
        <v>21.3068788</v>
      </c>
      <c r="D177" s="48">
        <v>14.618608200000001</v>
      </c>
      <c r="F177" s="21">
        <v>175</v>
      </c>
      <c r="G177" s="47">
        <v>15.1199881</v>
      </c>
      <c r="H177" s="48">
        <v>13.163689400000001</v>
      </c>
    </row>
    <row r="178" spans="2:8" x14ac:dyDescent="0.25">
      <c r="B178" s="21">
        <v>176</v>
      </c>
      <c r="C178" s="47">
        <v>18.569727400000001</v>
      </c>
      <c r="D178" s="48">
        <v>7.8974973000000004</v>
      </c>
      <c r="F178" s="21">
        <v>176</v>
      </c>
      <c r="G178" s="47">
        <v>19.675025000000002</v>
      </c>
      <c r="H178" s="48">
        <v>11.882713300000001</v>
      </c>
    </row>
    <row r="179" spans="2:8" x14ac:dyDescent="0.25">
      <c r="B179" s="21">
        <v>177</v>
      </c>
      <c r="C179" s="47">
        <v>23.056380999999998</v>
      </c>
      <c r="D179" s="48">
        <v>16.516533899999999</v>
      </c>
      <c r="F179" s="21">
        <v>177</v>
      </c>
      <c r="G179" s="47">
        <v>26.957621199999998</v>
      </c>
      <c r="H179" s="48">
        <v>11.4112144</v>
      </c>
    </row>
    <row r="180" spans="2:8" x14ac:dyDescent="0.25">
      <c r="B180" s="21">
        <v>178</v>
      </c>
      <c r="C180" s="47">
        <v>16.546229499999999</v>
      </c>
      <c r="D180" s="48">
        <v>9.9254578000000002</v>
      </c>
      <c r="F180" s="21">
        <v>178</v>
      </c>
      <c r="G180" s="47">
        <v>16.835364299999998</v>
      </c>
      <c r="H180" s="48">
        <v>6.3249475000000004</v>
      </c>
    </row>
    <row r="181" spans="2:8" x14ac:dyDescent="0.25">
      <c r="B181" s="21">
        <v>179</v>
      </c>
      <c r="C181" s="47">
        <v>58.3252618</v>
      </c>
      <c r="D181" s="48">
        <v>33.8425285</v>
      </c>
      <c r="F181" s="21">
        <v>179</v>
      </c>
      <c r="G181" s="47">
        <v>42.384498800000003</v>
      </c>
      <c r="H181" s="48">
        <v>24.981074700000001</v>
      </c>
    </row>
    <row r="182" spans="2:8" x14ac:dyDescent="0.25">
      <c r="B182" s="21">
        <v>180</v>
      </c>
      <c r="C182" s="47">
        <v>25.2368965</v>
      </c>
      <c r="D182" s="48">
        <v>21.590838300000001</v>
      </c>
      <c r="F182" s="21">
        <v>180</v>
      </c>
      <c r="G182" s="47">
        <v>28.3987564</v>
      </c>
      <c r="H182" s="48">
        <v>12.5236342</v>
      </c>
    </row>
    <row r="183" spans="2:8" x14ac:dyDescent="0.25">
      <c r="B183" s="21">
        <v>181</v>
      </c>
      <c r="C183" s="47">
        <v>17.276851400000002</v>
      </c>
      <c r="D183" s="48">
        <v>12.776210600000001</v>
      </c>
      <c r="F183" s="21">
        <v>181</v>
      </c>
      <c r="G183" s="47">
        <v>19.7576453</v>
      </c>
      <c r="H183" s="48">
        <v>12.977809799999999</v>
      </c>
    </row>
    <row r="184" spans="2:8" x14ac:dyDescent="0.25">
      <c r="B184" s="21">
        <v>182</v>
      </c>
      <c r="C184" s="47">
        <v>18.334344099999999</v>
      </c>
      <c r="D184" s="48">
        <v>12.661728999999999</v>
      </c>
      <c r="F184" s="21">
        <v>182</v>
      </c>
      <c r="G184" s="47">
        <v>19.713377300000001</v>
      </c>
      <c r="H184" s="48">
        <v>17.265771099999998</v>
      </c>
    </row>
    <row r="185" spans="2:8" x14ac:dyDescent="0.25">
      <c r="B185" s="21">
        <v>183</v>
      </c>
      <c r="C185" s="47">
        <v>62.078893700000002</v>
      </c>
      <c r="D185" s="48">
        <v>44.987719499999997</v>
      </c>
      <c r="F185" s="21">
        <v>183</v>
      </c>
      <c r="G185" s="47">
        <v>21.495053599999999</v>
      </c>
      <c r="H185" s="48">
        <v>17.7462926</v>
      </c>
    </row>
    <row r="186" spans="2:8" x14ac:dyDescent="0.25">
      <c r="B186" s="21">
        <v>184</v>
      </c>
      <c r="C186" s="47">
        <v>14.4260989</v>
      </c>
      <c r="D186" s="48">
        <v>5.5813931999999999</v>
      </c>
      <c r="F186" s="21">
        <v>184</v>
      </c>
      <c r="G186" s="47">
        <v>16.744179500000001</v>
      </c>
      <c r="H186" s="48">
        <v>9.1043293999999992</v>
      </c>
    </row>
    <row r="187" spans="2:8" x14ac:dyDescent="0.25">
      <c r="B187" s="21">
        <v>185</v>
      </c>
      <c r="C187" s="47">
        <v>20.904368600000002</v>
      </c>
      <c r="D187" s="48">
        <v>18.201574699999998</v>
      </c>
      <c r="F187" s="21">
        <v>185</v>
      </c>
      <c r="G187" s="47">
        <v>14.5861293</v>
      </c>
      <c r="H187" s="48">
        <v>8.7757930000000002</v>
      </c>
    </row>
    <row r="188" spans="2:8" x14ac:dyDescent="0.25">
      <c r="B188" s="21">
        <v>186</v>
      </c>
      <c r="C188" s="47">
        <v>23.078023399999999</v>
      </c>
      <c r="D188" s="48">
        <v>14.803557400000001</v>
      </c>
      <c r="F188" s="21">
        <v>186</v>
      </c>
      <c r="G188" s="47">
        <v>30.495609699999999</v>
      </c>
      <c r="H188" s="48">
        <v>17.521219800000001</v>
      </c>
    </row>
    <row r="189" spans="2:8" x14ac:dyDescent="0.25">
      <c r="B189" s="21">
        <v>187</v>
      </c>
      <c r="C189" s="47">
        <v>40.432907800000002</v>
      </c>
      <c r="D189" s="48">
        <v>15.6446735</v>
      </c>
      <c r="F189" s="21">
        <v>187</v>
      </c>
      <c r="G189" s="47">
        <v>31.888057799999999</v>
      </c>
      <c r="H189" s="48">
        <v>19.947550499999998</v>
      </c>
    </row>
    <row r="190" spans="2:8" x14ac:dyDescent="0.25">
      <c r="B190" s="21">
        <v>188</v>
      </c>
      <c r="C190" s="47">
        <v>38.734598099999999</v>
      </c>
      <c r="D190" s="48">
        <v>24.8340906</v>
      </c>
      <c r="F190" s="21">
        <v>188</v>
      </c>
      <c r="G190" s="47">
        <v>23.948528599999999</v>
      </c>
      <c r="H190" s="48">
        <v>19.220999299999999</v>
      </c>
    </row>
    <row r="191" spans="2:8" ht="15.75" thickBot="1" x14ac:dyDescent="0.3">
      <c r="B191" s="43">
        <v>189</v>
      </c>
      <c r="C191" s="49">
        <v>40.119620599999998</v>
      </c>
      <c r="D191" s="50">
        <v>29.249166599999999</v>
      </c>
      <c r="F191" s="21">
        <v>189</v>
      </c>
      <c r="G191" s="47">
        <v>28.2371531</v>
      </c>
      <c r="H191" s="48">
        <v>27.7280981</v>
      </c>
    </row>
    <row r="192" spans="2:8" ht="15.75" thickTop="1" x14ac:dyDescent="0.25">
      <c r="B192" s="44"/>
      <c r="C192" s="44"/>
      <c r="D192" s="44"/>
      <c r="F192" s="21">
        <v>189</v>
      </c>
      <c r="G192" s="47">
        <v>38.4246792</v>
      </c>
      <c r="H192" s="48">
        <v>31.270194799999999</v>
      </c>
    </row>
    <row r="193" spans="2:8" x14ac:dyDescent="0.25">
      <c r="B193" s="42"/>
      <c r="C193" s="42"/>
      <c r="D193" s="42"/>
      <c r="F193" s="21">
        <v>189</v>
      </c>
      <c r="G193" s="47">
        <v>21.5383639</v>
      </c>
      <c r="H193" s="48">
        <v>11.952529999999999</v>
      </c>
    </row>
    <row r="194" spans="2:8" x14ac:dyDescent="0.25">
      <c r="B194" s="42"/>
      <c r="C194" s="42"/>
      <c r="D194" s="42"/>
      <c r="F194" s="21">
        <v>189</v>
      </c>
      <c r="G194" s="47">
        <v>30.642590500000001</v>
      </c>
      <c r="H194" s="48">
        <v>20.284813400000001</v>
      </c>
    </row>
    <row r="195" spans="2:8" x14ac:dyDescent="0.25">
      <c r="B195" s="42"/>
      <c r="C195" s="42"/>
      <c r="D195" s="42"/>
      <c r="F195" s="21">
        <v>189</v>
      </c>
      <c r="G195" s="47">
        <v>38.065491999999999</v>
      </c>
      <c r="H195" s="48">
        <v>27.7317821</v>
      </c>
    </row>
    <row r="196" spans="2:8" x14ac:dyDescent="0.25">
      <c r="B196" s="42"/>
      <c r="C196" s="42"/>
      <c r="D196" s="42"/>
      <c r="F196" s="21">
        <v>189</v>
      </c>
      <c r="G196" s="47">
        <v>24.795195100000001</v>
      </c>
      <c r="H196" s="48">
        <v>16.5140429</v>
      </c>
    </row>
    <row r="197" spans="2:8" x14ac:dyDescent="0.25">
      <c r="F197" s="21">
        <v>189</v>
      </c>
      <c r="G197" s="47">
        <v>22.261377800000002</v>
      </c>
      <c r="H197" s="48">
        <v>14.7994038</v>
      </c>
    </row>
    <row r="198" spans="2:8" x14ac:dyDescent="0.25">
      <c r="F198" s="21">
        <v>189</v>
      </c>
      <c r="G198" s="47">
        <v>34.637306100000004</v>
      </c>
      <c r="H198" s="48">
        <v>23.481798699999999</v>
      </c>
    </row>
    <row r="199" spans="2:8" x14ac:dyDescent="0.25">
      <c r="F199" s="21">
        <v>189</v>
      </c>
      <c r="G199" s="47">
        <v>18.988869399999999</v>
      </c>
      <c r="H199" s="48">
        <v>8.3412238999999992</v>
      </c>
    </row>
    <row r="200" spans="2:8" x14ac:dyDescent="0.25">
      <c r="F200" s="21">
        <v>189</v>
      </c>
      <c r="G200" s="47">
        <v>32.7489664</v>
      </c>
      <c r="H200" s="48">
        <v>27.898483800000001</v>
      </c>
    </row>
    <row r="201" spans="2:8" x14ac:dyDescent="0.25">
      <c r="F201" s="21">
        <v>189</v>
      </c>
      <c r="G201" s="47">
        <v>26.025924400000001</v>
      </c>
      <c r="H201" s="48">
        <v>18.615771500000001</v>
      </c>
    </row>
    <row r="202" spans="2:8" x14ac:dyDescent="0.25">
      <c r="F202" s="21">
        <v>189</v>
      </c>
      <c r="G202" s="47">
        <v>24.337619199999999</v>
      </c>
      <c r="H202" s="48">
        <v>14.816978300000001</v>
      </c>
    </row>
    <row r="203" spans="2:8" x14ac:dyDescent="0.25">
      <c r="F203" s="21">
        <v>189</v>
      </c>
      <c r="G203" s="47">
        <v>19.987923800000001</v>
      </c>
      <c r="H203" s="48">
        <v>9.0161675999999993</v>
      </c>
    </row>
    <row r="204" spans="2:8" x14ac:dyDescent="0.25">
      <c r="F204" s="21">
        <v>189</v>
      </c>
      <c r="G204" s="47">
        <v>46.3402745</v>
      </c>
      <c r="H204" s="48">
        <v>31.438851199999998</v>
      </c>
    </row>
    <row r="205" spans="2:8" x14ac:dyDescent="0.25">
      <c r="F205" s="21">
        <v>189</v>
      </c>
      <c r="G205" s="47">
        <v>23.8088005</v>
      </c>
      <c r="H205" s="48">
        <v>20.303855200000001</v>
      </c>
    </row>
    <row r="206" spans="2:8" x14ac:dyDescent="0.25">
      <c r="F206" s="21">
        <v>189</v>
      </c>
      <c r="G206" s="47">
        <v>22.764022099999998</v>
      </c>
      <c r="H206" s="48">
        <v>20.211462999999998</v>
      </c>
    </row>
    <row r="207" spans="2:8" x14ac:dyDescent="0.25">
      <c r="F207" s="21">
        <v>189</v>
      </c>
      <c r="G207" s="47">
        <v>28.3368684</v>
      </c>
      <c r="H207" s="48">
        <v>10.328059</v>
      </c>
    </row>
    <row r="208" spans="2:8" x14ac:dyDescent="0.25">
      <c r="F208" s="21">
        <v>189</v>
      </c>
      <c r="G208" s="47">
        <v>15.0493851</v>
      </c>
      <c r="H208" s="48">
        <v>6.1325897999999999</v>
      </c>
    </row>
    <row r="209" spans="6:8" x14ac:dyDescent="0.25">
      <c r="F209" s="21">
        <v>189</v>
      </c>
      <c r="G209" s="47">
        <v>39.689254699999999</v>
      </c>
      <c r="H209" s="48">
        <v>27.829554399999999</v>
      </c>
    </row>
    <row r="210" spans="6:8" x14ac:dyDescent="0.25">
      <c r="F210" s="21">
        <v>189</v>
      </c>
      <c r="G210" s="47">
        <v>27.1933091</v>
      </c>
      <c r="H210" s="48">
        <v>18.3742369</v>
      </c>
    </row>
    <row r="211" spans="6:8" x14ac:dyDescent="0.25">
      <c r="F211" s="21">
        <v>189</v>
      </c>
      <c r="G211" s="47">
        <v>27.102588900000001</v>
      </c>
      <c r="H211" s="48">
        <v>27.0893847</v>
      </c>
    </row>
    <row r="212" spans="6:8" x14ac:dyDescent="0.25">
      <c r="F212" s="21">
        <v>189</v>
      </c>
      <c r="G212" s="47">
        <v>17.643208999999999</v>
      </c>
      <c r="H212" s="48">
        <v>17.2210833</v>
      </c>
    </row>
    <row r="213" spans="6:8" x14ac:dyDescent="0.25">
      <c r="F213" s="21">
        <v>189</v>
      </c>
      <c r="G213" s="47">
        <v>19.8676745</v>
      </c>
      <c r="H213" s="48">
        <v>10.035503200000001</v>
      </c>
    </row>
    <row r="214" spans="6:8" x14ac:dyDescent="0.25">
      <c r="F214" s="21">
        <v>189</v>
      </c>
      <c r="G214" s="47">
        <v>44.769689399999997</v>
      </c>
      <c r="H214" s="48">
        <v>15.407266</v>
      </c>
    </row>
    <row r="215" spans="6:8" x14ac:dyDescent="0.25">
      <c r="F215" s="21">
        <v>189</v>
      </c>
      <c r="G215" s="47">
        <v>24.081227599999998</v>
      </c>
      <c r="H215" s="48">
        <v>19.646152900000001</v>
      </c>
    </row>
    <row r="216" spans="6:8" ht="15.75" thickBot="1" x14ac:dyDescent="0.3">
      <c r="F216" s="20">
        <v>189</v>
      </c>
      <c r="G216" s="53">
        <v>20.308795</v>
      </c>
      <c r="H216" s="54">
        <v>7.1230896000000001</v>
      </c>
    </row>
    <row r="217" spans="6:8" ht="15.75" thickTop="1" x14ac:dyDescent="0.25"/>
  </sheetData>
  <mergeCells count="2">
    <mergeCell ref="B1:D1"/>
    <mergeCell ref="F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sqref="A1:XFD1048576"/>
    </sheetView>
  </sheetViews>
  <sheetFormatPr baseColWidth="10" defaultRowHeight="15" x14ac:dyDescent="0.25"/>
  <cols>
    <col min="2" max="2" width="17" bestFit="1" customWidth="1"/>
  </cols>
  <sheetData>
    <row r="2" spans="2:12" ht="15.75" thickBot="1" x14ac:dyDescent="0.3"/>
    <row r="3" spans="2:12" ht="16.5" thickTop="1" thickBot="1" x14ac:dyDescent="0.3">
      <c r="C3" s="1" t="s">
        <v>0</v>
      </c>
      <c r="D3" s="2" t="s">
        <v>1</v>
      </c>
      <c r="E3" s="3" t="s">
        <v>2</v>
      </c>
      <c r="F3" s="4" t="s">
        <v>3</v>
      </c>
      <c r="G3" s="5" t="s">
        <v>4</v>
      </c>
      <c r="J3" s="6"/>
    </row>
    <row r="4" spans="2:12" ht="15.75" thickTop="1" x14ac:dyDescent="0.25">
      <c r="B4" s="34" t="s">
        <v>5</v>
      </c>
      <c r="C4" s="37">
        <v>1</v>
      </c>
      <c r="D4" s="4">
        <v>4</v>
      </c>
      <c r="E4" s="3">
        <v>5</v>
      </c>
      <c r="F4" s="4">
        <v>192</v>
      </c>
      <c r="G4" s="5">
        <f>SUM(D4:F4)</f>
        <v>201</v>
      </c>
    </row>
    <row r="5" spans="2:12" ht="15.75" thickBot="1" x14ac:dyDescent="0.3">
      <c r="B5" s="35"/>
      <c r="C5" s="38"/>
      <c r="D5" s="7">
        <f>D4/G4</f>
        <v>1.9900497512437811E-2</v>
      </c>
      <c r="E5" s="8">
        <f>E4/G4</f>
        <v>2.4875621890547265E-2</v>
      </c>
      <c r="F5" s="7">
        <f>F4/G4</f>
        <v>0.95522388059701491</v>
      </c>
      <c r="G5" s="9"/>
      <c r="J5" s="10"/>
      <c r="K5" s="10"/>
      <c r="L5" s="10"/>
    </row>
    <row r="6" spans="2:12" x14ac:dyDescent="0.25">
      <c r="B6" s="35"/>
      <c r="C6" s="39">
        <v>2</v>
      </c>
      <c r="D6" s="11">
        <v>3</v>
      </c>
      <c r="E6" s="12">
        <v>8</v>
      </c>
      <c r="F6" s="11">
        <v>213</v>
      </c>
      <c r="G6" s="13">
        <f>SUM(D6:F6)</f>
        <v>224</v>
      </c>
    </row>
    <row r="7" spans="2:12" ht="15.75" thickBot="1" x14ac:dyDescent="0.3">
      <c r="B7" s="35"/>
      <c r="C7" s="38"/>
      <c r="D7" s="7">
        <f>D6/G6</f>
        <v>1.3392857142857142E-2</v>
      </c>
      <c r="E7" s="8">
        <f>E6/G6</f>
        <v>3.5714285714285712E-2</v>
      </c>
      <c r="F7" s="7">
        <f>F6/G6</f>
        <v>0.9508928571428571</v>
      </c>
      <c r="G7" s="9"/>
      <c r="J7" s="10"/>
      <c r="K7" s="10"/>
      <c r="L7" s="10"/>
    </row>
    <row r="8" spans="2:12" x14ac:dyDescent="0.25">
      <c r="B8" s="35"/>
      <c r="C8" s="40">
        <v>3</v>
      </c>
      <c r="D8" s="14">
        <v>5</v>
      </c>
      <c r="E8" s="15">
        <v>9</v>
      </c>
      <c r="F8" s="14">
        <v>198</v>
      </c>
      <c r="G8" s="16">
        <f>SUM(D8:F8)</f>
        <v>212</v>
      </c>
    </row>
    <row r="9" spans="2:12" ht="15.75" thickBot="1" x14ac:dyDescent="0.3">
      <c r="B9" s="36"/>
      <c r="C9" s="41"/>
      <c r="D9" s="17">
        <f>D8/G8</f>
        <v>2.358490566037736E-2</v>
      </c>
      <c r="E9" s="18">
        <f>E8/G8</f>
        <v>4.2452830188679243E-2</v>
      </c>
      <c r="F9" s="17">
        <f>F8/G8</f>
        <v>0.93396226415094341</v>
      </c>
      <c r="G9" s="19"/>
      <c r="J9" s="10"/>
      <c r="K9" s="10"/>
      <c r="L9" s="10"/>
    </row>
    <row r="10" spans="2:12" ht="15.75" thickTop="1" x14ac:dyDescent="0.25">
      <c r="B10" s="34" t="s">
        <v>6</v>
      </c>
      <c r="C10" s="37">
        <v>1</v>
      </c>
      <c r="D10" s="4">
        <v>3</v>
      </c>
      <c r="E10" s="3">
        <v>7</v>
      </c>
      <c r="F10" s="4">
        <v>203</v>
      </c>
      <c r="G10" s="5">
        <f>SUM(D10:F10)</f>
        <v>213</v>
      </c>
    </row>
    <row r="11" spans="2:12" ht="15.75" thickBot="1" x14ac:dyDescent="0.3">
      <c r="B11" s="35"/>
      <c r="C11" s="38"/>
      <c r="D11" s="7">
        <f>D10/G10</f>
        <v>1.4084507042253521E-2</v>
      </c>
      <c r="E11" s="8">
        <f>E10/G10</f>
        <v>3.2863849765258218E-2</v>
      </c>
      <c r="F11" s="7">
        <f>F10/G10</f>
        <v>0.95305164319248825</v>
      </c>
      <c r="G11" s="9"/>
    </row>
    <row r="12" spans="2:12" x14ac:dyDescent="0.25">
      <c r="B12" s="35"/>
      <c r="C12" s="39">
        <v>2</v>
      </c>
      <c r="D12" s="11">
        <v>4</v>
      </c>
      <c r="E12" s="12">
        <v>6</v>
      </c>
      <c r="F12" s="11">
        <v>209</v>
      </c>
      <c r="G12" s="13">
        <f>SUM(D12:F12)</f>
        <v>219</v>
      </c>
    </row>
    <row r="13" spans="2:12" ht="15.75" thickBot="1" x14ac:dyDescent="0.3">
      <c r="B13" s="35"/>
      <c r="C13" s="38"/>
      <c r="D13" s="7">
        <f>D12/G12</f>
        <v>1.8264840182648401E-2</v>
      </c>
      <c r="E13" s="8">
        <f>E12/G12</f>
        <v>2.7397260273972601E-2</v>
      </c>
      <c r="F13" s="7">
        <f>F12/G12</f>
        <v>0.954337899543379</v>
      </c>
      <c r="G13" s="9"/>
    </row>
    <row r="14" spans="2:12" x14ac:dyDescent="0.25">
      <c r="B14" s="35"/>
      <c r="C14" s="40">
        <v>3</v>
      </c>
      <c r="D14" s="14">
        <v>3</v>
      </c>
      <c r="E14" s="15">
        <v>8</v>
      </c>
      <c r="F14" s="14">
        <v>199</v>
      </c>
      <c r="G14" s="16">
        <f>SUM(D14:F14)</f>
        <v>210</v>
      </c>
    </row>
    <row r="15" spans="2:12" ht="15.75" thickBot="1" x14ac:dyDescent="0.3">
      <c r="B15" s="36"/>
      <c r="C15" s="41"/>
      <c r="D15" s="17">
        <f>D14/G14</f>
        <v>1.4285714285714285E-2</v>
      </c>
      <c r="E15" s="18">
        <f>E14/G14</f>
        <v>3.8095238095238099E-2</v>
      </c>
      <c r="F15" s="17">
        <f>F14/G14</f>
        <v>0.94761904761904758</v>
      </c>
      <c r="G15" s="19"/>
    </row>
    <row r="16" spans="2:12" ht="15.75" thickTop="1" x14ac:dyDescent="0.25"/>
  </sheetData>
  <mergeCells count="8">
    <mergeCell ref="B4:B9"/>
    <mergeCell ref="C4:C5"/>
    <mergeCell ref="C6:C7"/>
    <mergeCell ref="C8:C9"/>
    <mergeCell ref="B10:B15"/>
    <mergeCell ref="C10:C11"/>
    <mergeCell ref="C12:C13"/>
    <mergeCell ref="C14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3 - Figure sup 1B</vt:lpstr>
      <vt:lpstr>Fig 3 - Figure sup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2026-05-27T12:08:38Z</dcterms:created>
  <dcterms:modified xsi:type="dcterms:W3CDTF">2026-05-27T13:26:25Z</dcterms:modified>
</cp:coreProperties>
</file>