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13_ncr:1_{BFEB4D0B-15D7-8D4E-AF54-644853F17596}" xr6:coauthVersionLast="47" xr6:coauthVersionMax="47" xr10:uidLastSave="{00000000-0000-0000-0000-000000000000}"/>
  <bookViews>
    <workbookView xWindow="1160" yWindow="1360" windowWidth="27640" windowHeight="16440" xr2:uid="{C2510373-109D-564A-BB0D-2D7571505DC6}"/>
  </bookViews>
  <sheets>
    <sheet name="Figure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  <c r="E2" i="1"/>
  <c r="G2" i="1" s="1"/>
</calcChain>
</file>

<file path=xl/sharedStrings.xml><?xml version="1.0" encoding="utf-8"?>
<sst xmlns="http://schemas.openxmlformats.org/spreadsheetml/2006/main" count="49" uniqueCount="34">
  <si>
    <t xml:space="preserve">Number of Cells </t>
  </si>
  <si>
    <t>Number of Beads</t>
  </si>
  <si>
    <t>Absolute Number</t>
  </si>
  <si>
    <t>Aliquots</t>
  </si>
  <si>
    <t>Total Number</t>
  </si>
  <si>
    <t>GD 6.5 cNKs</t>
  </si>
  <si>
    <t>M11</t>
  </si>
  <si>
    <t>M12</t>
  </si>
  <si>
    <t>M13</t>
  </si>
  <si>
    <t>M21</t>
  </si>
  <si>
    <t>M22</t>
  </si>
  <si>
    <t>M23</t>
  </si>
  <si>
    <t>M31</t>
  </si>
  <si>
    <t>M32</t>
  </si>
  <si>
    <t>M33</t>
  </si>
  <si>
    <t>GD 14.5 cNKs</t>
  </si>
  <si>
    <t>Column B</t>
  </si>
  <si>
    <t>gd 14.5</t>
  </si>
  <si>
    <t>vs.</t>
  </si>
  <si>
    <t>Column A</t>
  </si>
  <si>
    <t>gd 6.5</t>
  </si>
  <si>
    <t>Mann Whitney test</t>
  </si>
  <si>
    <t>    P value</t>
  </si>
  <si>
    <t>    Exact or approximate P value?</t>
  </si>
  <si>
    <t>Exact</t>
  </si>
  <si>
    <t>    P value summary</t>
  </si>
  <si>
    <t>***</t>
  </si>
  <si>
    <t>    Significantly different (P &lt; 0.05)?</t>
  </si>
  <si>
    <t>Yes</t>
  </si>
  <si>
    <t>    One- or two-tailed P value?</t>
  </si>
  <si>
    <t>Two-tailed</t>
  </si>
  <si>
    <t>    Sum of  ranks in column A,B</t>
  </si>
  <si>
    <t>49 , 122</t>
  </si>
  <si>
    <t>    Mann-Whitney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</si>
</sst>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CA84-5658-6742-BE74-85BF118EB7EF}">
  <dimension ref="A1:L22"/>
  <sheetViews>
    <sheetView tabSelected="1" workbookViewId="0">
      <selection activeCell="K17" sqref="K17"/>
    </sheetView>
  </sheetViews>
  <sheetFormatPr baseColWidth="10" defaultRowHeight="16" x14ac:dyDescent="0.2"/>
  <cols>
    <col min="3" max="3" width="14.33203125" bestFit="1" customWidth="1"/>
    <col min="4" max="4" width="14.83203125" bestFit="1" customWidth="1"/>
    <col min="5" max="5" width="15" bestFit="1" customWidth="1"/>
    <col min="7" max="7" width="12" bestFit="1" customWidth="1"/>
    <col min="11" max="11" width="27.6640625" bestFit="1" customWidth="1"/>
  </cols>
  <sheetData>
    <row r="1" spans="1:12" x14ac:dyDescent="0.2">
      <c r="C1" t="s">
        <v>0</v>
      </c>
      <c r="D1" t="s">
        <v>1</v>
      </c>
      <c r="E1" t="s">
        <v>2</v>
      </c>
      <c r="F1" t="s">
        <v>3</v>
      </c>
      <c r="G1" s="1" t="s">
        <v>4</v>
      </c>
      <c r="K1" s="2" t="s">
        <v>16</v>
      </c>
      <c r="L1" s="3" t="s">
        <v>17</v>
      </c>
    </row>
    <row r="2" spans="1:12" x14ac:dyDescent="0.2">
      <c r="A2" t="s">
        <v>5</v>
      </c>
      <c r="B2" t="s">
        <v>6</v>
      </c>
      <c r="C2">
        <v>51</v>
      </c>
      <c r="D2">
        <v>138</v>
      </c>
      <c r="E2">
        <f t="shared" ref="E2:E3" si="0">(C2/D2)*5000</f>
        <v>1847.8260869565215</v>
      </c>
      <c r="F2">
        <v>1</v>
      </c>
      <c r="G2" s="1">
        <f t="shared" ref="G2:G3" si="1">E2*F2</f>
        <v>1847.8260869565215</v>
      </c>
      <c r="K2" s="2" t="s">
        <v>18</v>
      </c>
      <c r="L2" s="3" t="s">
        <v>18</v>
      </c>
    </row>
    <row r="3" spans="1:12" x14ac:dyDescent="0.2">
      <c r="B3" t="s">
        <v>7</v>
      </c>
      <c r="C3">
        <v>54</v>
      </c>
      <c r="D3">
        <v>155</v>
      </c>
      <c r="E3">
        <f t="shared" si="0"/>
        <v>1741.9354838709678</v>
      </c>
      <c r="F3">
        <v>1</v>
      </c>
      <c r="G3" s="1">
        <f t="shared" si="1"/>
        <v>1741.9354838709678</v>
      </c>
      <c r="K3" s="2" t="s">
        <v>19</v>
      </c>
      <c r="L3" s="3" t="s">
        <v>20</v>
      </c>
    </row>
    <row r="4" spans="1:12" x14ac:dyDescent="0.2">
      <c r="B4" t="s">
        <v>8</v>
      </c>
      <c r="C4">
        <v>71</v>
      </c>
      <c r="D4">
        <v>180</v>
      </c>
      <c r="E4">
        <f>(C4/D4)*5000</f>
        <v>1972.2222222222222</v>
      </c>
      <c r="F4">
        <v>1</v>
      </c>
      <c r="G4" s="1">
        <f>E4*F4</f>
        <v>1972.2222222222222</v>
      </c>
      <c r="K4" s="2"/>
      <c r="L4" s="3"/>
    </row>
    <row r="5" spans="1:12" x14ac:dyDescent="0.2">
      <c r="B5" t="s">
        <v>9</v>
      </c>
      <c r="C5">
        <v>43</v>
      </c>
      <c r="D5">
        <v>176</v>
      </c>
      <c r="E5">
        <f t="shared" ref="E5:E10" si="2">(C5/D5)*5000</f>
        <v>1221.590909090909</v>
      </c>
      <c r="F5">
        <v>1</v>
      </c>
      <c r="G5" s="1">
        <f t="shared" ref="G5:G10" si="3">E5*F5</f>
        <v>1221.590909090909</v>
      </c>
      <c r="K5" s="2" t="s">
        <v>21</v>
      </c>
      <c r="L5" s="3"/>
    </row>
    <row r="6" spans="1:12" x14ac:dyDescent="0.2">
      <c r="B6" t="s">
        <v>10</v>
      </c>
      <c r="C6">
        <v>47</v>
      </c>
      <c r="D6">
        <v>154</v>
      </c>
      <c r="E6">
        <f t="shared" si="2"/>
        <v>1525.9740259740258</v>
      </c>
      <c r="F6">
        <v>1</v>
      </c>
      <c r="G6" s="1">
        <f t="shared" si="3"/>
        <v>1525.9740259740258</v>
      </c>
      <c r="K6" s="2" t="s">
        <v>22</v>
      </c>
      <c r="L6" s="3">
        <v>5.0000000000000001E-4</v>
      </c>
    </row>
    <row r="7" spans="1:12" x14ac:dyDescent="0.2">
      <c r="B7" t="s">
        <v>11</v>
      </c>
      <c r="C7">
        <v>23</v>
      </c>
      <c r="D7">
        <v>133</v>
      </c>
      <c r="E7">
        <f t="shared" si="2"/>
        <v>864.66165413533827</v>
      </c>
      <c r="F7">
        <v>1</v>
      </c>
      <c r="G7" s="1">
        <f t="shared" si="3"/>
        <v>864.66165413533827</v>
      </c>
      <c r="K7" s="2" t="s">
        <v>23</v>
      </c>
      <c r="L7" s="3" t="s">
        <v>24</v>
      </c>
    </row>
    <row r="8" spans="1:12" x14ac:dyDescent="0.2">
      <c r="B8" t="s">
        <v>12</v>
      </c>
      <c r="C8">
        <v>52</v>
      </c>
      <c r="D8">
        <v>143</v>
      </c>
      <c r="E8">
        <f t="shared" si="2"/>
        <v>1818.1818181818182</v>
      </c>
      <c r="F8">
        <v>1</v>
      </c>
      <c r="G8" s="1">
        <f t="shared" si="3"/>
        <v>1818.1818181818182</v>
      </c>
      <c r="K8" s="2" t="s">
        <v>25</v>
      </c>
      <c r="L8" s="3" t="s">
        <v>26</v>
      </c>
    </row>
    <row r="9" spans="1:12" x14ac:dyDescent="0.2">
      <c r="B9" t="s">
        <v>13</v>
      </c>
      <c r="C9">
        <v>34</v>
      </c>
      <c r="D9">
        <v>165</v>
      </c>
      <c r="E9">
        <f t="shared" si="2"/>
        <v>1030.3030303030303</v>
      </c>
      <c r="F9">
        <v>1</v>
      </c>
      <c r="G9" s="1">
        <f t="shared" si="3"/>
        <v>1030.3030303030303</v>
      </c>
      <c r="K9" s="2" t="s">
        <v>27</v>
      </c>
      <c r="L9" s="3" t="s">
        <v>28</v>
      </c>
    </row>
    <row r="10" spans="1:12" x14ac:dyDescent="0.2">
      <c r="B10" t="s">
        <v>14</v>
      </c>
      <c r="C10">
        <v>35</v>
      </c>
      <c r="D10">
        <v>124</v>
      </c>
      <c r="E10">
        <f t="shared" si="2"/>
        <v>1411.2903225806454</v>
      </c>
      <c r="F10">
        <v>1</v>
      </c>
      <c r="G10" s="1">
        <f t="shared" si="3"/>
        <v>1411.2903225806454</v>
      </c>
      <c r="K10" s="2" t="s">
        <v>29</v>
      </c>
      <c r="L10" s="3" t="s">
        <v>30</v>
      </c>
    </row>
    <row r="11" spans="1:12" x14ac:dyDescent="0.2">
      <c r="K11" s="2" t="s">
        <v>31</v>
      </c>
      <c r="L11" s="3" t="s">
        <v>32</v>
      </c>
    </row>
    <row r="12" spans="1:12" x14ac:dyDescent="0.2">
      <c r="K12" s="2" t="s">
        <v>33</v>
      </c>
      <c r="L12" s="3">
        <v>4</v>
      </c>
    </row>
    <row r="13" spans="1:12" x14ac:dyDescent="0.2">
      <c r="C13" t="s">
        <v>0</v>
      </c>
      <c r="D13" t="s">
        <v>1</v>
      </c>
      <c r="E13" t="s">
        <v>2</v>
      </c>
      <c r="F13" t="s">
        <v>3</v>
      </c>
      <c r="G13" s="1" t="s">
        <v>4</v>
      </c>
    </row>
    <row r="14" spans="1:12" x14ac:dyDescent="0.2">
      <c r="A14" t="s">
        <v>15</v>
      </c>
      <c r="B14" t="s">
        <v>6</v>
      </c>
      <c r="C14">
        <v>805</v>
      </c>
      <c r="D14">
        <v>2426</v>
      </c>
      <c r="E14">
        <f t="shared" ref="E14:E15" si="4">(C14/D14)*5000</f>
        <v>1659.1096455070074</v>
      </c>
      <c r="F14">
        <v>1</v>
      </c>
      <c r="G14" s="1">
        <f t="shared" ref="G14:G15" si="5">E14*F14</f>
        <v>1659.1096455070074</v>
      </c>
    </row>
    <row r="15" spans="1:12" x14ac:dyDescent="0.2">
      <c r="B15" t="s">
        <v>7</v>
      </c>
      <c r="C15">
        <v>1427</v>
      </c>
      <c r="D15">
        <v>3048</v>
      </c>
      <c r="E15">
        <f t="shared" si="4"/>
        <v>2340.8792650918635</v>
      </c>
      <c r="F15">
        <v>1</v>
      </c>
      <c r="G15" s="1">
        <f t="shared" si="5"/>
        <v>2340.8792650918635</v>
      </c>
    </row>
    <row r="16" spans="1:12" x14ac:dyDescent="0.2">
      <c r="B16" t="s">
        <v>8</v>
      </c>
      <c r="C16">
        <v>1921</v>
      </c>
      <c r="D16">
        <v>2863</v>
      </c>
      <c r="E16">
        <f>(C16/D16)*5000</f>
        <v>3354.8725113517294</v>
      </c>
      <c r="F16">
        <v>1</v>
      </c>
      <c r="G16" s="1">
        <f>E16*F16</f>
        <v>3354.8725113517294</v>
      </c>
    </row>
    <row r="17" spans="2:7" x14ac:dyDescent="0.2">
      <c r="B17" t="s">
        <v>9</v>
      </c>
      <c r="C17">
        <v>1775</v>
      </c>
      <c r="D17">
        <v>3610</v>
      </c>
      <c r="E17">
        <f t="shared" ref="E17:E22" si="6">(C17/D17)*5000</f>
        <v>2458.4487534626041</v>
      </c>
      <c r="F17">
        <v>1</v>
      </c>
      <c r="G17" s="1">
        <f t="shared" ref="G17:G22" si="7">E17*F17</f>
        <v>2458.4487534626041</v>
      </c>
    </row>
    <row r="18" spans="2:7" x14ac:dyDescent="0.2">
      <c r="B18" t="s">
        <v>10</v>
      </c>
      <c r="C18">
        <v>1485</v>
      </c>
      <c r="D18">
        <v>3728</v>
      </c>
      <c r="E18">
        <f t="shared" si="6"/>
        <v>1991.6845493562232</v>
      </c>
      <c r="F18">
        <v>1</v>
      </c>
      <c r="G18" s="1">
        <f t="shared" si="7"/>
        <v>1991.6845493562232</v>
      </c>
    </row>
    <row r="19" spans="2:7" x14ac:dyDescent="0.2">
      <c r="B19" t="s">
        <v>11</v>
      </c>
      <c r="C19">
        <v>2015</v>
      </c>
      <c r="D19">
        <v>3400</v>
      </c>
      <c r="E19">
        <f t="shared" si="6"/>
        <v>2963.2352941176473</v>
      </c>
      <c r="F19">
        <v>1</v>
      </c>
      <c r="G19" s="1">
        <f t="shared" si="7"/>
        <v>2963.2352941176473</v>
      </c>
    </row>
    <row r="20" spans="2:7" x14ac:dyDescent="0.2">
      <c r="B20" t="s">
        <v>12</v>
      </c>
      <c r="C20">
        <v>1245</v>
      </c>
      <c r="D20">
        <v>2587</v>
      </c>
      <c r="E20">
        <f t="shared" si="6"/>
        <v>2406.2620796289139</v>
      </c>
      <c r="F20">
        <v>1</v>
      </c>
      <c r="G20" s="1">
        <f t="shared" si="7"/>
        <v>2406.2620796289139</v>
      </c>
    </row>
    <row r="21" spans="2:7" x14ac:dyDescent="0.2">
      <c r="B21" t="s">
        <v>13</v>
      </c>
      <c r="C21">
        <v>1302</v>
      </c>
      <c r="D21">
        <v>2334</v>
      </c>
      <c r="E21">
        <f t="shared" si="6"/>
        <v>2789.2030848329046</v>
      </c>
      <c r="F21">
        <v>1</v>
      </c>
      <c r="G21" s="1">
        <f t="shared" si="7"/>
        <v>2789.2030848329046</v>
      </c>
    </row>
    <row r="22" spans="2:7" x14ac:dyDescent="0.2">
      <c r="B22" t="s">
        <v>14</v>
      </c>
      <c r="C22">
        <v>1440</v>
      </c>
      <c r="D22">
        <v>2951</v>
      </c>
      <c r="E22">
        <f t="shared" si="6"/>
        <v>2439.8508980006777</v>
      </c>
      <c r="F22">
        <v>1</v>
      </c>
      <c r="G22" s="1">
        <f t="shared" si="7"/>
        <v>2439.8508980006777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2026-06-22T21:56:47Z</dcterms:created>
  <dcterms:modified xsi:type="dcterms:W3CDTF">2026-06-22T22:06:57Z</dcterms:modified>
</cp:coreProperties>
</file>