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4/"/>
    </mc:Choice>
  </mc:AlternateContent>
  <xr:revisionPtr revIDLastSave="0" documentId="13_ncr:1_{7B8C34AE-F66F-1746-90AD-A2B31A1C0084}" xr6:coauthVersionLast="45" xr6:coauthVersionMax="45" xr10:uidLastSave="{00000000-0000-0000-0000-000000000000}"/>
  <bookViews>
    <workbookView xWindow="780" yWindow="940" windowWidth="27640" windowHeight="15680" xr2:uid="{15F91A63-A737-E340-B3BB-5023027874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1" l="1"/>
  <c r="T8" i="1"/>
  <c r="S8" i="1"/>
  <c r="R8" i="1"/>
  <c r="Q8" i="1"/>
  <c r="P8" i="1"/>
  <c r="T7" i="1"/>
  <c r="S7" i="1"/>
  <c r="R7" i="1"/>
  <c r="Q7" i="1"/>
  <c r="P7" i="1"/>
  <c r="T6" i="1"/>
  <c r="S6" i="1"/>
  <c r="R6" i="1"/>
  <c r="Q6" i="1"/>
  <c r="M8" i="1"/>
  <c r="L8" i="1"/>
  <c r="K8" i="1"/>
  <c r="J8" i="1"/>
  <c r="I8" i="1"/>
  <c r="M7" i="1"/>
  <c r="L7" i="1"/>
  <c r="K7" i="1"/>
  <c r="J7" i="1"/>
  <c r="I7" i="1"/>
  <c r="M6" i="1"/>
  <c r="L6" i="1"/>
  <c r="K6" i="1"/>
  <c r="J6" i="1"/>
  <c r="I6" i="1"/>
  <c r="B8" i="1"/>
  <c r="B7" i="1"/>
  <c r="B6" i="1"/>
  <c r="F8" i="1"/>
  <c r="E8" i="1"/>
  <c r="D8" i="1"/>
  <c r="C8" i="1"/>
  <c r="F7" i="1"/>
  <c r="E7" i="1"/>
  <c r="D7" i="1"/>
  <c r="C7" i="1"/>
  <c r="F6" i="1"/>
  <c r="E6" i="1"/>
  <c r="D6" i="1"/>
  <c r="C6" i="1"/>
</calcChain>
</file>

<file path=xl/sharedStrings.xml><?xml version="1.0" encoding="utf-8"?>
<sst xmlns="http://schemas.openxmlformats.org/spreadsheetml/2006/main" count="349" uniqueCount="13">
  <si>
    <t>Lysosome frequency along axons in the proximal, mid, and distal regions</t>
  </si>
  <si>
    <t>CTL</t>
  </si>
  <si>
    <t>KO</t>
  </si>
  <si>
    <t>Proximal</t>
  </si>
  <si>
    <t>WT</t>
  </si>
  <si>
    <t>AP</t>
  </si>
  <si>
    <t>E14</t>
  </si>
  <si>
    <t>Mid</t>
  </si>
  <si>
    <t>Distal</t>
  </si>
  <si>
    <t>NaN</t>
  </si>
  <si>
    <t>Mean</t>
  </si>
  <si>
    <t>95% CI</t>
  </si>
  <si>
    <t>STDEV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</si>
</sst>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2877B-489A-394D-AF7F-291A20554970}">
  <dimension ref="A1:T75"/>
  <sheetViews>
    <sheetView tabSelected="1" workbookViewId="0">
      <selection activeCell="G12" sqref="G12"/>
    </sheetView>
  </sheetViews>
  <sheetFormatPr baseColWidth="10" defaultRowHeight="16" x14ac:dyDescent="0.2"/>
  <sheetData>
    <row r="1" spans="1:20" x14ac:dyDescent="0.2">
      <c r="A1" t="s">
        <v>0</v>
      </c>
    </row>
    <row r="4" spans="1:20" x14ac:dyDescent="0.2">
      <c r="B4" s="1" t="s">
        <v>3</v>
      </c>
      <c r="I4" s="1" t="s">
        <v>7</v>
      </c>
      <c r="P4" s="1" t="s">
        <v>8</v>
      </c>
    </row>
    <row r="5" spans="1:20" x14ac:dyDescent="0.2">
      <c r="B5" t="s">
        <v>1</v>
      </c>
      <c r="C5" t="s">
        <v>2</v>
      </c>
      <c r="D5" t="s">
        <v>4</v>
      </c>
      <c r="E5" t="s">
        <v>5</v>
      </c>
      <c r="F5" t="s">
        <v>6</v>
      </c>
      <c r="I5" t="s">
        <v>1</v>
      </c>
      <c r="J5" t="s">
        <v>2</v>
      </c>
      <c r="K5" t="s">
        <v>4</v>
      </c>
      <c r="L5" t="s">
        <v>5</v>
      </c>
      <c r="M5" t="s">
        <v>6</v>
      </c>
      <c r="P5" t="s">
        <v>1</v>
      </c>
      <c r="Q5" t="s">
        <v>2</v>
      </c>
      <c r="R5" t="s">
        <v>4</v>
      </c>
      <c r="S5" t="s">
        <v>5</v>
      </c>
      <c r="T5" t="s">
        <v>6</v>
      </c>
    </row>
    <row r="6" spans="1:20" x14ac:dyDescent="0.2">
      <c r="A6" t="s">
        <v>10</v>
      </c>
      <c r="B6">
        <f>AVERAGE(B12:B174)</f>
        <v>1.1639965319019341</v>
      </c>
      <c r="C6">
        <f t="shared" ref="C6:E6" si="0">AVERAGE(C12:C174)</f>
        <v>1.1133052970237391</v>
      </c>
      <c r="D6">
        <f t="shared" si="0"/>
        <v>0.8412280866727907</v>
      </c>
      <c r="E6">
        <f t="shared" si="0"/>
        <v>0.60045245185528817</v>
      </c>
      <c r="F6">
        <f>AVERAGE(F12:F174)</f>
        <v>1.1023470924959604</v>
      </c>
      <c r="H6" t="s">
        <v>10</v>
      </c>
      <c r="I6">
        <f>AVERAGE(I12:I174)</f>
        <v>0.79949824956245197</v>
      </c>
      <c r="J6">
        <f t="shared" ref="J6:L6" si="1">AVERAGE(J12:J174)</f>
        <v>1.1501875068384506</v>
      </c>
      <c r="K6">
        <f t="shared" si="1"/>
        <v>0.71660345097968814</v>
      </c>
      <c r="L6">
        <f t="shared" si="1"/>
        <v>0.57054804679756321</v>
      </c>
      <c r="M6">
        <f>AVERAGE(M12:M174)</f>
        <v>0.73028688656602558</v>
      </c>
      <c r="O6" t="s">
        <v>10</v>
      </c>
      <c r="P6">
        <f>AVERAGE(P12:P174)</f>
        <v>0.88566444293408209</v>
      </c>
      <c r="Q6">
        <f t="shared" ref="Q6:S6" si="2">AVERAGE(Q12:Q174)</f>
        <v>0.95726953020190397</v>
      </c>
      <c r="R6">
        <f t="shared" si="2"/>
        <v>0.76235901241176962</v>
      </c>
      <c r="S6">
        <f t="shared" si="2"/>
        <v>0.6721484781499395</v>
      </c>
      <c r="T6">
        <f>AVERAGE(T12:T174)</f>
        <v>0.68471328125612207</v>
      </c>
    </row>
    <row r="7" spans="1:20" x14ac:dyDescent="0.2">
      <c r="A7" t="s">
        <v>11</v>
      </c>
      <c r="B7">
        <f>_xlfn.CONFIDENCE.T(0.05, _xlfn.STDEV.S(B12:B174), COUNT(B12:B174))</f>
        <v>0.18141290176842237</v>
      </c>
      <c r="C7">
        <f t="shared" ref="C7:E7" si="3">_xlfn.CONFIDENCE.T(0.05, _xlfn.STDEV.S(C12:C174), COUNT(C12:C174))</f>
        <v>0.19356542751132805</v>
      </c>
      <c r="D7">
        <f t="shared" si="3"/>
        <v>0.18122102143462401</v>
      </c>
      <c r="E7">
        <f t="shared" si="3"/>
        <v>0.15269734879776956</v>
      </c>
      <c r="F7">
        <f>_xlfn.CONFIDENCE.T(0.05, _xlfn.STDEV.S(F12:F174), COUNT(F12:F174))</f>
        <v>0.56043650282654334</v>
      </c>
      <c r="H7" t="s">
        <v>11</v>
      </c>
      <c r="I7">
        <f>_xlfn.CONFIDENCE.T(0.05, _xlfn.STDEV.S(I12:I174), COUNT(I12:I174))</f>
        <v>0.14460898030035813</v>
      </c>
      <c r="J7">
        <f t="shared" ref="J7:L7" si="4">_xlfn.CONFIDENCE.T(0.05, _xlfn.STDEV.S(J12:J174), COUNT(J12:J174))</f>
        <v>0.14961710448901183</v>
      </c>
      <c r="K7">
        <f t="shared" si="4"/>
        <v>0.15377249563511239</v>
      </c>
      <c r="L7">
        <f t="shared" si="4"/>
        <v>0.10380987904916414</v>
      </c>
      <c r="M7">
        <f>_xlfn.CONFIDENCE.T(0.05, _xlfn.STDEV.S(M12:M174), COUNT(M12:M174))</f>
        <v>0.14407488469652402</v>
      </c>
      <c r="O7" t="s">
        <v>11</v>
      </c>
      <c r="P7">
        <f>_xlfn.CONFIDENCE.T(0.05, _xlfn.STDEV.S(P12:P174), COUNT(P12:P174))</f>
        <v>0.13178115431035933</v>
      </c>
      <c r="Q7">
        <f t="shared" ref="Q7:S7" si="5">_xlfn.CONFIDENCE.T(0.05, _xlfn.STDEV.S(Q12:Q174), COUNT(Q12:Q174))</f>
        <v>0.10522417408246712</v>
      </c>
      <c r="R7">
        <f t="shared" si="5"/>
        <v>0.10710614125267887</v>
      </c>
      <c r="S7">
        <f t="shared" si="5"/>
        <v>0.14184424227581152</v>
      </c>
      <c r="T7">
        <f>_xlfn.CONFIDENCE.T(0.05, _xlfn.STDEV.S(T12:T174), COUNT(T12:T174))</f>
        <v>0.12077388169201073</v>
      </c>
    </row>
    <row r="8" spans="1:20" x14ac:dyDescent="0.2">
      <c r="A8" t="s">
        <v>12</v>
      </c>
      <c r="B8">
        <f>STDEV(B12:B174)</f>
        <v>0.55192399161758754</v>
      </c>
      <c r="C8">
        <f t="shared" ref="C8:F8" si="6">STDEV(C12:C174)</f>
        <v>0.68109630267966303</v>
      </c>
      <c r="D8">
        <f t="shared" si="6"/>
        <v>0.49405550264666886</v>
      </c>
      <c r="E8">
        <f t="shared" si="6"/>
        <v>0.34439761646138678</v>
      </c>
      <c r="F8">
        <f t="shared" si="6"/>
        <v>1.2960094273209675</v>
      </c>
      <c r="H8" t="s">
        <v>12</v>
      </c>
      <c r="I8">
        <f>STDEV(I12:I174)</f>
        <v>0.38726996175223183</v>
      </c>
      <c r="J8">
        <f t="shared" ref="J8:M8" si="7">STDEV(J12:J174)</f>
        <v>0.59896539675978244</v>
      </c>
      <c r="K8">
        <f t="shared" si="7"/>
        <v>0.38071098734669895</v>
      </c>
      <c r="L8">
        <f t="shared" si="7"/>
        <v>0.24006034799343928</v>
      </c>
      <c r="M8">
        <f t="shared" si="7"/>
        <v>0.33317317459720786</v>
      </c>
      <c r="O8" t="s">
        <v>12</v>
      </c>
      <c r="P8">
        <f>STDEV(P12:P174)</f>
        <v>0.43345101791412516</v>
      </c>
      <c r="Q8">
        <f t="shared" ref="Q8:T8" si="8">STDEV(Q12:Q174)</f>
        <v>0.34190937455732184</v>
      </c>
      <c r="R8">
        <f t="shared" si="8"/>
        <v>0.33489976584660786</v>
      </c>
      <c r="S8">
        <f t="shared" si="8"/>
        <v>0.37290175669320824</v>
      </c>
      <c r="T8">
        <f t="shared" si="8"/>
        <v>0.29901279519950613</v>
      </c>
    </row>
    <row r="10" spans="1:20" x14ac:dyDescent="0.2">
      <c r="B10" s="1" t="s">
        <v>3</v>
      </c>
      <c r="I10" s="1" t="s">
        <v>7</v>
      </c>
      <c r="P10" s="1" t="s">
        <v>8</v>
      </c>
    </row>
    <row r="11" spans="1:20" x14ac:dyDescent="0.2">
      <c r="B11" t="s">
        <v>1</v>
      </c>
      <c r="C11" t="s">
        <v>2</v>
      </c>
      <c r="D11" t="s">
        <v>4</v>
      </c>
      <c r="E11" t="s">
        <v>5</v>
      </c>
      <c r="F11" t="s">
        <v>6</v>
      </c>
      <c r="I11" t="s">
        <v>1</v>
      </c>
      <c r="J11" t="s">
        <v>2</v>
      </c>
      <c r="K11" t="s">
        <v>4</v>
      </c>
      <c r="L11" t="s">
        <v>5</v>
      </c>
      <c r="M11" t="s">
        <v>6</v>
      </c>
      <c r="P11" t="s">
        <v>1</v>
      </c>
      <c r="Q11" t="s">
        <v>2</v>
      </c>
      <c r="R11" t="s">
        <v>4</v>
      </c>
      <c r="S11" t="s">
        <v>5</v>
      </c>
      <c r="T11" t="s">
        <v>6</v>
      </c>
    </row>
    <row r="12" spans="1:20" x14ac:dyDescent="0.2">
      <c r="B12">
        <v>1.18243243243243</v>
      </c>
      <c r="C12">
        <v>2.0875506072874499</v>
      </c>
      <c r="D12" t="s">
        <v>9</v>
      </c>
      <c r="E12">
        <v>0.55392976588628795</v>
      </c>
      <c r="F12">
        <v>0.81367924528301905</v>
      </c>
      <c r="I12">
        <v>0.51161504424778803</v>
      </c>
      <c r="J12">
        <v>0.591353996737357</v>
      </c>
      <c r="K12">
        <v>0.94237435008665504</v>
      </c>
      <c r="L12">
        <v>0.751795332136445</v>
      </c>
      <c r="M12">
        <v>0.74552683896620298</v>
      </c>
      <c r="P12">
        <v>0.62141491395793502</v>
      </c>
      <c r="Q12">
        <v>0.654296875</v>
      </c>
      <c r="R12">
        <v>0.92640918580375797</v>
      </c>
      <c r="S12">
        <v>0.60975609756097604</v>
      </c>
      <c r="T12">
        <v>0.68287037037037002</v>
      </c>
    </row>
    <row r="13" spans="1:20" x14ac:dyDescent="0.2">
      <c r="B13">
        <v>1.3127323420074399</v>
      </c>
      <c r="C13">
        <v>1.23355263157895</v>
      </c>
      <c r="D13">
        <v>0.41313559322033899</v>
      </c>
      <c r="E13" t="s">
        <v>9</v>
      </c>
      <c r="F13" t="s">
        <v>9</v>
      </c>
      <c r="I13">
        <v>0.36057692307692302</v>
      </c>
      <c r="J13">
        <v>1.25221631205674</v>
      </c>
      <c r="K13">
        <v>0.546875</v>
      </c>
      <c r="L13" t="s">
        <v>9</v>
      </c>
      <c r="M13">
        <v>0.53638059701492502</v>
      </c>
      <c r="P13">
        <v>0.69565217391304401</v>
      </c>
      <c r="Q13">
        <v>0.64305054151624597</v>
      </c>
      <c r="R13" t="s">
        <v>9</v>
      </c>
      <c r="S13" t="s">
        <v>9</v>
      </c>
      <c r="T13">
        <v>1.15217391304348</v>
      </c>
    </row>
    <row r="14" spans="1:20" x14ac:dyDescent="0.2">
      <c r="B14">
        <v>2.1818181818181799</v>
      </c>
      <c r="C14">
        <v>0.554363376251788</v>
      </c>
      <c r="D14">
        <v>2.0732689210950102</v>
      </c>
      <c r="E14">
        <v>0.49342105263157898</v>
      </c>
      <c r="F14">
        <v>1.6701461377870599</v>
      </c>
      <c r="I14">
        <v>0.742056856187291</v>
      </c>
      <c r="J14">
        <v>0.49226441631504902</v>
      </c>
      <c r="K14" t="s">
        <v>9</v>
      </c>
      <c r="L14" t="s">
        <v>9</v>
      </c>
      <c r="M14" t="s">
        <v>9</v>
      </c>
      <c r="P14">
        <v>0.87890625</v>
      </c>
      <c r="Q14">
        <v>0.81912028725314201</v>
      </c>
      <c r="R14">
        <v>0.72158081705151</v>
      </c>
      <c r="S14">
        <v>0.53272450532724502</v>
      </c>
      <c r="T14">
        <v>0.61274509803921595</v>
      </c>
    </row>
    <row r="15" spans="1:20" x14ac:dyDescent="0.2">
      <c r="B15">
        <v>1.3025812619502899</v>
      </c>
      <c r="C15">
        <v>1.171875</v>
      </c>
      <c r="D15">
        <v>1.4072847682119201</v>
      </c>
      <c r="E15">
        <v>1.02629151291513</v>
      </c>
      <c r="F15">
        <v>3.9858490566037701</v>
      </c>
      <c r="I15">
        <v>0.54824561403508798</v>
      </c>
      <c r="J15">
        <v>0.65909090909090895</v>
      </c>
      <c r="K15" t="s">
        <v>9</v>
      </c>
      <c r="L15">
        <v>0.64509306260575305</v>
      </c>
      <c r="M15">
        <v>0.98938223938224001</v>
      </c>
      <c r="P15">
        <v>0.90195246179966104</v>
      </c>
      <c r="Q15">
        <v>1.21359223300971</v>
      </c>
      <c r="R15">
        <v>1.4964788732394401</v>
      </c>
      <c r="S15">
        <v>0.64890710382513705</v>
      </c>
      <c r="T15" t="s">
        <v>9</v>
      </c>
    </row>
    <row r="16" spans="1:20" x14ac:dyDescent="0.2">
      <c r="B16">
        <v>0.89470954356846499</v>
      </c>
      <c r="C16">
        <v>1.11066235864297</v>
      </c>
      <c r="D16">
        <v>0.812202852614897</v>
      </c>
      <c r="E16" t="s">
        <v>9</v>
      </c>
      <c r="F16" t="s">
        <v>9</v>
      </c>
      <c r="I16">
        <v>1.6837899543379</v>
      </c>
      <c r="J16">
        <v>0.58834876543209902</v>
      </c>
      <c r="K16" t="s">
        <v>9</v>
      </c>
      <c r="L16">
        <v>0.52083333333333304</v>
      </c>
      <c r="M16" t="s">
        <v>9</v>
      </c>
      <c r="P16">
        <v>1.17564308681672</v>
      </c>
      <c r="Q16">
        <v>0.58111954459202997</v>
      </c>
      <c r="R16">
        <v>0.771484375</v>
      </c>
      <c r="S16">
        <v>0.89920071047957395</v>
      </c>
      <c r="T16">
        <v>1.7108938547485999</v>
      </c>
    </row>
    <row r="17" spans="2:20" x14ac:dyDescent="0.2">
      <c r="B17">
        <v>1.4514218009478701</v>
      </c>
      <c r="C17">
        <v>1.43564356435644</v>
      </c>
      <c r="D17" t="s">
        <v>9</v>
      </c>
      <c r="E17">
        <v>1.04700854700855</v>
      </c>
      <c r="F17" t="s">
        <v>9</v>
      </c>
      <c r="I17">
        <v>0.95864661654135297</v>
      </c>
      <c r="J17">
        <v>0.495362563237774</v>
      </c>
      <c r="K17" t="s">
        <v>9</v>
      </c>
      <c r="L17" t="s">
        <v>9</v>
      </c>
      <c r="M17" t="s">
        <v>9</v>
      </c>
      <c r="P17">
        <v>0.56921675774134795</v>
      </c>
      <c r="Q17">
        <v>1.31578947368421</v>
      </c>
      <c r="R17">
        <v>0.47413793103448298</v>
      </c>
      <c r="S17">
        <v>1.37939453125</v>
      </c>
      <c r="T17">
        <v>0.71370309951060396</v>
      </c>
    </row>
    <row r="18" spans="2:20" x14ac:dyDescent="0.2">
      <c r="B18">
        <v>1.6434262948207199</v>
      </c>
      <c r="C18">
        <v>0.53410794602698697</v>
      </c>
      <c r="D18">
        <v>0.49212598425196902</v>
      </c>
      <c r="E18">
        <v>0.90144230769230804</v>
      </c>
      <c r="F18" t="s">
        <v>9</v>
      </c>
      <c r="I18">
        <v>0.71556350626118104</v>
      </c>
      <c r="J18">
        <v>1.5436096718480099</v>
      </c>
      <c r="K18">
        <v>0.55609284332688602</v>
      </c>
      <c r="L18">
        <v>0.98080133555926496</v>
      </c>
      <c r="M18">
        <v>1.82839388145315</v>
      </c>
      <c r="P18">
        <v>1.06304985337243</v>
      </c>
      <c r="Q18">
        <v>1.1654478976234</v>
      </c>
      <c r="R18">
        <v>1.0367990654205601</v>
      </c>
      <c r="S18">
        <v>0.41397415185783498</v>
      </c>
      <c r="T18">
        <v>0.60618729096989998</v>
      </c>
    </row>
    <row r="19" spans="2:20" x14ac:dyDescent="0.2">
      <c r="B19">
        <v>0.90996168582375503</v>
      </c>
      <c r="C19">
        <v>0.82762557077625598</v>
      </c>
      <c r="D19">
        <v>0.81644144144144104</v>
      </c>
      <c r="E19" t="s">
        <v>9</v>
      </c>
      <c r="F19" t="s">
        <v>9</v>
      </c>
      <c r="I19">
        <v>0.52463503649635002</v>
      </c>
      <c r="J19">
        <v>2.4</v>
      </c>
      <c r="K19" t="s">
        <v>9</v>
      </c>
      <c r="L19">
        <v>0.98492217898832701</v>
      </c>
      <c r="M19" t="s">
        <v>9</v>
      </c>
      <c r="P19">
        <v>0.86458333333333304</v>
      </c>
      <c r="Q19">
        <v>1.1284722222222201</v>
      </c>
      <c r="R19">
        <v>0.528665413533835</v>
      </c>
      <c r="S19">
        <v>0.673400673400673</v>
      </c>
      <c r="T19">
        <v>0.52257525083612</v>
      </c>
    </row>
    <row r="20" spans="2:20" x14ac:dyDescent="0.2">
      <c r="B20">
        <v>2.3969072164948502</v>
      </c>
      <c r="C20">
        <v>1.4789094650205801</v>
      </c>
      <c r="D20">
        <v>0.73529411764705899</v>
      </c>
      <c r="E20">
        <v>0.96435546875</v>
      </c>
      <c r="F20">
        <v>0.79174664107485604</v>
      </c>
      <c r="I20">
        <v>0.77546296296296302</v>
      </c>
      <c r="J20">
        <v>1.4718804920913899</v>
      </c>
      <c r="K20">
        <v>0.63118811881188097</v>
      </c>
      <c r="L20">
        <v>1.11301369863014</v>
      </c>
      <c r="M20" t="s">
        <v>9</v>
      </c>
      <c r="P20">
        <v>0.69776714513556604</v>
      </c>
      <c r="Q20">
        <v>1.62037037037037</v>
      </c>
      <c r="R20">
        <v>0.358606557377049</v>
      </c>
      <c r="S20" t="s">
        <v>9</v>
      </c>
      <c r="T20">
        <v>0.337268128161889</v>
      </c>
    </row>
    <row r="21" spans="2:20" x14ac:dyDescent="0.2">
      <c r="B21">
        <v>0.88470319634703198</v>
      </c>
      <c r="C21">
        <v>1.05932203389831</v>
      </c>
      <c r="D21">
        <v>1.42628205128205</v>
      </c>
      <c r="E21">
        <v>0.73529411764705899</v>
      </c>
      <c r="F21">
        <v>0.60916179337232002</v>
      </c>
      <c r="I21">
        <v>0.75511152416356897</v>
      </c>
      <c r="J21">
        <v>2.86865234375</v>
      </c>
      <c r="K21">
        <v>1.0335603112840499</v>
      </c>
      <c r="L21">
        <v>0.42431192660550499</v>
      </c>
      <c r="M21">
        <v>0.88222789115646305</v>
      </c>
      <c r="P21">
        <v>0.91991341991342002</v>
      </c>
      <c r="Q21">
        <v>1.0315533980582501</v>
      </c>
      <c r="R21">
        <v>0.409836065573771</v>
      </c>
      <c r="S21">
        <v>0.58679039301309999</v>
      </c>
      <c r="T21">
        <v>0.54976851851851904</v>
      </c>
    </row>
    <row r="22" spans="2:20" x14ac:dyDescent="0.2">
      <c r="B22">
        <v>2.4633123689727499</v>
      </c>
      <c r="C22">
        <v>2.6823467230443998</v>
      </c>
      <c r="D22">
        <v>0.494462025316456</v>
      </c>
      <c r="E22">
        <v>0.66287878787878796</v>
      </c>
      <c r="F22">
        <v>0.76352530541012198</v>
      </c>
      <c r="I22">
        <v>1.11480075901328</v>
      </c>
      <c r="J22">
        <v>1.32797270955166</v>
      </c>
      <c r="K22">
        <v>0.74806949806949796</v>
      </c>
      <c r="L22">
        <v>0.69183864915572202</v>
      </c>
      <c r="M22">
        <v>0.40811567164179102</v>
      </c>
      <c r="P22">
        <v>0.79656862745098</v>
      </c>
      <c r="Q22">
        <v>0.76308139534883701</v>
      </c>
      <c r="R22" t="s">
        <v>9</v>
      </c>
      <c r="S22">
        <v>0.47965116279069803</v>
      </c>
      <c r="T22">
        <v>0.41067761806981501</v>
      </c>
    </row>
    <row r="23" spans="2:20" x14ac:dyDescent="0.2">
      <c r="B23">
        <v>1.1622390891840599</v>
      </c>
      <c r="C23">
        <v>1.2477718360071299</v>
      </c>
      <c r="D23">
        <v>1.12212943632568</v>
      </c>
      <c r="E23">
        <v>0.48258003766478302</v>
      </c>
      <c r="F23">
        <v>0.45</v>
      </c>
      <c r="I23">
        <v>0.25240384615384598</v>
      </c>
      <c r="J23">
        <v>1.5075878594249199</v>
      </c>
      <c r="K23">
        <v>1.7539964476021299</v>
      </c>
      <c r="L23">
        <v>0.32228360957642699</v>
      </c>
      <c r="M23">
        <v>0.68702290076335903</v>
      </c>
      <c r="P23">
        <v>1.2853773584905701</v>
      </c>
      <c r="Q23">
        <v>0.92455621301775204</v>
      </c>
      <c r="R23">
        <v>0.54405520169851396</v>
      </c>
      <c r="S23" t="s">
        <v>9</v>
      </c>
      <c r="T23">
        <v>0.82107843137254899</v>
      </c>
    </row>
    <row r="24" spans="2:20" x14ac:dyDescent="0.2">
      <c r="B24">
        <v>0.59647302904564303</v>
      </c>
      <c r="C24">
        <v>0.42028199566160501</v>
      </c>
      <c r="D24">
        <v>0.40630975143403403</v>
      </c>
      <c r="E24" t="s">
        <v>9</v>
      </c>
      <c r="F24">
        <v>0.66844919786096302</v>
      </c>
      <c r="I24">
        <v>0.46875</v>
      </c>
      <c r="J24">
        <v>0.56483300589390995</v>
      </c>
      <c r="K24">
        <v>0.74869791666666696</v>
      </c>
      <c r="L24" t="s">
        <v>9</v>
      </c>
      <c r="M24">
        <v>0.59850863422292</v>
      </c>
      <c r="P24">
        <v>0.431034482758621</v>
      </c>
      <c r="Q24">
        <v>0.82859848484848497</v>
      </c>
      <c r="R24">
        <v>1.5532544378698201</v>
      </c>
      <c r="S24">
        <v>0.56912251655629098</v>
      </c>
      <c r="T24">
        <v>0.50527240773286497</v>
      </c>
    </row>
    <row r="25" spans="2:20" x14ac:dyDescent="0.2">
      <c r="B25">
        <v>2.1628878281622899</v>
      </c>
      <c r="C25">
        <v>0.78293736501079902</v>
      </c>
      <c r="D25">
        <v>1.0152953586497899</v>
      </c>
      <c r="E25">
        <v>1.01263066202091</v>
      </c>
      <c r="F25">
        <v>0.73033707865168496</v>
      </c>
      <c r="I25">
        <v>1.2085635359116</v>
      </c>
      <c r="J25">
        <v>1.9724770642201801</v>
      </c>
      <c r="K25" t="s">
        <v>9</v>
      </c>
      <c r="L25" t="s">
        <v>9</v>
      </c>
      <c r="M25">
        <v>0.61881188118811903</v>
      </c>
      <c r="P25">
        <v>0.755635245901639</v>
      </c>
      <c r="Q25">
        <v>0.95046082949308797</v>
      </c>
      <c r="R25">
        <v>1.34364820846906</v>
      </c>
      <c r="S25">
        <v>0.52295918367346905</v>
      </c>
      <c r="T25">
        <v>0.77967806841046305</v>
      </c>
    </row>
    <row r="26" spans="2:20" x14ac:dyDescent="0.2">
      <c r="B26">
        <v>1.6992551210428299</v>
      </c>
      <c r="C26">
        <v>0.89285714285714302</v>
      </c>
      <c r="D26">
        <v>0.37636861313868603</v>
      </c>
      <c r="E26" t="s">
        <v>9</v>
      </c>
      <c r="F26" t="s">
        <v>9</v>
      </c>
      <c r="I26">
        <v>0.73839662447257404</v>
      </c>
      <c r="J26">
        <v>0.58560477001703604</v>
      </c>
      <c r="K26">
        <v>1.5154867256637199</v>
      </c>
      <c r="L26" t="s">
        <v>9</v>
      </c>
      <c r="M26">
        <v>0.37028725314183097</v>
      </c>
      <c r="P26">
        <v>1.7166344294003899</v>
      </c>
      <c r="Q26">
        <v>0.93804537521815001</v>
      </c>
      <c r="R26">
        <v>0.58632734530938102</v>
      </c>
      <c r="S26">
        <v>0.50054112554112595</v>
      </c>
      <c r="T26">
        <v>0.481611208406305</v>
      </c>
    </row>
    <row r="27" spans="2:20" x14ac:dyDescent="0.2">
      <c r="B27">
        <v>1.0272657450076801</v>
      </c>
      <c r="C27">
        <v>2.7649176954732502</v>
      </c>
      <c r="D27">
        <v>0.34788867562379999</v>
      </c>
      <c r="E27" t="s">
        <v>9</v>
      </c>
      <c r="F27" t="s">
        <v>9</v>
      </c>
      <c r="I27">
        <v>0.64338235294117596</v>
      </c>
      <c r="J27">
        <v>0.91105015673981204</v>
      </c>
      <c r="K27">
        <v>0.75757575757575801</v>
      </c>
      <c r="L27">
        <v>0.87890625</v>
      </c>
      <c r="M27">
        <v>0.95434131736526995</v>
      </c>
      <c r="P27">
        <v>1.80035128805621</v>
      </c>
      <c r="Q27">
        <v>1.2051569506726501</v>
      </c>
      <c r="R27">
        <v>0.83935950413223204</v>
      </c>
      <c r="S27" t="s">
        <v>9</v>
      </c>
      <c r="T27" t="s">
        <v>9</v>
      </c>
    </row>
    <row r="28" spans="2:20" x14ac:dyDescent="0.2">
      <c r="B28">
        <v>1.37635379061372</v>
      </c>
      <c r="C28">
        <v>0.74013157894736803</v>
      </c>
      <c r="D28" t="s">
        <v>9</v>
      </c>
      <c r="E28">
        <v>0.68765281173594095</v>
      </c>
      <c r="F28" t="s">
        <v>9</v>
      </c>
      <c r="I28">
        <v>0.72420634920634896</v>
      </c>
      <c r="J28">
        <v>0.855855855855856</v>
      </c>
      <c r="K28">
        <v>0.82918739635157601</v>
      </c>
      <c r="L28" t="s">
        <v>9</v>
      </c>
      <c r="M28">
        <v>0.554245283018868</v>
      </c>
      <c r="P28">
        <v>0.64586645468998405</v>
      </c>
      <c r="Q28">
        <v>1.59128978224456</v>
      </c>
      <c r="R28">
        <v>0.87560386473429996</v>
      </c>
      <c r="S28">
        <v>0.57536101083032498</v>
      </c>
      <c r="T28" t="s">
        <v>9</v>
      </c>
    </row>
    <row r="29" spans="2:20" x14ac:dyDescent="0.2">
      <c r="B29">
        <v>0.86589698046181196</v>
      </c>
      <c r="C29">
        <v>1.0254596888260299</v>
      </c>
      <c r="D29" t="s">
        <v>9</v>
      </c>
      <c r="E29" t="s">
        <v>9</v>
      </c>
      <c r="F29">
        <v>5.8689024390243896</v>
      </c>
      <c r="I29">
        <v>0.36216887417218502</v>
      </c>
      <c r="J29">
        <v>0.95046082949308797</v>
      </c>
      <c r="K29" t="s">
        <v>9</v>
      </c>
      <c r="L29" t="s">
        <v>9</v>
      </c>
      <c r="M29" t="s">
        <v>9</v>
      </c>
      <c r="P29">
        <v>1.04690117252931</v>
      </c>
      <c r="Q29">
        <v>0.64381933438985695</v>
      </c>
      <c r="R29">
        <v>1.0452961672473899</v>
      </c>
      <c r="S29">
        <v>0.71691176470588203</v>
      </c>
      <c r="T29" t="s">
        <v>9</v>
      </c>
    </row>
    <row r="30" spans="2:20" x14ac:dyDescent="0.2">
      <c r="B30">
        <v>0.71022727272727304</v>
      </c>
      <c r="C30">
        <v>0.72033898305084698</v>
      </c>
      <c r="D30">
        <v>0.73221757322175696</v>
      </c>
      <c r="E30" t="s">
        <v>9</v>
      </c>
      <c r="F30" t="s">
        <v>9</v>
      </c>
      <c r="I30">
        <v>0.44487847222222199</v>
      </c>
      <c r="J30">
        <v>1.60104364326376</v>
      </c>
      <c r="K30">
        <v>1.015625</v>
      </c>
      <c r="L30" t="s">
        <v>9</v>
      </c>
      <c r="M30" t="s">
        <v>9</v>
      </c>
      <c r="P30">
        <v>0.14030612244898</v>
      </c>
      <c r="Q30">
        <v>1.0328836424957799</v>
      </c>
      <c r="R30">
        <v>0.82335329341317398</v>
      </c>
      <c r="S30">
        <v>1.2735445205479501</v>
      </c>
      <c r="T30" t="s">
        <v>9</v>
      </c>
    </row>
    <row r="31" spans="2:20" x14ac:dyDescent="0.2">
      <c r="B31">
        <v>0.854700854700855</v>
      </c>
      <c r="C31">
        <v>1.40625</v>
      </c>
      <c r="D31">
        <v>0.62814070351758799</v>
      </c>
      <c r="E31" t="s">
        <v>9</v>
      </c>
      <c r="F31" t="s">
        <v>9</v>
      </c>
      <c r="I31">
        <v>0.76965875370919901</v>
      </c>
      <c r="J31">
        <v>1.1373483535528599</v>
      </c>
      <c r="K31" t="s">
        <v>9</v>
      </c>
      <c r="L31" t="s">
        <v>9</v>
      </c>
      <c r="M31" t="s">
        <v>9</v>
      </c>
      <c r="P31">
        <v>0.490470852017937</v>
      </c>
      <c r="Q31">
        <v>0.83105646630236796</v>
      </c>
      <c r="R31">
        <v>0.91196498054474695</v>
      </c>
      <c r="S31" t="s">
        <v>9</v>
      </c>
      <c r="T31" t="s">
        <v>9</v>
      </c>
    </row>
    <row r="32" spans="2:20" x14ac:dyDescent="0.2">
      <c r="B32">
        <v>0.33349802371541498</v>
      </c>
      <c r="C32">
        <v>0.92810150375939904</v>
      </c>
      <c r="D32">
        <v>1.4320128479657399</v>
      </c>
      <c r="E32">
        <v>1.416015625</v>
      </c>
      <c r="F32" t="s">
        <v>9</v>
      </c>
      <c r="I32">
        <v>0.61619718309859195</v>
      </c>
      <c r="J32">
        <v>0.93804537521815001</v>
      </c>
      <c r="K32">
        <v>0.64484126984126999</v>
      </c>
      <c r="L32" t="s">
        <v>9</v>
      </c>
      <c r="M32" t="s">
        <v>9</v>
      </c>
      <c r="P32">
        <v>0.44926004228329802</v>
      </c>
      <c r="Q32">
        <v>0.70671378091872805</v>
      </c>
      <c r="R32">
        <v>0.589622641509434</v>
      </c>
      <c r="S32">
        <v>1.9691780821917799</v>
      </c>
      <c r="T32" t="s">
        <v>9</v>
      </c>
    </row>
    <row r="33" spans="2:20" x14ac:dyDescent="0.2">
      <c r="B33">
        <v>0.43339416058394198</v>
      </c>
      <c r="C33">
        <v>1.06301229508197</v>
      </c>
      <c r="D33">
        <v>1.94767441860465</v>
      </c>
      <c r="E33">
        <v>0.21008403361344499</v>
      </c>
      <c r="F33" t="s">
        <v>9</v>
      </c>
      <c r="I33">
        <v>0.78772802653399698</v>
      </c>
      <c r="J33">
        <v>1.6914587332053701</v>
      </c>
      <c r="K33">
        <v>0.50505050505050497</v>
      </c>
      <c r="L33">
        <v>0.62919463087248295</v>
      </c>
      <c r="M33" t="s">
        <v>9</v>
      </c>
      <c r="P33">
        <v>1.20423892100193</v>
      </c>
      <c r="Q33">
        <v>0.52175843694493795</v>
      </c>
      <c r="R33">
        <v>0.81135902636916901</v>
      </c>
      <c r="S33" t="s">
        <v>9</v>
      </c>
      <c r="T33" t="s">
        <v>9</v>
      </c>
    </row>
    <row r="34" spans="2:20" x14ac:dyDescent="0.2">
      <c r="B34">
        <v>0.60876623376623396</v>
      </c>
      <c r="C34">
        <v>0.97276264591439698</v>
      </c>
      <c r="D34">
        <v>1.20565410199557</v>
      </c>
      <c r="E34">
        <v>0.42910447761193998</v>
      </c>
      <c r="F34">
        <v>1.26728110599078</v>
      </c>
      <c r="I34">
        <v>1.05932203389831</v>
      </c>
      <c r="J34">
        <v>1.2051569506726501</v>
      </c>
      <c r="K34">
        <v>0.30772495755517798</v>
      </c>
      <c r="L34">
        <v>0.31862745098039202</v>
      </c>
      <c r="M34" t="s">
        <v>9</v>
      </c>
      <c r="P34">
        <v>0.81395348837209303</v>
      </c>
      <c r="Q34">
        <v>0.977653631284916</v>
      </c>
      <c r="R34" t="s">
        <v>9</v>
      </c>
      <c r="S34">
        <v>0.60763888888888895</v>
      </c>
      <c r="T34" t="s">
        <v>9</v>
      </c>
    </row>
    <row r="35" spans="2:20" x14ac:dyDescent="0.2">
      <c r="B35">
        <v>0.92997811816192599</v>
      </c>
      <c r="C35">
        <v>0.69962686567164201</v>
      </c>
      <c r="D35">
        <v>0.451807228915663</v>
      </c>
      <c r="E35">
        <v>0.43604651162790697</v>
      </c>
      <c r="F35" t="s">
        <v>9</v>
      </c>
      <c r="I35">
        <v>1.22282608695652</v>
      </c>
      <c r="J35">
        <v>0.616464339908953</v>
      </c>
      <c r="K35">
        <v>0.395569620253165</v>
      </c>
      <c r="L35">
        <v>0.61949339207048504</v>
      </c>
      <c r="M35" t="s">
        <v>9</v>
      </c>
      <c r="P35">
        <v>0.56732223903177004</v>
      </c>
      <c r="Q35">
        <v>1.0505093378607799</v>
      </c>
      <c r="R35">
        <v>1.09375</v>
      </c>
      <c r="S35">
        <v>0.87659380692167599</v>
      </c>
      <c r="T35" t="s">
        <v>9</v>
      </c>
    </row>
    <row r="36" spans="2:20" x14ac:dyDescent="0.2">
      <c r="B36">
        <v>1.41242937853107</v>
      </c>
      <c r="C36">
        <v>3.13616071428571</v>
      </c>
      <c r="D36">
        <v>0.32665505226480801</v>
      </c>
      <c r="E36">
        <v>0.24092970521541901</v>
      </c>
      <c r="F36">
        <v>1.45547945205479</v>
      </c>
      <c r="I36">
        <v>1.06035889070147</v>
      </c>
      <c r="J36">
        <v>1.59128978224456</v>
      </c>
      <c r="K36">
        <v>0.37178456591639902</v>
      </c>
      <c r="L36">
        <v>0.23684210526315799</v>
      </c>
      <c r="M36" t="s">
        <v>9</v>
      </c>
      <c r="P36">
        <v>1.43251273344652</v>
      </c>
      <c r="Q36">
        <v>1.50778210116732</v>
      </c>
      <c r="R36" t="s">
        <v>9</v>
      </c>
      <c r="S36" t="s">
        <v>9</v>
      </c>
      <c r="T36" t="s">
        <v>9</v>
      </c>
    </row>
    <row r="37" spans="2:20" x14ac:dyDescent="0.2">
      <c r="B37">
        <v>1.25798722044728</v>
      </c>
      <c r="C37">
        <v>1.32113821138211</v>
      </c>
      <c r="D37">
        <v>0.21243291592128799</v>
      </c>
      <c r="E37">
        <v>0.20956607495068999</v>
      </c>
      <c r="F37" t="s">
        <v>9</v>
      </c>
      <c r="I37">
        <v>0.702028081123245</v>
      </c>
      <c r="J37">
        <v>1.5327946768060801</v>
      </c>
      <c r="K37">
        <v>0.83041958041957997</v>
      </c>
      <c r="L37">
        <v>0.42489035087719301</v>
      </c>
      <c r="M37" t="s">
        <v>9</v>
      </c>
      <c r="P37">
        <v>0.89103869653767798</v>
      </c>
      <c r="Q37">
        <v>1.31578947368421</v>
      </c>
      <c r="R37">
        <v>0.360378912685338</v>
      </c>
      <c r="S37" t="s">
        <v>9</v>
      </c>
      <c r="T37" t="s">
        <v>9</v>
      </c>
    </row>
    <row r="38" spans="2:20" x14ac:dyDescent="0.2">
      <c r="B38">
        <v>1.27675097276265</v>
      </c>
      <c r="C38">
        <v>2.2944550669216102</v>
      </c>
      <c r="D38">
        <v>0.57608695652173902</v>
      </c>
      <c r="E38">
        <v>0.11942675159235699</v>
      </c>
      <c r="F38">
        <v>1.36421319796954</v>
      </c>
      <c r="I38">
        <v>1.32123161764706</v>
      </c>
      <c r="J38">
        <v>0.64381933438985695</v>
      </c>
      <c r="K38">
        <v>1.0174418604651201</v>
      </c>
      <c r="L38">
        <v>0.47801147227533503</v>
      </c>
      <c r="M38">
        <v>0.92708333333333304</v>
      </c>
      <c r="P38">
        <v>0.839007782101167</v>
      </c>
      <c r="Q38">
        <v>1.2996219281663499</v>
      </c>
      <c r="R38" t="s">
        <v>9</v>
      </c>
      <c r="S38">
        <v>0.86325966850828695</v>
      </c>
      <c r="T38" t="s">
        <v>9</v>
      </c>
    </row>
    <row r="39" spans="2:20" x14ac:dyDescent="0.2">
      <c r="B39">
        <v>1.13421550094518</v>
      </c>
      <c r="C39">
        <v>1.80200729927007</v>
      </c>
      <c r="D39">
        <v>0.85823909531502396</v>
      </c>
      <c r="E39">
        <v>0.248579545454545</v>
      </c>
      <c r="F39">
        <v>0.54611650485436902</v>
      </c>
      <c r="I39">
        <v>1.92307692307692</v>
      </c>
      <c r="J39">
        <v>2.2166361974405899</v>
      </c>
      <c r="K39">
        <v>1.0826771653543299</v>
      </c>
      <c r="L39">
        <v>0.469367588932806</v>
      </c>
      <c r="M39">
        <v>0.67597517730496504</v>
      </c>
      <c r="P39">
        <v>0.72162426614481401</v>
      </c>
      <c r="Q39">
        <v>1.24378109452736</v>
      </c>
      <c r="R39">
        <v>0.94791666666666696</v>
      </c>
      <c r="S39" t="s">
        <v>9</v>
      </c>
      <c r="T39">
        <v>0.80828779599271405</v>
      </c>
    </row>
    <row r="40" spans="2:20" x14ac:dyDescent="0.2">
      <c r="B40">
        <v>0.66469719350073897</v>
      </c>
      <c r="C40">
        <v>0.82703213610586002</v>
      </c>
      <c r="D40">
        <v>1.5569395017793599</v>
      </c>
      <c r="E40">
        <v>0.30373831775700899</v>
      </c>
      <c r="F40">
        <v>0.68925233644859796</v>
      </c>
      <c r="I40">
        <v>0.56285178236397804</v>
      </c>
      <c r="J40">
        <v>0.86855300859598905</v>
      </c>
      <c r="K40">
        <v>0.48515981735159802</v>
      </c>
      <c r="L40">
        <v>0.40613718411552302</v>
      </c>
      <c r="M40" t="s">
        <v>9</v>
      </c>
      <c r="P40">
        <v>0.47110552763819102</v>
      </c>
      <c r="Q40">
        <v>0.591856060606061</v>
      </c>
      <c r="R40" t="s">
        <v>9</v>
      </c>
      <c r="S40" t="s">
        <v>9</v>
      </c>
      <c r="T40" t="s">
        <v>9</v>
      </c>
    </row>
    <row r="41" spans="2:20" x14ac:dyDescent="0.2">
      <c r="B41">
        <v>0.51546391752577303</v>
      </c>
      <c r="C41">
        <v>0.79697986577181201</v>
      </c>
      <c r="D41">
        <v>0.98684210526315796</v>
      </c>
      <c r="E41">
        <v>0.36290322580645201</v>
      </c>
      <c r="F41">
        <v>0.46164772727272702</v>
      </c>
      <c r="I41">
        <v>0.42641325536062402</v>
      </c>
      <c r="J41">
        <v>0.99158653846153799</v>
      </c>
      <c r="K41" t="s">
        <v>9</v>
      </c>
      <c r="L41">
        <v>0.51145662847790496</v>
      </c>
      <c r="M41" t="s">
        <v>9</v>
      </c>
      <c r="P41">
        <v>0.385188866799205</v>
      </c>
      <c r="Q41">
        <v>0.97328244274809195</v>
      </c>
      <c r="R41" t="s">
        <v>9</v>
      </c>
      <c r="S41">
        <v>1.1463567839196001</v>
      </c>
      <c r="T41" t="s">
        <v>9</v>
      </c>
    </row>
    <row r="42" spans="2:20" x14ac:dyDescent="0.2">
      <c r="B42">
        <v>0.655864197530864</v>
      </c>
      <c r="C42">
        <v>1.0204081632653099</v>
      </c>
      <c r="D42" t="s">
        <v>9</v>
      </c>
      <c r="E42">
        <v>0.66607460035524002</v>
      </c>
      <c r="F42">
        <v>0.68965517241379304</v>
      </c>
      <c r="I42" t="s">
        <v>9</v>
      </c>
      <c r="J42">
        <v>0.76242469879518104</v>
      </c>
      <c r="K42">
        <v>0.84593949044586003</v>
      </c>
      <c r="L42">
        <v>0.59915413533834605</v>
      </c>
      <c r="M42">
        <v>1.01825842696629</v>
      </c>
      <c r="P42">
        <v>0.702247191011236</v>
      </c>
      <c r="Q42">
        <v>1.40486725663717</v>
      </c>
      <c r="R42" t="s">
        <v>9</v>
      </c>
      <c r="S42">
        <v>0.39592760180995501</v>
      </c>
      <c r="T42" t="s">
        <v>9</v>
      </c>
    </row>
    <row r="43" spans="2:20" x14ac:dyDescent="0.2">
      <c r="B43">
        <v>0.69444444444444398</v>
      </c>
      <c r="C43">
        <v>1.2050653594771199</v>
      </c>
      <c r="D43" t="s">
        <v>9</v>
      </c>
      <c r="E43" t="s">
        <v>9</v>
      </c>
      <c r="F43">
        <v>0.64903846153846201</v>
      </c>
      <c r="I43" t="s">
        <v>9</v>
      </c>
      <c r="J43">
        <v>1.50778210116732</v>
      </c>
      <c r="K43">
        <v>0.34268929503916501</v>
      </c>
      <c r="L43">
        <v>0.29644268774703603</v>
      </c>
      <c r="M43">
        <v>0.45152091254752902</v>
      </c>
      <c r="P43">
        <v>1.34615384615385</v>
      </c>
      <c r="Q43">
        <v>0.87875197472353905</v>
      </c>
      <c r="R43">
        <v>1.4683153013910399</v>
      </c>
      <c r="S43">
        <v>0.58558558558558604</v>
      </c>
      <c r="T43" t="s">
        <v>9</v>
      </c>
    </row>
    <row r="44" spans="2:20" x14ac:dyDescent="0.2">
      <c r="B44">
        <v>0.49654576856649402</v>
      </c>
      <c r="C44">
        <v>1.6785714285714299</v>
      </c>
      <c r="D44">
        <v>0.495793269230769</v>
      </c>
      <c r="E44" t="s">
        <v>9</v>
      </c>
      <c r="F44">
        <v>0.68359375</v>
      </c>
      <c r="I44" t="s">
        <v>9</v>
      </c>
      <c r="J44">
        <v>3.0664794007490599</v>
      </c>
      <c r="K44">
        <v>0.351876675603217</v>
      </c>
      <c r="L44">
        <v>0.30737704918032799</v>
      </c>
      <c r="M44">
        <v>0.73766094420600903</v>
      </c>
      <c r="P44">
        <v>1.96799307958478</v>
      </c>
      <c r="Q44">
        <v>1.0216346153846201</v>
      </c>
      <c r="R44">
        <v>0.83550347222222199</v>
      </c>
      <c r="S44">
        <v>0.58411214953270996</v>
      </c>
      <c r="T44">
        <v>0.77975047984644896</v>
      </c>
    </row>
    <row r="45" spans="2:20" x14ac:dyDescent="0.2">
      <c r="B45">
        <v>1.3739224137931001</v>
      </c>
      <c r="C45">
        <v>0.83652007648183602</v>
      </c>
      <c r="D45">
        <v>0.63405797101449302</v>
      </c>
      <c r="E45" t="s">
        <v>9</v>
      </c>
      <c r="F45">
        <v>0.36002304147465403</v>
      </c>
      <c r="I45" t="s">
        <v>9</v>
      </c>
      <c r="J45">
        <v>1.31578947368421</v>
      </c>
      <c r="K45">
        <v>0.126404494382022</v>
      </c>
      <c r="L45" t="s">
        <v>9</v>
      </c>
      <c r="M45">
        <v>0.41666666666666702</v>
      </c>
      <c r="P45">
        <v>0.74487895716945995</v>
      </c>
      <c r="Q45">
        <v>0.90132827324478204</v>
      </c>
      <c r="R45" t="s">
        <v>9</v>
      </c>
      <c r="S45">
        <v>0.27075812274368199</v>
      </c>
      <c r="T45" t="s">
        <v>9</v>
      </c>
    </row>
    <row r="46" spans="2:20" x14ac:dyDescent="0.2">
      <c r="B46">
        <v>0.84459459459459496</v>
      </c>
      <c r="C46">
        <v>0.390625</v>
      </c>
      <c r="D46">
        <v>0.41899441340782101</v>
      </c>
      <c r="E46" t="s">
        <v>9</v>
      </c>
      <c r="F46">
        <v>0.32216494845360799</v>
      </c>
      <c r="I46" t="s">
        <v>9</v>
      </c>
      <c r="J46">
        <v>0.88475499092558996</v>
      </c>
      <c r="K46">
        <v>0.24538106235565799</v>
      </c>
      <c r="L46">
        <v>0.511811023622047</v>
      </c>
      <c r="M46">
        <v>1.14406779661017</v>
      </c>
      <c r="P46">
        <v>5.3724928366762202E-2</v>
      </c>
      <c r="Q46">
        <v>0.46942060085836901</v>
      </c>
      <c r="R46">
        <v>0.19812680115273801</v>
      </c>
      <c r="S46">
        <v>0.31588447653429602</v>
      </c>
      <c r="T46">
        <v>0.484317343173432</v>
      </c>
    </row>
    <row r="47" spans="2:20" x14ac:dyDescent="0.2">
      <c r="B47">
        <v>1.3722324723247199</v>
      </c>
      <c r="C47">
        <v>0.15743073047858899</v>
      </c>
      <c r="D47">
        <v>0.37625418060200699</v>
      </c>
      <c r="E47" t="s">
        <v>9</v>
      </c>
      <c r="F47">
        <v>9.3438538205980096E-2</v>
      </c>
      <c r="I47" t="s">
        <v>9</v>
      </c>
      <c r="J47">
        <v>0.95518867924528295</v>
      </c>
      <c r="K47" t="s">
        <v>9</v>
      </c>
      <c r="L47" t="s">
        <v>9</v>
      </c>
      <c r="M47">
        <v>0.786713286713287</v>
      </c>
      <c r="P47">
        <v>0.29438405797101402</v>
      </c>
      <c r="Q47">
        <v>0.173267326732673</v>
      </c>
      <c r="R47">
        <v>0.80445544554455495</v>
      </c>
      <c r="S47">
        <v>0.44221698113207503</v>
      </c>
      <c r="T47" t="s">
        <v>9</v>
      </c>
    </row>
    <row r="48" spans="2:20" x14ac:dyDescent="0.2">
      <c r="B48">
        <v>2.1246458923512699</v>
      </c>
      <c r="C48">
        <v>0.28698979591836699</v>
      </c>
      <c r="D48">
        <v>1.29977876106195</v>
      </c>
      <c r="E48" t="s">
        <v>9</v>
      </c>
      <c r="F48">
        <v>0.42028199566160501</v>
      </c>
      <c r="I48" t="s">
        <v>9</v>
      </c>
      <c r="J48">
        <v>1.2996219281663499</v>
      </c>
      <c r="K48" t="s">
        <v>9</v>
      </c>
      <c r="L48" t="s">
        <v>9</v>
      </c>
      <c r="M48">
        <v>0.75389105058365802</v>
      </c>
      <c r="P48">
        <v>0.86297071129707104</v>
      </c>
      <c r="Q48">
        <v>0.26676829268292701</v>
      </c>
      <c r="R48">
        <v>0.74662813102119496</v>
      </c>
      <c r="S48">
        <v>0.33440959409594101</v>
      </c>
      <c r="T48">
        <v>0.70621468926553699</v>
      </c>
    </row>
    <row r="49" spans="2:20" x14ac:dyDescent="0.2">
      <c r="B49">
        <v>1.0231316725978601</v>
      </c>
      <c r="C49">
        <v>0.509592326139089</v>
      </c>
      <c r="D49" t="s">
        <v>9</v>
      </c>
      <c r="E49" t="s">
        <v>9</v>
      </c>
      <c r="F49" t="s">
        <v>9</v>
      </c>
      <c r="I49" t="s">
        <v>9</v>
      </c>
      <c r="J49">
        <v>1.24378109452736</v>
      </c>
      <c r="K49" t="s">
        <v>9</v>
      </c>
      <c r="L49" t="s">
        <v>9</v>
      </c>
      <c r="M49">
        <v>0.40929203539823</v>
      </c>
      <c r="P49">
        <v>1.0416666666666701</v>
      </c>
      <c r="Q49">
        <v>1.55606995884774</v>
      </c>
      <c r="R49">
        <v>0.43436293436293399</v>
      </c>
      <c r="S49">
        <v>0.21875</v>
      </c>
      <c r="T49" t="s">
        <v>9</v>
      </c>
    </row>
    <row r="50" spans="2:20" x14ac:dyDescent="0.2">
      <c r="B50" t="s">
        <v>9</v>
      </c>
      <c r="C50">
        <v>0.500690607734807</v>
      </c>
      <c r="D50" t="s">
        <v>9</v>
      </c>
      <c r="E50" t="s">
        <v>9</v>
      </c>
      <c r="F50" t="s">
        <v>9</v>
      </c>
      <c r="I50" t="s">
        <v>9</v>
      </c>
      <c r="J50">
        <v>1.60377358490566</v>
      </c>
      <c r="K50" t="s">
        <v>9</v>
      </c>
      <c r="L50" t="s">
        <v>9</v>
      </c>
      <c r="M50">
        <v>0.30222437137330799</v>
      </c>
      <c r="P50">
        <v>1.0259433962264199</v>
      </c>
      <c r="Q50">
        <v>0.74596774193548399</v>
      </c>
      <c r="R50">
        <v>0.34448818897637801</v>
      </c>
      <c r="S50">
        <v>0.49939467312348701</v>
      </c>
      <c r="T50">
        <v>0.66334991708126001</v>
      </c>
    </row>
    <row r="51" spans="2:20" x14ac:dyDescent="0.2">
      <c r="B51" t="s">
        <v>9</v>
      </c>
      <c r="C51">
        <v>0.58302238805970097</v>
      </c>
      <c r="D51" t="s">
        <v>9</v>
      </c>
      <c r="E51" t="s">
        <v>9</v>
      </c>
      <c r="F51" t="s">
        <v>9</v>
      </c>
      <c r="I51" t="s">
        <v>9</v>
      </c>
      <c r="J51">
        <v>0.591856060606061</v>
      </c>
      <c r="K51" t="s">
        <v>9</v>
      </c>
      <c r="L51" t="s">
        <v>9</v>
      </c>
      <c r="M51" t="s">
        <v>9</v>
      </c>
      <c r="P51">
        <v>1.33314220183486</v>
      </c>
      <c r="Q51">
        <v>1.06194690265487</v>
      </c>
      <c r="R51">
        <v>0.82131410256410298</v>
      </c>
      <c r="S51" t="s">
        <v>9</v>
      </c>
      <c r="T51">
        <v>0.50327715355805303</v>
      </c>
    </row>
    <row r="52" spans="2:20" x14ac:dyDescent="0.2">
      <c r="B52" t="s">
        <v>9</v>
      </c>
      <c r="C52">
        <v>0.248579545454545</v>
      </c>
      <c r="D52" t="s">
        <v>9</v>
      </c>
      <c r="E52" t="s">
        <v>9</v>
      </c>
      <c r="F52" t="s">
        <v>9</v>
      </c>
      <c r="I52" t="s">
        <v>9</v>
      </c>
      <c r="J52">
        <v>0.97328244274809195</v>
      </c>
      <c r="K52" t="s">
        <v>9</v>
      </c>
      <c r="L52" t="s">
        <v>9</v>
      </c>
      <c r="M52" t="s">
        <v>9</v>
      </c>
      <c r="P52">
        <v>0.93423019431987997</v>
      </c>
      <c r="Q52">
        <v>0.98088531187122696</v>
      </c>
      <c r="R52">
        <v>0.97244732576985404</v>
      </c>
      <c r="S52" t="s">
        <v>9</v>
      </c>
      <c r="T52">
        <v>0.90558194774346801</v>
      </c>
    </row>
    <row r="53" spans="2:20" x14ac:dyDescent="0.2">
      <c r="B53" t="s">
        <v>9</v>
      </c>
      <c r="C53">
        <v>0.28266331658291499</v>
      </c>
      <c r="D53" t="s">
        <v>9</v>
      </c>
      <c r="E53" t="s">
        <v>9</v>
      </c>
      <c r="F53" t="s">
        <v>9</v>
      </c>
      <c r="I53" t="s">
        <v>9</v>
      </c>
      <c r="J53">
        <v>0.82438650306748495</v>
      </c>
      <c r="K53" t="s">
        <v>9</v>
      </c>
      <c r="L53" t="s">
        <v>9</v>
      </c>
      <c r="M53" t="s">
        <v>9</v>
      </c>
      <c r="P53">
        <v>0.894919168591224</v>
      </c>
      <c r="Q53">
        <v>0.51288167938931295</v>
      </c>
      <c r="R53">
        <v>0.78125</v>
      </c>
      <c r="S53" t="s">
        <v>9</v>
      </c>
      <c r="T53">
        <v>0.59046345811051704</v>
      </c>
    </row>
    <row r="54" spans="2:20" x14ac:dyDescent="0.2">
      <c r="B54" t="s">
        <v>9</v>
      </c>
      <c r="C54">
        <v>1.07052896725441</v>
      </c>
      <c r="D54" t="s">
        <v>9</v>
      </c>
      <c r="E54" t="s">
        <v>9</v>
      </c>
      <c r="F54" t="s">
        <v>9</v>
      </c>
      <c r="I54" t="s">
        <v>9</v>
      </c>
      <c r="J54">
        <v>1.40486725663717</v>
      </c>
      <c r="K54" t="s">
        <v>9</v>
      </c>
      <c r="L54" t="s">
        <v>9</v>
      </c>
      <c r="M54" t="s">
        <v>9</v>
      </c>
      <c r="P54">
        <v>0.58770343580470197</v>
      </c>
      <c r="Q54">
        <v>1.1182902584493</v>
      </c>
      <c r="R54">
        <v>1.0212418300653601</v>
      </c>
      <c r="S54" t="s">
        <v>9</v>
      </c>
      <c r="T54">
        <v>0.606343283582089</v>
      </c>
    </row>
    <row r="55" spans="2:20" x14ac:dyDescent="0.2">
      <c r="B55" t="s">
        <v>9</v>
      </c>
      <c r="C55">
        <v>2.1484375</v>
      </c>
      <c r="D55" t="s">
        <v>9</v>
      </c>
      <c r="E55" t="s">
        <v>9</v>
      </c>
      <c r="F55" t="s">
        <v>9</v>
      </c>
      <c r="I55" t="s">
        <v>9</v>
      </c>
      <c r="J55">
        <v>0.87875197472353905</v>
      </c>
      <c r="K55" t="s">
        <v>9</v>
      </c>
      <c r="L55" t="s">
        <v>9</v>
      </c>
      <c r="M55" t="s">
        <v>9</v>
      </c>
      <c r="P55">
        <v>1.9067796610169501</v>
      </c>
      <c r="Q55" t="s">
        <v>9</v>
      </c>
      <c r="R55">
        <v>0.63202247191011196</v>
      </c>
      <c r="S55" t="s">
        <v>9</v>
      </c>
      <c r="T55">
        <v>1.1060767590618299</v>
      </c>
    </row>
    <row r="56" spans="2:20" x14ac:dyDescent="0.2">
      <c r="B56" t="s">
        <v>9</v>
      </c>
      <c r="C56">
        <v>0.60227272727272696</v>
      </c>
      <c r="D56" t="s">
        <v>9</v>
      </c>
      <c r="E56" t="s">
        <v>9</v>
      </c>
      <c r="F56" t="s">
        <v>9</v>
      </c>
      <c r="I56" t="s">
        <v>9</v>
      </c>
      <c r="J56">
        <v>1.0216346153846201</v>
      </c>
      <c r="K56" t="s">
        <v>9</v>
      </c>
      <c r="L56" t="s">
        <v>9</v>
      </c>
      <c r="M56" t="s">
        <v>9</v>
      </c>
      <c r="P56" t="s">
        <v>9</v>
      </c>
      <c r="Q56" t="s">
        <v>9</v>
      </c>
      <c r="R56">
        <v>0.66105769230769196</v>
      </c>
      <c r="S56" t="s">
        <v>9</v>
      </c>
      <c r="T56">
        <v>0.58876811594202905</v>
      </c>
    </row>
    <row r="57" spans="2:20" x14ac:dyDescent="0.2">
      <c r="B57" t="s">
        <v>9</v>
      </c>
      <c r="C57">
        <v>1.29901960784314</v>
      </c>
      <c r="D57" t="s">
        <v>9</v>
      </c>
      <c r="E57" t="s">
        <v>9</v>
      </c>
      <c r="F57" t="s">
        <v>9</v>
      </c>
      <c r="I57" t="s">
        <v>9</v>
      </c>
      <c r="J57">
        <v>1.5540540540540499</v>
      </c>
      <c r="K57" t="s">
        <v>9</v>
      </c>
      <c r="L57" t="s">
        <v>9</v>
      </c>
      <c r="M57" t="s">
        <v>9</v>
      </c>
      <c r="P57" t="s">
        <v>9</v>
      </c>
      <c r="Q57" t="s">
        <v>9</v>
      </c>
      <c r="R57">
        <v>0.28963414634146301</v>
      </c>
      <c r="S57" t="s">
        <v>9</v>
      </c>
      <c r="T57">
        <v>0.17361111111111099</v>
      </c>
    </row>
    <row r="58" spans="2:20" x14ac:dyDescent="0.2">
      <c r="B58" t="s">
        <v>9</v>
      </c>
      <c r="C58">
        <v>1.98412698412698</v>
      </c>
      <c r="D58" t="s">
        <v>9</v>
      </c>
      <c r="E58" t="s">
        <v>9</v>
      </c>
      <c r="F58" t="s">
        <v>9</v>
      </c>
      <c r="I58" t="s">
        <v>9</v>
      </c>
      <c r="J58">
        <v>1.5507518796992501</v>
      </c>
      <c r="K58" t="s">
        <v>9</v>
      </c>
      <c r="L58" t="s">
        <v>9</v>
      </c>
      <c r="M58" t="s">
        <v>9</v>
      </c>
      <c r="P58" t="s">
        <v>9</v>
      </c>
      <c r="Q58" t="s">
        <v>9</v>
      </c>
      <c r="R58">
        <v>0.66371681415929196</v>
      </c>
      <c r="S58" t="s">
        <v>9</v>
      </c>
      <c r="T58" t="s">
        <v>9</v>
      </c>
    </row>
    <row r="59" spans="2:20" x14ac:dyDescent="0.2">
      <c r="B59" t="s">
        <v>9</v>
      </c>
      <c r="C59">
        <v>1.5796703296703301</v>
      </c>
      <c r="D59" t="s">
        <v>9</v>
      </c>
      <c r="E59" t="s">
        <v>9</v>
      </c>
      <c r="F59" t="s">
        <v>9</v>
      </c>
      <c r="I59" t="s">
        <v>9</v>
      </c>
      <c r="J59">
        <v>0.90132827324478204</v>
      </c>
      <c r="K59" t="s">
        <v>9</v>
      </c>
      <c r="L59" t="s">
        <v>9</v>
      </c>
      <c r="M59" t="s">
        <v>9</v>
      </c>
      <c r="P59" t="s">
        <v>9</v>
      </c>
      <c r="Q59" t="s">
        <v>9</v>
      </c>
      <c r="R59">
        <v>0.25337837837837801</v>
      </c>
      <c r="S59" t="s">
        <v>9</v>
      </c>
      <c r="T59" t="s">
        <v>9</v>
      </c>
    </row>
    <row r="60" spans="2:20" x14ac:dyDescent="0.2">
      <c r="B60" t="s">
        <v>9</v>
      </c>
      <c r="C60">
        <v>0.21517996870109499</v>
      </c>
      <c r="D60" t="s">
        <v>9</v>
      </c>
      <c r="E60" t="s">
        <v>9</v>
      </c>
      <c r="F60" t="s">
        <v>9</v>
      </c>
      <c r="I60" t="s">
        <v>9</v>
      </c>
      <c r="J60">
        <v>0.77537593984962405</v>
      </c>
      <c r="K60" t="s">
        <v>9</v>
      </c>
      <c r="L60" t="s">
        <v>9</v>
      </c>
      <c r="M60" t="s">
        <v>9</v>
      </c>
      <c r="P60" t="s">
        <v>9</v>
      </c>
      <c r="Q60" t="s">
        <v>9</v>
      </c>
      <c r="R60">
        <v>0.51652892561983499</v>
      </c>
      <c r="S60" t="s">
        <v>9</v>
      </c>
      <c r="T60" t="s">
        <v>9</v>
      </c>
    </row>
    <row r="61" spans="2:20" x14ac:dyDescent="0.2">
      <c r="B61" t="s">
        <v>9</v>
      </c>
      <c r="C61">
        <v>1.04768786127168</v>
      </c>
      <c r="D61" t="s">
        <v>9</v>
      </c>
      <c r="E61" t="s">
        <v>9</v>
      </c>
      <c r="F61" t="s">
        <v>9</v>
      </c>
      <c r="I61" t="s">
        <v>9</v>
      </c>
      <c r="J61">
        <v>1.3447745901639301</v>
      </c>
      <c r="K61" t="s">
        <v>9</v>
      </c>
      <c r="L61" t="s">
        <v>9</v>
      </c>
      <c r="M61" t="s">
        <v>9</v>
      </c>
    </row>
    <row r="62" spans="2:20" x14ac:dyDescent="0.2">
      <c r="I62" t="s">
        <v>9</v>
      </c>
      <c r="J62">
        <v>0.39747807017543901</v>
      </c>
      <c r="K62" t="s">
        <v>9</v>
      </c>
      <c r="L62" t="s">
        <v>9</v>
      </c>
      <c r="M62" t="s">
        <v>9</v>
      </c>
    </row>
    <row r="63" spans="2:20" x14ac:dyDescent="0.2">
      <c r="I63" t="s">
        <v>9</v>
      </c>
      <c r="J63">
        <v>0.21701388888888901</v>
      </c>
      <c r="K63" t="s">
        <v>9</v>
      </c>
      <c r="L63" t="s">
        <v>9</v>
      </c>
      <c r="M63" t="s">
        <v>9</v>
      </c>
    </row>
    <row r="64" spans="2:20" x14ac:dyDescent="0.2">
      <c r="I64" t="s">
        <v>9</v>
      </c>
      <c r="J64">
        <v>0.15470297029703001</v>
      </c>
      <c r="K64" t="s">
        <v>9</v>
      </c>
      <c r="L64" t="s">
        <v>9</v>
      </c>
      <c r="M64" t="s">
        <v>9</v>
      </c>
    </row>
    <row r="65" spans="9:13" x14ac:dyDescent="0.2">
      <c r="I65" t="s">
        <v>9</v>
      </c>
      <c r="J65">
        <v>1.6885553470919299</v>
      </c>
      <c r="K65" t="s">
        <v>9</v>
      </c>
      <c r="L65" t="s">
        <v>9</v>
      </c>
      <c r="M65" t="s">
        <v>9</v>
      </c>
    </row>
    <row r="66" spans="9:13" x14ac:dyDescent="0.2">
      <c r="I66" t="s">
        <v>9</v>
      </c>
      <c r="J66">
        <v>2.1997929606625299</v>
      </c>
      <c r="K66" t="s">
        <v>9</v>
      </c>
      <c r="L66" t="s">
        <v>9</v>
      </c>
      <c r="M66" t="s">
        <v>9</v>
      </c>
    </row>
    <row r="67" spans="9:13" x14ac:dyDescent="0.2">
      <c r="I67" t="s">
        <v>9</v>
      </c>
      <c r="J67">
        <v>0.58701657458563505</v>
      </c>
      <c r="K67" t="s">
        <v>9</v>
      </c>
      <c r="L67" t="s">
        <v>9</v>
      </c>
      <c r="M67" t="s">
        <v>9</v>
      </c>
    </row>
    <row r="68" spans="9:13" x14ac:dyDescent="0.2">
      <c r="I68" t="s">
        <v>9</v>
      </c>
      <c r="J68">
        <v>0.86267605633802802</v>
      </c>
      <c r="K68" t="s">
        <v>9</v>
      </c>
      <c r="L68" t="s">
        <v>9</v>
      </c>
      <c r="M68" t="s">
        <v>9</v>
      </c>
    </row>
    <row r="69" spans="9:13" x14ac:dyDescent="0.2">
      <c r="I69" t="s">
        <v>9</v>
      </c>
      <c r="J69">
        <v>0.78125</v>
      </c>
      <c r="K69" t="s">
        <v>9</v>
      </c>
      <c r="L69" t="s">
        <v>9</v>
      </c>
      <c r="M69" t="s">
        <v>9</v>
      </c>
    </row>
    <row r="70" spans="9:13" x14ac:dyDescent="0.2">
      <c r="I70" t="s">
        <v>9</v>
      </c>
      <c r="J70">
        <v>1.0350318471337601</v>
      </c>
      <c r="K70" t="s">
        <v>9</v>
      </c>
      <c r="L70" t="s">
        <v>9</v>
      </c>
      <c r="M70" t="s">
        <v>9</v>
      </c>
    </row>
    <row r="71" spans="9:13" x14ac:dyDescent="0.2">
      <c r="I71" t="s">
        <v>9</v>
      </c>
      <c r="J71">
        <v>0.61274509803921595</v>
      </c>
      <c r="K71" t="s">
        <v>9</v>
      </c>
      <c r="L71" t="s">
        <v>9</v>
      </c>
      <c r="M71" t="s">
        <v>9</v>
      </c>
    </row>
    <row r="72" spans="9:13" x14ac:dyDescent="0.2">
      <c r="I72" t="s">
        <v>9</v>
      </c>
      <c r="J72">
        <v>1.13245412844037</v>
      </c>
      <c r="K72" t="s">
        <v>9</v>
      </c>
      <c r="L72" t="s">
        <v>9</v>
      </c>
      <c r="M72" t="s">
        <v>9</v>
      </c>
    </row>
    <row r="73" spans="9:13" x14ac:dyDescent="0.2">
      <c r="I73" t="s">
        <v>9</v>
      </c>
      <c r="J73">
        <v>0.96057884231536905</v>
      </c>
      <c r="K73" t="s">
        <v>9</v>
      </c>
      <c r="L73" t="s">
        <v>9</v>
      </c>
      <c r="M73" t="s">
        <v>9</v>
      </c>
    </row>
    <row r="74" spans="9:13" x14ac:dyDescent="0.2">
      <c r="I74" t="s">
        <v>9</v>
      </c>
      <c r="J74">
        <v>0.34663865546218497</v>
      </c>
      <c r="K74" t="s">
        <v>9</v>
      </c>
      <c r="L74" t="s">
        <v>9</v>
      </c>
      <c r="M74" t="s">
        <v>9</v>
      </c>
    </row>
    <row r="75" spans="9:13" x14ac:dyDescent="0.2">
      <c r="I75" t="s">
        <v>9</v>
      </c>
      <c r="J75">
        <v>2.1025878003696898</v>
      </c>
      <c r="K75" t="s">
        <v>9</v>
      </c>
      <c r="L75" t="s">
        <v>9</v>
      </c>
      <c r="M7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2026-09-04T16:37:25Z</dcterms:created>
  <dcterms:modified xsi:type="dcterms:W3CDTF">2026-09-10T20:34:42Z</dcterms:modified>
</cp:coreProperties>
</file>