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hauf/Desktop/paper_Stephan/"/>
    </mc:Choice>
  </mc:AlternateContent>
  <xr:revisionPtr revIDLastSave="0" documentId="13_ncr:1_{C7707D97-FB6F-EA40-8E4A-46CE2C1E580E}" xr6:coauthVersionLast="47" xr6:coauthVersionMax="47" xr10:uidLastSave="{00000000-0000-0000-0000-000000000000}"/>
  <bookViews>
    <workbookView xWindow="380" yWindow="1020" windowWidth="27640" windowHeight="15780" activeTab="1" xr2:uid="{E3049979-961C-664A-A50C-8F7B6FD48CD7}"/>
  </bookViews>
  <sheets>
    <sheet name="Penetration_forces" sheetId="1" r:id="rId1"/>
    <sheet name="Retraction_forc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  <c r="J31" i="2"/>
  <c r="I31" i="2"/>
  <c r="H31" i="2"/>
  <c r="G31" i="2"/>
  <c r="F31" i="2"/>
  <c r="E31" i="2"/>
  <c r="D31" i="2"/>
  <c r="C31" i="2"/>
  <c r="B31" i="2"/>
  <c r="C33" i="1"/>
  <c r="D33" i="1"/>
  <c r="E33" i="1"/>
  <c r="F33" i="1"/>
  <c r="G33" i="1"/>
  <c r="H33" i="1"/>
  <c r="I33" i="1"/>
  <c r="J33" i="1"/>
  <c r="B33" i="1"/>
  <c r="C32" i="1"/>
  <c r="D32" i="1"/>
  <c r="E32" i="1"/>
  <c r="F32" i="1"/>
  <c r="G32" i="1"/>
  <c r="H32" i="1"/>
  <c r="I32" i="1"/>
  <c r="J32" i="1"/>
  <c r="B32" i="1"/>
  <c r="C31" i="1"/>
  <c r="D31" i="1"/>
  <c r="E31" i="1"/>
  <c r="F31" i="1"/>
  <c r="G31" i="1"/>
  <c r="H31" i="1"/>
  <c r="I31" i="1"/>
  <c r="J31" i="1"/>
  <c r="B31" i="1"/>
</calcChain>
</file>

<file path=xl/sharedStrings.xml><?xml version="1.0" encoding="utf-8"?>
<sst xmlns="http://schemas.openxmlformats.org/spreadsheetml/2006/main" count="80" uniqueCount="40">
  <si>
    <t>Fly 1</t>
  </si>
  <si>
    <t>Fly 2</t>
  </si>
  <si>
    <t>Fly 3</t>
  </si>
  <si>
    <t>Fly 4</t>
  </si>
  <si>
    <t>Fly 5</t>
  </si>
  <si>
    <t>Fly 6</t>
  </si>
  <si>
    <t>Fly 7</t>
  </si>
  <si>
    <t>Fly 8</t>
  </si>
  <si>
    <t>Fly 9</t>
  </si>
  <si>
    <t>Fly 10</t>
  </si>
  <si>
    <t>Fly 11</t>
  </si>
  <si>
    <t>Fly 12</t>
  </si>
  <si>
    <t>Fly 13</t>
  </si>
  <si>
    <t>Fly 14</t>
  </si>
  <si>
    <t>Fly 15</t>
  </si>
  <si>
    <t>Fly 16</t>
  </si>
  <si>
    <t>Fly 17</t>
  </si>
  <si>
    <t>Fly 18</t>
  </si>
  <si>
    <t>Fly 19</t>
  </si>
  <si>
    <t>Fly 20</t>
  </si>
  <si>
    <t>Fly 21</t>
  </si>
  <si>
    <t>Fly 22</t>
  </si>
  <si>
    <t>Fly 23</t>
  </si>
  <si>
    <t>Fly 24</t>
  </si>
  <si>
    <t>Fly 25</t>
  </si>
  <si>
    <t>hse</t>
  </si>
  <si>
    <t>hde</t>
  </si>
  <si>
    <t>hsx</t>
  </si>
  <si>
    <t>csk</t>
  </si>
  <si>
    <t>dsk</t>
  </si>
  <si>
    <t>lsk d</t>
  </si>
  <si>
    <t>lsk tr</t>
  </si>
  <si>
    <t>sfm</t>
  </si>
  <si>
    <t>pdms</t>
  </si>
  <si>
    <t>human</t>
  </si>
  <si>
    <t>animal</t>
  </si>
  <si>
    <t>silicone</t>
  </si>
  <si>
    <t>Average</t>
  </si>
  <si>
    <t>Median</t>
  </si>
  <si>
    <t>St.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</si>
</sst>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14" xfId="0" applyBorder="1"/>
    <xf numFmtId="0" fontId="0" fillId="0" borderId="17" xfId="0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12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13" xfId="0" applyFont="1" applyFill="1" applyBorder="1"/>
    <xf numFmtId="0" fontId="3" fillId="3" borderId="8" xfId="0" applyFont="1" applyFill="1" applyBorder="1"/>
    <xf numFmtId="0" fontId="3" fillId="3" borderId="10" xfId="0" applyFont="1" applyFill="1" applyBorder="1"/>
    <xf numFmtId="0" fontId="3" fillId="3" borderId="13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0" fillId="4" borderId="0" xfId="0" applyFill="1"/>
    <xf numFmtId="0" fontId="0" fillId="2" borderId="0" xfId="0" applyFill="1"/>
    <xf numFmtId="0" fontId="2" fillId="3" borderId="6" xfId="0" applyFont="1" applyFill="1" applyBorder="1" applyAlignment="1">
      <alignment horizontal="center"/>
    </xf>
    <xf numFmtId="0" fontId="2" fillId="3" borderId="11" xfId="0" applyFont="1" applyFill="1" applyBorder="1"/>
    <xf numFmtId="0" fontId="0" fillId="3" borderId="0" xfId="0" applyFill="1"/>
    <xf numFmtId="0" fontId="3" fillId="3" borderId="6" xfId="0" applyFont="1" applyFill="1" applyBorder="1"/>
    <xf numFmtId="0" fontId="3" fillId="3" borderId="9" xfId="0" applyFont="1" applyFill="1" applyBorder="1"/>
    <xf numFmtId="0" fontId="3" fillId="3" borderId="11" xfId="0" applyFont="1" applyFill="1" applyBorder="1"/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/>
    <xf numFmtId="0" fontId="3" fillId="4" borderId="18" xfId="0" applyFont="1" applyFill="1" applyBorder="1"/>
    <xf numFmtId="0" fontId="3" fillId="4" borderId="14" xfId="0" applyFont="1" applyFill="1" applyBorder="1"/>
    <xf numFmtId="0" fontId="3" fillId="4" borderId="19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0" fontId="3" fillId="4" borderId="8" xfId="0" applyFont="1" applyFill="1" applyBorder="1"/>
    <xf numFmtId="0" fontId="3" fillId="4" borderId="10" xfId="0" applyFont="1" applyFill="1" applyBorder="1"/>
    <xf numFmtId="0" fontId="3" fillId="4" borderId="13" xfId="0" applyFont="1" applyFill="1" applyBorder="1"/>
    <xf numFmtId="0" fontId="3" fillId="3" borderId="15" xfId="0" applyFont="1" applyFill="1" applyBorder="1"/>
    <xf numFmtId="0" fontId="3" fillId="3" borderId="2" xfId="0" applyFont="1" applyFill="1" applyBorder="1"/>
    <xf numFmtId="0" fontId="3" fillId="3" borderId="16" xfId="0" applyFont="1" applyFill="1" applyBorder="1"/>
    <xf numFmtId="0" fontId="0" fillId="0" borderId="0" xfId="0" applyFill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2" fontId="0" fillId="4" borderId="6" xfId="0" applyNumberFormat="1" applyFill="1" applyBorder="1"/>
    <xf numFmtId="2" fontId="0" fillId="4" borderId="7" xfId="0" applyNumberFormat="1" applyFill="1" applyBorder="1"/>
    <xf numFmtId="2" fontId="0" fillId="4" borderId="8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0" fillId="2" borderId="8" xfId="0" applyNumberFormat="1" applyFill="1" applyBorder="1"/>
    <xf numFmtId="2" fontId="0" fillId="3" borderId="15" xfId="0" applyNumberFormat="1" applyFill="1" applyBorder="1"/>
    <xf numFmtId="2" fontId="0" fillId="3" borderId="8" xfId="0" applyNumberFormat="1" applyFill="1" applyBorder="1"/>
    <xf numFmtId="2" fontId="0" fillId="4" borderId="9" xfId="0" applyNumberFormat="1" applyFill="1" applyBorder="1"/>
    <xf numFmtId="2" fontId="0" fillId="4" borderId="1" xfId="0" applyNumberFormat="1" applyFill="1" applyBorder="1"/>
    <xf numFmtId="2" fontId="0" fillId="4" borderId="10" xfId="0" applyNumberFormat="1" applyFill="1" applyBorder="1"/>
    <xf numFmtId="2" fontId="0" fillId="2" borderId="9" xfId="0" applyNumberFormat="1" applyFill="1" applyBorder="1"/>
    <xf numFmtId="2" fontId="0" fillId="2" borderId="1" xfId="0" applyNumberFormat="1" applyFill="1" applyBorder="1"/>
    <xf numFmtId="2" fontId="0" fillId="2" borderId="10" xfId="0" applyNumberFormat="1" applyFill="1" applyBorder="1"/>
    <xf numFmtId="2" fontId="0" fillId="3" borderId="2" xfId="0" applyNumberFormat="1" applyFill="1" applyBorder="1"/>
    <xf numFmtId="2" fontId="0" fillId="3" borderId="10" xfId="0" applyNumberFormat="1" applyFill="1" applyBorder="1"/>
    <xf numFmtId="2" fontId="0" fillId="4" borderId="11" xfId="0" applyNumberFormat="1" applyFill="1" applyBorder="1"/>
    <xf numFmtId="2" fontId="0" fillId="4" borderId="12" xfId="0" applyNumberFormat="1" applyFill="1" applyBorder="1"/>
    <xf numFmtId="2" fontId="0" fillId="4" borderId="13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2" fontId="0" fillId="2" borderId="13" xfId="0" applyNumberFormat="1" applyFill="1" applyBorder="1"/>
    <xf numFmtId="2" fontId="0" fillId="3" borderId="16" xfId="0" applyNumberFormat="1" applyFill="1" applyBorder="1"/>
    <xf numFmtId="2" fontId="0" fillId="3" borderId="1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CC41-30F6-9341-BBEE-2FD7AADD1D1D}">
  <dimension ref="A1:J251"/>
  <sheetViews>
    <sheetView zoomScaleNormal="100" workbookViewId="0"/>
  </sheetViews>
  <sheetFormatPr baseColWidth="10" defaultRowHeight="16" x14ac:dyDescent="0.2"/>
  <cols>
    <col min="2" max="4" width="10.83203125" style="34"/>
    <col min="5" max="8" width="10.83203125" style="35"/>
    <col min="9" max="10" width="10.83203125" style="38"/>
  </cols>
  <sheetData>
    <row r="1" spans="1:10" ht="20" customHeight="1" x14ac:dyDescent="0.2">
      <c r="A1" s="4"/>
      <c r="B1" s="22" t="s">
        <v>34</v>
      </c>
      <c r="C1" s="23"/>
      <c r="D1" s="42"/>
      <c r="E1" s="6" t="s">
        <v>35</v>
      </c>
      <c r="F1" s="7"/>
      <c r="G1" s="7"/>
      <c r="H1" s="8"/>
      <c r="I1" s="36" t="s">
        <v>36</v>
      </c>
      <c r="J1" s="16"/>
    </row>
    <row r="2" spans="1:10" ht="20" customHeight="1" thickBot="1" x14ac:dyDescent="0.25">
      <c r="A2" s="5"/>
      <c r="B2" s="25" t="s">
        <v>25</v>
      </c>
      <c r="C2" s="26" t="s">
        <v>26</v>
      </c>
      <c r="D2" s="43" t="s">
        <v>27</v>
      </c>
      <c r="E2" s="9" t="s">
        <v>28</v>
      </c>
      <c r="F2" s="10" t="s">
        <v>29</v>
      </c>
      <c r="G2" s="10" t="s">
        <v>30</v>
      </c>
      <c r="H2" s="11" t="s">
        <v>31</v>
      </c>
      <c r="I2" s="37" t="s">
        <v>32</v>
      </c>
      <c r="J2" s="18" t="s">
        <v>33</v>
      </c>
    </row>
    <row r="3" spans="1:10" ht="20" customHeight="1" x14ac:dyDescent="0.2">
      <c r="A3" s="1" t="s">
        <v>0</v>
      </c>
      <c r="B3" s="28">
        <v>1.1065</v>
      </c>
      <c r="C3" s="29">
        <v>0.65</v>
      </c>
      <c r="D3" s="44">
        <v>0.79874000000000001</v>
      </c>
      <c r="E3" s="47">
        <v>0.95016500000000004</v>
      </c>
      <c r="F3" s="12">
        <v>1.1655</v>
      </c>
      <c r="G3" s="12">
        <v>1.400355</v>
      </c>
      <c r="H3" s="48">
        <v>1.3359700000000001</v>
      </c>
      <c r="I3" s="39">
        <v>2.35575</v>
      </c>
      <c r="J3" s="19">
        <v>1.56582</v>
      </c>
    </row>
    <row r="4" spans="1:10" ht="20" customHeight="1" x14ac:dyDescent="0.2">
      <c r="A4" s="2" t="s">
        <v>1</v>
      </c>
      <c r="B4" s="30">
        <v>0.78500000000000003</v>
      </c>
      <c r="C4" s="31">
        <v>1.0161707799999999</v>
      </c>
      <c r="D4" s="45">
        <v>1.16439</v>
      </c>
      <c r="E4" s="49">
        <v>1.778565</v>
      </c>
      <c r="F4" s="13">
        <v>1.5943350000000001</v>
      </c>
      <c r="G4" s="13">
        <v>1.8689549999999999</v>
      </c>
      <c r="H4" s="50">
        <v>1.7423249999999999</v>
      </c>
      <c r="I4" s="40">
        <v>1.4008339999999999</v>
      </c>
      <c r="J4" s="20">
        <v>1.88384</v>
      </c>
    </row>
    <row r="5" spans="1:10" ht="20" customHeight="1" x14ac:dyDescent="0.2">
      <c r="A5" s="2" t="s">
        <v>2</v>
      </c>
      <c r="B5" s="30">
        <v>1.175</v>
      </c>
      <c r="C5" s="31">
        <v>0.36036499999999999</v>
      </c>
      <c r="D5" s="45">
        <v>0.51222000000000001</v>
      </c>
      <c r="E5" s="49">
        <v>3.11</v>
      </c>
      <c r="F5" s="13">
        <v>1.3624000000000001</v>
      </c>
      <c r="G5" s="13">
        <v>2.1498499999999998</v>
      </c>
      <c r="H5" s="50">
        <v>1.09744</v>
      </c>
      <c r="I5" s="40">
        <v>1.49431</v>
      </c>
      <c r="J5" s="20">
        <v>2.25041</v>
      </c>
    </row>
    <row r="6" spans="1:10" ht="20" customHeight="1" x14ac:dyDescent="0.2">
      <c r="A6" s="2" t="s">
        <v>3</v>
      </c>
      <c r="B6" s="30">
        <v>1.29</v>
      </c>
      <c r="C6" s="31">
        <v>0.53249999999999997</v>
      </c>
      <c r="D6" s="45">
        <v>0.86441999999999997</v>
      </c>
      <c r="E6" s="49">
        <v>1.7260949999999999</v>
      </c>
      <c r="F6" s="13">
        <v>1.115985</v>
      </c>
      <c r="G6" s="13">
        <v>2.160755</v>
      </c>
      <c r="H6" s="50">
        <v>1.31454</v>
      </c>
      <c r="I6" s="40">
        <v>1.88927</v>
      </c>
      <c r="J6" s="20">
        <v>1.8587899999999999</v>
      </c>
    </row>
    <row r="7" spans="1:10" ht="20" customHeight="1" x14ac:dyDescent="0.2">
      <c r="A7" s="2" t="s">
        <v>4</v>
      </c>
      <c r="B7" s="30">
        <v>1.165</v>
      </c>
      <c r="C7" s="31">
        <v>0.68400000000000005</v>
      </c>
      <c r="D7" s="45">
        <v>0.49482999999999999</v>
      </c>
      <c r="E7" s="49">
        <v>1.77</v>
      </c>
      <c r="F7" s="13">
        <v>1.1938299999999999</v>
      </c>
      <c r="G7" s="13">
        <v>1.3020849999999999</v>
      </c>
      <c r="H7" s="50">
        <v>1.8131949999999999</v>
      </c>
      <c r="I7" s="40">
        <v>1.6281099999999999</v>
      </c>
      <c r="J7" s="20">
        <v>1.8023199999999999</v>
      </c>
    </row>
    <row r="8" spans="1:10" ht="20" customHeight="1" x14ac:dyDescent="0.2">
      <c r="A8" s="2" t="s">
        <v>5</v>
      </c>
      <c r="B8" s="30">
        <v>1.4950000000000001</v>
      </c>
      <c r="C8" s="31">
        <v>0.88900000000000001</v>
      </c>
      <c r="D8" s="45">
        <v>0.96494500000000005</v>
      </c>
      <c r="E8" s="49">
        <v>0.88500000000000001</v>
      </c>
      <c r="F8" s="13">
        <v>1.194685</v>
      </c>
      <c r="G8" s="13">
        <v>1.2053849999999999</v>
      </c>
      <c r="H8" s="50">
        <v>0.56781999999999999</v>
      </c>
      <c r="I8" s="40">
        <v>1.6872499999999999</v>
      </c>
      <c r="J8" s="20">
        <v>1.6012500000000001</v>
      </c>
    </row>
    <row r="9" spans="1:10" ht="20" customHeight="1" x14ac:dyDescent="0.2">
      <c r="A9" s="2" t="s">
        <v>6</v>
      </c>
      <c r="B9" s="30">
        <v>1.1715</v>
      </c>
      <c r="C9" s="31">
        <v>0.31950000000000001</v>
      </c>
      <c r="D9" s="45">
        <v>1.0216449999999999</v>
      </c>
      <c r="E9" s="49">
        <v>1.115</v>
      </c>
      <c r="F9" s="13">
        <v>0.76977499999999999</v>
      </c>
      <c r="G9" s="13">
        <v>1.2843800000000001</v>
      </c>
      <c r="H9" s="50">
        <v>1.339005</v>
      </c>
      <c r="I9" s="40">
        <v>2.4095300000000002</v>
      </c>
      <c r="J9" s="20">
        <v>1.80501</v>
      </c>
    </row>
    <row r="10" spans="1:10" ht="20" customHeight="1" x14ac:dyDescent="0.2">
      <c r="A10" s="2" t="s">
        <v>7</v>
      </c>
      <c r="B10" s="30">
        <v>0.75</v>
      </c>
      <c r="C10" s="31">
        <v>0.89487499999999998</v>
      </c>
      <c r="D10" s="45">
        <v>0.76578999999999997</v>
      </c>
      <c r="E10" s="49">
        <v>1.915</v>
      </c>
      <c r="F10" s="13">
        <v>1.31131</v>
      </c>
      <c r="G10" s="13">
        <v>1.165235</v>
      </c>
      <c r="H10" s="50">
        <v>2.0392649999999999</v>
      </c>
      <c r="I10" s="40">
        <v>1.93292</v>
      </c>
      <c r="J10" s="20">
        <v>0.89751000000000003</v>
      </c>
    </row>
    <row r="11" spans="1:10" ht="20" customHeight="1" x14ac:dyDescent="0.2">
      <c r="A11" s="2" t="s">
        <v>8</v>
      </c>
      <c r="B11" s="30">
        <v>1.7130000000000001</v>
      </c>
      <c r="C11" s="31">
        <v>0.3705</v>
      </c>
      <c r="D11" s="45">
        <v>0.83472999999999997</v>
      </c>
      <c r="E11" s="49">
        <v>0.89</v>
      </c>
      <c r="F11" s="13">
        <v>0.92954999999999999</v>
      </c>
      <c r="G11" s="13">
        <v>1.06271</v>
      </c>
      <c r="H11" s="50">
        <v>1.909945</v>
      </c>
      <c r="I11" s="40">
        <v>1.30942</v>
      </c>
      <c r="J11" s="20">
        <v>1.7870299999999999</v>
      </c>
    </row>
    <row r="12" spans="1:10" ht="20" customHeight="1" x14ac:dyDescent="0.2">
      <c r="A12" s="2" t="s">
        <v>9</v>
      </c>
      <c r="B12" s="30">
        <v>1.2150000000000001</v>
      </c>
      <c r="C12" s="31">
        <v>0.29215000000000002</v>
      </c>
      <c r="D12" s="45">
        <v>0.86883500000000002</v>
      </c>
      <c r="E12" s="49">
        <v>1.335</v>
      </c>
      <c r="F12" s="13">
        <v>1.4336599999999999</v>
      </c>
      <c r="G12" s="13">
        <v>1.349335</v>
      </c>
      <c r="H12" s="50">
        <v>1.22899</v>
      </c>
      <c r="I12" s="40">
        <v>1.3295600000000001</v>
      </c>
      <c r="J12" s="20">
        <v>1.2025300000000001</v>
      </c>
    </row>
    <row r="13" spans="1:10" ht="20" customHeight="1" x14ac:dyDescent="0.2">
      <c r="A13" s="2" t="s">
        <v>10</v>
      </c>
      <c r="B13" s="30">
        <v>1.2989999999999999</v>
      </c>
      <c r="C13" s="31">
        <v>1.0235000000000001</v>
      </c>
      <c r="D13" s="45">
        <v>0.88702999999999999</v>
      </c>
      <c r="E13" s="49">
        <v>0.88200000000000001</v>
      </c>
      <c r="F13" s="13">
        <v>0.83772999999999997</v>
      </c>
      <c r="G13" s="13">
        <v>1.2329300000000001</v>
      </c>
      <c r="H13" s="50">
        <v>1.1642349999999999</v>
      </c>
      <c r="I13" s="40">
        <v>1.5205500000000001</v>
      </c>
      <c r="J13" s="20">
        <v>2.41839</v>
      </c>
    </row>
    <row r="14" spans="1:10" ht="20" customHeight="1" x14ac:dyDescent="0.2">
      <c r="A14" s="2" t="s">
        <v>11</v>
      </c>
      <c r="B14" s="30">
        <v>0.84499999999999997</v>
      </c>
      <c r="C14" s="31">
        <v>0.37159999999999999</v>
      </c>
      <c r="D14" s="45">
        <v>0.95333999999999997</v>
      </c>
      <c r="E14" s="49">
        <v>1.105</v>
      </c>
      <c r="F14" s="13">
        <v>0.97193499999999999</v>
      </c>
      <c r="G14" s="13">
        <v>2.045525</v>
      </c>
      <c r="H14" s="50">
        <v>1.09798</v>
      </c>
      <c r="I14" s="40">
        <v>2.6465999999999998</v>
      </c>
      <c r="J14" s="20">
        <v>1.89178</v>
      </c>
    </row>
    <row r="15" spans="1:10" ht="20" customHeight="1" x14ac:dyDescent="0.2">
      <c r="A15" s="2" t="s">
        <v>12</v>
      </c>
      <c r="B15" s="30">
        <v>0.73</v>
      </c>
      <c r="C15" s="31">
        <v>0.32650000000000001</v>
      </c>
      <c r="D15" s="45">
        <v>0.925145</v>
      </c>
      <c r="E15" s="49">
        <v>2.1440000000000001</v>
      </c>
      <c r="F15" s="13">
        <v>1.055185</v>
      </c>
      <c r="G15" s="13">
        <v>1.1586099999999999</v>
      </c>
      <c r="H15" s="50">
        <v>1.955775</v>
      </c>
      <c r="I15" s="40">
        <v>1.4004000000000001</v>
      </c>
      <c r="J15" s="20">
        <v>1.49733</v>
      </c>
    </row>
    <row r="16" spans="1:10" ht="20" customHeight="1" x14ac:dyDescent="0.2">
      <c r="A16" s="2" t="s">
        <v>13</v>
      </c>
      <c r="B16" s="30">
        <v>0.96399999999999997</v>
      </c>
      <c r="C16" s="31">
        <v>0.95996499999999996</v>
      </c>
      <c r="D16" s="45">
        <v>0.79266499999999995</v>
      </c>
      <c r="E16" s="49">
        <v>1.6415999999999999</v>
      </c>
      <c r="F16" s="13">
        <v>1.073135</v>
      </c>
      <c r="G16" s="13">
        <v>1.403745</v>
      </c>
      <c r="H16" s="50">
        <v>1.1726749999999999</v>
      </c>
      <c r="I16" s="40">
        <v>1.39236</v>
      </c>
      <c r="J16" s="20">
        <v>1.6844600000000001</v>
      </c>
    </row>
    <row r="17" spans="1:10" ht="20" customHeight="1" x14ac:dyDescent="0.2">
      <c r="A17" s="2" t="s">
        <v>14</v>
      </c>
      <c r="B17" s="30">
        <v>1.2370000000000001</v>
      </c>
      <c r="C17" s="31">
        <v>0.31147999999999998</v>
      </c>
      <c r="D17" s="45">
        <v>0.78641000000000005</v>
      </c>
      <c r="E17" s="49">
        <v>1.325</v>
      </c>
      <c r="F17" s="13">
        <v>0.77692499999999998</v>
      </c>
      <c r="G17" s="13">
        <v>1.6984250000000001</v>
      </c>
      <c r="H17" s="50">
        <v>1.712555</v>
      </c>
      <c r="I17" s="40">
        <v>1.8955</v>
      </c>
      <c r="J17" s="20">
        <v>1.1810400000000001</v>
      </c>
    </row>
    <row r="18" spans="1:10" ht="20" customHeight="1" x14ac:dyDescent="0.2">
      <c r="A18" s="2" t="s">
        <v>15</v>
      </c>
      <c r="B18" s="30">
        <v>0.89200000000000002</v>
      </c>
      <c r="C18" s="31">
        <v>0.78644000000000003</v>
      </c>
      <c r="D18" s="45">
        <v>1.8577349999999999</v>
      </c>
      <c r="E18" s="49">
        <v>1.8365499999999999</v>
      </c>
      <c r="F18" s="13">
        <v>1.26126</v>
      </c>
      <c r="G18" s="13">
        <v>1.5765750000000001</v>
      </c>
      <c r="H18" s="50">
        <v>1.3592900000000001</v>
      </c>
      <c r="I18" s="40">
        <v>1.3884399999999999</v>
      </c>
      <c r="J18" s="20">
        <v>1.9599800000000001</v>
      </c>
    </row>
    <row r="19" spans="1:10" ht="20" customHeight="1" x14ac:dyDescent="0.2">
      <c r="A19" s="2" t="s">
        <v>16</v>
      </c>
      <c r="B19" s="30">
        <v>0.96499999999999997</v>
      </c>
      <c r="C19" s="31">
        <v>0.88206499999999999</v>
      </c>
      <c r="D19" s="45">
        <v>0.67220999999999997</v>
      </c>
      <c r="E19" s="49">
        <v>0.98</v>
      </c>
      <c r="F19" s="13">
        <v>1.0756650000000001</v>
      </c>
      <c r="G19" s="13">
        <v>1.5727249999999999</v>
      </c>
      <c r="H19" s="50">
        <v>1.1095600000000001</v>
      </c>
      <c r="I19" s="40">
        <v>1.3013399999999999</v>
      </c>
      <c r="J19" s="20">
        <v>1.16079</v>
      </c>
    </row>
    <row r="20" spans="1:10" ht="20" customHeight="1" x14ac:dyDescent="0.2">
      <c r="A20" s="2" t="s">
        <v>17</v>
      </c>
      <c r="B20" s="30">
        <v>0.44600000000000001</v>
      </c>
      <c r="C20" s="31">
        <v>1.33386</v>
      </c>
      <c r="D20" s="45">
        <v>0.74829000000000001</v>
      </c>
      <c r="E20" s="49">
        <v>1.4804999999999999</v>
      </c>
      <c r="F20" s="13">
        <v>0.81333999999999995</v>
      </c>
      <c r="G20" s="13">
        <v>1.5525199999999999</v>
      </c>
      <c r="H20" s="50">
        <v>1.5504899999999999</v>
      </c>
      <c r="I20" s="40">
        <v>2.2581000000000002</v>
      </c>
      <c r="J20" s="20">
        <v>1.06829</v>
      </c>
    </row>
    <row r="21" spans="1:10" ht="20" customHeight="1" x14ac:dyDescent="0.2">
      <c r="A21" s="2" t="s">
        <v>18</v>
      </c>
      <c r="B21" s="30">
        <v>0.94852000000000003</v>
      </c>
      <c r="C21" s="31">
        <v>0.72502500000000003</v>
      </c>
      <c r="D21" s="45">
        <v>0.73372999999999999</v>
      </c>
      <c r="E21" s="49">
        <v>1.25</v>
      </c>
      <c r="F21" s="13">
        <v>1.8783000000000001</v>
      </c>
      <c r="G21" s="13">
        <v>1.1795199999999999</v>
      </c>
      <c r="H21" s="50">
        <v>1.70363</v>
      </c>
      <c r="I21" s="40">
        <v>2.00664</v>
      </c>
      <c r="J21" s="20">
        <v>1.43123</v>
      </c>
    </row>
    <row r="22" spans="1:10" ht="20" customHeight="1" x14ac:dyDescent="0.2">
      <c r="A22" s="2" t="s">
        <v>19</v>
      </c>
      <c r="B22" s="30">
        <v>0.84550000000000003</v>
      </c>
      <c r="C22" s="31">
        <v>0.65286500000000003</v>
      </c>
      <c r="D22" s="45">
        <v>0.92200499999999996</v>
      </c>
      <c r="E22" s="49">
        <v>1.1379999999999999</v>
      </c>
      <c r="F22" s="13">
        <v>1.13974</v>
      </c>
      <c r="G22" s="13">
        <v>1.0869850000000001</v>
      </c>
      <c r="H22" s="50">
        <v>1.7622</v>
      </c>
      <c r="I22" s="40">
        <v>2.3254899999999998</v>
      </c>
      <c r="J22" s="20">
        <v>1.1916599999999999</v>
      </c>
    </row>
    <row r="23" spans="1:10" ht="20" customHeight="1" x14ac:dyDescent="0.2">
      <c r="A23" s="2" t="s">
        <v>20</v>
      </c>
      <c r="B23" s="30">
        <v>1.09859</v>
      </c>
      <c r="C23" s="31">
        <v>0.59755499999999995</v>
      </c>
      <c r="D23" s="45"/>
      <c r="E23" s="49">
        <v>1.405</v>
      </c>
      <c r="F23" s="13"/>
      <c r="G23" s="13">
        <v>1.06182</v>
      </c>
      <c r="H23" s="50">
        <v>1.597885</v>
      </c>
      <c r="I23" s="40">
        <v>1.2742800000000001</v>
      </c>
      <c r="J23" s="20"/>
    </row>
    <row r="24" spans="1:10" ht="20" customHeight="1" x14ac:dyDescent="0.2">
      <c r="A24" s="2" t="s">
        <v>21</v>
      </c>
      <c r="B24" s="30">
        <v>0.61</v>
      </c>
      <c r="C24" s="31">
        <v>0.65364</v>
      </c>
      <c r="D24" s="45"/>
      <c r="E24" s="49"/>
      <c r="F24" s="13"/>
      <c r="G24" s="13">
        <v>1.7872349999999999</v>
      </c>
      <c r="H24" s="50">
        <v>1.3788849999999999</v>
      </c>
      <c r="I24" s="40">
        <v>1.1412800000000001</v>
      </c>
      <c r="J24" s="20"/>
    </row>
    <row r="25" spans="1:10" ht="20" customHeight="1" x14ac:dyDescent="0.2">
      <c r="A25" s="2" t="s">
        <v>22</v>
      </c>
      <c r="B25" s="30">
        <v>0.76500000000000001</v>
      </c>
      <c r="C25" s="31">
        <v>0.88748499999999997</v>
      </c>
      <c r="D25" s="45"/>
      <c r="E25" s="49"/>
      <c r="F25" s="13"/>
      <c r="G25" s="13"/>
      <c r="H25" s="50">
        <v>1.2432650000000001</v>
      </c>
      <c r="I25" s="40">
        <v>1.7319599999999999</v>
      </c>
      <c r="J25" s="20"/>
    </row>
    <row r="26" spans="1:10" ht="20" customHeight="1" x14ac:dyDescent="0.2">
      <c r="A26" s="2" t="s">
        <v>23</v>
      </c>
      <c r="B26" s="30">
        <v>0.89</v>
      </c>
      <c r="C26" s="31">
        <v>0.87694499999999997</v>
      </c>
      <c r="D26" s="45"/>
      <c r="E26" s="49"/>
      <c r="F26" s="13"/>
      <c r="G26" s="13"/>
      <c r="H26" s="50">
        <v>1.8203450000000001</v>
      </c>
      <c r="I26" s="40"/>
      <c r="J26" s="20"/>
    </row>
    <row r="27" spans="1:10" ht="20" customHeight="1" thickBot="1" x14ac:dyDescent="0.25">
      <c r="A27" s="3" t="s">
        <v>24</v>
      </c>
      <c r="B27" s="32">
        <v>1.1655</v>
      </c>
      <c r="C27" s="33"/>
      <c r="D27" s="46"/>
      <c r="E27" s="51"/>
      <c r="F27" s="14"/>
      <c r="G27" s="14"/>
      <c r="H27" s="52">
        <v>2.4144700000000001</v>
      </c>
      <c r="I27" s="41"/>
      <c r="J27" s="21"/>
    </row>
    <row r="28" spans="1:10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7" thickBot="1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20" customHeight="1" x14ac:dyDescent="0.2">
      <c r="A31" s="60" t="s">
        <v>37</v>
      </c>
      <c r="B31" s="63">
        <f>AVERAGE(B3:B27)</f>
        <v>1.0226844000000002</v>
      </c>
      <c r="C31" s="64">
        <f t="shared" ref="C31:J31" si="0">AVERAGE(C3:C27)</f>
        <v>0.68324940749999996</v>
      </c>
      <c r="D31" s="65">
        <f t="shared" si="0"/>
        <v>0.87845525000000002</v>
      </c>
      <c r="E31" s="66">
        <f t="shared" si="0"/>
        <v>1.4601178571428572</v>
      </c>
      <c r="F31" s="67">
        <f t="shared" si="0"/>
        <v>1.1477122500000001</v>
      </c>
      <c r="G31" s="67">
        <f t="shared" si="0"/>
        <v>1.468439090909091</v>
      </c>
      <c r="H31" s="68">
        <f t="shared" si="0"/>
        <v>1.4972694000000004</v>
      </c>
      <c r="I31" s="69">
        <f t="shared" si="0"/>
        <v>1.7269519130434781</v>
      </c>
      <c r="J31" s="70">
        <f t="shared" si="0"/>
        <v>1.6069730000000004</v>
      </c>
    </row>
    <row r="32" spans="1:10" ht="20" customHeight="1" x14ac:dyDescent="0.2">
      <c r="A32" s="61" t="s">
        <v>38</v>
      </c>
      <c r="B32" s="71">
        <f>MEDIAN(B3:B27)</f>
        <v>0.96499999999999997</v>
      </c>
      <c r="C32" s="72">
        <f t="shared" ref="C32:J32" si="1">MEDIAN(C3:C27)</f>
        <v>0.66881999999999997</v>
      </c>
      <c r="D32" s="73">
        <f t="shared" si="1"/>
        <v>0.84957499999999997</v>
      </c>
      <c r="E32" s="74">
        <f t="shared" si="1"/>
        <v>1.335</v>
      </c>
      <c r="F32" s="75">
        <f t="shared" si="1"/>
        <v>1.1278625</v>
      </c>
      <c r="G32" s="75">
        <f t="shared" si="1"/>
        <v>1.3748450000000001</v>
      </c>
      <c r="H32" s="76">
        <f t="shared" si="1"/>
        <v>1.3788849999999999</v>
      </c>
      <c r="I32" s="77">
        <f t="shared" si="1"/>
        <v>1.6281099999999999</v>
      </c>
      <c r="J32" s="78">
        <f t="shared" si="1"/>
        <v>1.642855</v>
      </c>
    </row>
    <row r="33" spans="1:10" ht="20" customHeight="1" thickBot="1" x14ac:dyDescent="0.25">
      <c r="A33" s="62" t="s">
        <v>39</v>
      </c>
      <c r="B33" s="79">
        <f>STDEV(B3:B27)</f>
        <v>0.28319866616446682</v>
      </c>
      <c r="C33" s="80">
        <f t="shared" ref="C33:J33" si="2">STDEV(C3:C27)</f>
        <v>0.28189302556824042</v>
      </c>
      <c r="D33" s="81">
        <f t="shared" si="2"/>
        <v>0.27884091397517841</v>
      </c>
      <c r="E33" s="82">
        <f t="shared" si="2"/>
        <v>0.53621867536848056</v>
      </c>
      <c r="F33" s="83">
        <f t="shared" si="2"/>
        <v>0.28027094856901719</v>
      </c>
      <c r="G33" s="83">
        <f t="shared" si="2"/>
        <v>0.35032702841038049</v>
      </c>
      <c r="H33" s="84">
        <f t="shared" si="2"/>
        <v>0.39558104428359436</v>
      </c>
      <c r="I33" s="85">
        <f t="shared" si="2"/>
        <v>0.43336793412294816</v>
      </c>
      <c r="J33" s="86">
        <f t="shared" si="2"/>
        <v>0.40319229722043648</v>
      </c>
    </row>
    <row r="34" spans="1:10" x14ac:dyDescent="0.2">
      <c r="A34" s="59"/>
      <c r="B34" s="59"/>
      <c r="C34" s="59"/>
      <c r="D34" s="59"/>
      <c r="E34" s="59"/>
      <c r="F34" s="59"/>
      <c r="G34" s="59"/>
      <c r="H34" s="59"/>
      <c r="I34" s="59"/>
      <c r="J34" s="59"/>
    </row>
    <row r="35" spans="1:10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</row>
    <row r="36" spans="1:10" x14ac:dyDescent="0.2">
      <c r="A36" s="59"/>
      <c r="B36" s="59"/>
      <c r="C36" s="59"/>
      <c r="D36" s="59"/>
      <c r="E36" s="59"/>
      <c r="F36" s="59"/>
      <c r="G36" s="59"/>
      <c r="H36" s="59"/>
      <c r="I36" s="59"/>
      <c r="J36" s="59"/>
    </row>
    <row r="37" spans="1:10" x14ac:dyDescent="0.2">
      <c r="A37" s="59"/>
      <c r="B37" s="59"/>
      <c r="C37" s="59"/>
      <c r="D37" s="59"/>
      <c r="E37" s="59"/>
      <c r="F37" s="59"/>
      <c r="G37" s="59"/>
      <c r="H37" s="59"/>
      <c r="I37" s="59"/>
      <c r="J37" s="59"/>
    </row>
    <row r="38" spans="1:10" x14ac:dyDescent="0.2">
      <c r="A38" s="59"/>
      <c r="B38" s="59"/>
      <c r="C38" s="59"/>
      <c r="D38" s="59"/>
      <c r="E38" s="59"/>
      <c r="F38" s="59"/>
      <c r="G38" s="59"/>
      <c r="H38" s="59"/>
      <c r="I38" s="59"/>
      <c r="J38" s="59"/>
    </row>
    <row r="39" spans="1:10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</row>
    <row r="40" spans="1:10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</row>
    <row r="41" spans="1:10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</row>
    <row r="42" spans="1:10" x14ac:dyDescent="0.2">
      <c r="A42" s="59"/>
      <c r="B42" s="59"/>
      <c r="C42" s="59"/>
      <c r="D42" s="59"/>
      <c r="E42" s="59"/>
      <c r="F42" s="59"/>
      <c r="G42" s="59"/>
      <c r="H42" s="59"/>
      <c r="I42" s="59"/>
      <c r="J42" s="59"/>
    </row>
    <row r="43" spans="1:10" x14ac:dyDescent="0.2">
      <c r="A43" s="59"/>
      <c r="B43" s="59"/>
      <c r="C43" s="59"/>
      <c r="D43" s="59"/>
      <c r="E43" s="59"/>
      <c r="F43" s="59"/>
      <c r="G43" s="59"/>
      <c r="H43" s="59"/>
      <c r="I43" s="59"/>
      <c r="J43" s="59"/>
    </row>
    <row r="44" spans="1:10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</row>
    <row r="45" spans="1:10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</row>
    <row r="46" spans="1:10" x14ac:dyDescent="0.2">
      <c r="A46" s="59"/>
      <c r="B46" s="59"/>
      <c r="C46" s="59"/>
      <c r="D46" s="59"/>
      <c r="E46" s="59"/>
      <c r="F46" s="59"/>
      <c r="G46" s="59"/>
      <c r="H46" s="59"/>
      <c r="I46" s="59"/>
      <c r="J46" s="59"/>
    </row>
    <row r="47" spans="1:10" x14ac:dyDescent="0.2">
      <c r="A47" s="59"/>
      <c r="B47" s="59"/>
      <c r="C47" s="59"/>
      <c r="D47" s="59"/>
      <c r="E47" s="59"/>
      <c r="F47" s="59"/>
      <c r="G47" s="59"/>
      <c r="H47" s="59"/>
      <c r="I47" s="59"/>
      <c r="J47" s="59"/>
    </row>
    <row r="48" spans="1:10" x14ac:dyDescent="0.2">
      <c r="A48" s="59"/>
      <c r="B48" s="59"/>
      <c r="C48" s="59"/>
      <c r="D48" s="59"/>
      <c r="E48" s="59"/>
      <c r="F48" s="59"/>
      <c r="G48" s="59"/>
      <c r="H48" s="59"/>
      <c r="I48" s="59"/>
      <c r="J48" s="59"/>
    </row>
    <row r="49" spans="1:10" x14ac:dyDescent="0.2">
      <c r="A49" s="59"/>
      <c r="B49" s="59"/>
      <c r="C49" s="59"/>
      <c r="D49" s="59"/>
      <c r="E49" s="59"/>
      <c r="F49" s="59"/>
      <c r="G49" s="59"/>
      <c r="H49" s="59"/>
      <c r="I49" s="59"/>
      <c r="J49" s="59"/>
    </row>
    <row r="50" spans="1:10" x14ac:dyDescent="0.2">
      <c r="A50" s="59"/>
      <c r="B50" s="59"/>
      <c r="C50" s="59"/>
      <c r="D50" s="59"/>
      <c r="E50" s="59"/>
      <c r="F50" s="59"/>
      <c r="G50" s="59"/>
      <c r="H50" s="59"/>
      <c r="I50" s="59"/>
      <c r="J50" s="59"/>
    </row>
    <row r="51" spans="1:10" x14ac:dyDescent="0.2">
      <c r="A51" s="59"/>
      <c r="B51" s="59"/>
      <c r="C51" s="59"/>
      <c r="D51" s="59"/>
      <c r="E51" s="59"/>
      <c r="F51" s="59"/>
      <c r="G51" s="59"/>
      <c r="H51" s="59"/>
      <c r="I51" s="59"/>
      <c r="J51" s="59"/>
    </row>
    <row r="52" spans="1:10" x14ac:dyDescent="0.2">
      <c r="A52" s="59"/>
      <c r="B52" s="59"/>
      <c r="C52" s="59"/>
      <c r="D52" s="59"/>
      <c r="E52" s="59"/>
      <c r="F52" s="59"/>
      <c r="G52" s="59"/>
      <c r="H52" s="59"/>
      <c r="I52" s="59"/>
      <c r="J52" s="59"/>
    </row>
    <row r="53" spans="1:10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</row>
    <row r="54" spans="1:10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</row>
    <row r="55" spans="1:10" x14ac:dyDescent="0.2">
      <c r="A55" s="59"/>
      <c r="B55" s="59"/>
      <c r="C55" s="59"/>
      <c r="D55" s="59"/>
      <c r="E55" s="59"/>
      <c r="F55" s="59"/>
      <c r="G55" s="59"/>
      <c r="H55" s="59"/>
      <c r="I55" s="59"/>
      <c r="J55" s="59"/>
    </row>
    <row r="56" spans="1:10" x14ac:dyDescent="0.2">
      <c r="A56" s="59"/>
      <c r="B56" s="59"/>
      <c r="C56" s="59"/>
      <c r="D56" s="59"/>
      <c r="E56" s="59"/>
      <c r="F56" s="59"/>
      <c r="G56" s="59"/>
      <c r="H56" s="59"/>
      <c r="I56" s="59"/>
      <c r="J56" s="59"/>
    </row>
    <row r="57" spans="1:10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</row>
    <row r="58" spans="1:10" x14ac:dyDescent="0.2">
      <c r="A58" s="59"/>
      <c r="B58" s="59"/>
      <c r="C58" s="59"/>
      <c r="D58" s="59"/>
      <c r="E58" s="59"/>
      <c r="F58" s="59"/>
      <c r="G58" s="59"/>
      <c r="H58" s="59"/>
      <c r="I58" s="59"/>
      <c r="J58" s="59"/>
    </row>
    <row r="59" spans="1:10" x14ac:dyDescent="0.2">
      <c r="A59" s="59"/>
      <c r="B59" s="59"/>
      <c r="C59" s="59"/>
      <c r="D59" s="59"/>
      <c r="E59" s="59"/>
      <c r="F59" s="59"/>
      <c r="G59" s="59"/>
      <c r="H59" s="59"/>
      <c r="I59" s="59"/>
      <c r="J59" s="59"/>
    </row>
    <row r="60" spans="1:10" x14ac:dyDescent="0.2">
      <c r="A60" s="59"/>
      <c r="B60" s="59"/>
      <c r="C60" s="59"/>
      <c r="D60" s="59"/>
      <c r="E60" s="59"/>
      <c r="F60" s="59"/>
      <c r="G60" s="59"/>
      <c r="H60" s="59"/>
      <c r="I60" s="59"/>
      <c r="J60" s="59"/>
    </row>
    <row r="61" spans="1:10" x14ac:dyDescent="0.2">
      <c r="A61" s="59"/>
      <c r="B61" s="59"/>
      <c r="C61" s="59"/>
      <c r="D61" s="59"/>
      <c r="E61" s="59"/>
      <c r="F61" s="59"/>
      <c r="G61" s="59"/>
      <c r="H61" s="59"/>
      <c r="I61" s="59"/>
      <c r="J61" s="59"/>
    </row>
    <row r="62" spans="1:10" x14ac:dyDescent="0.2">
      <c r="A62" s="59"/>
      <c r="B62" s="59"/>
      <c r="C62" s="59"/>
      <c r="D62" s="59"/>
      <c r="E62" s="59"/>
      <c r="F62" s="59"/>
      <c r="G62" s="59"/>
      <c r="H62" s="59"/>
      <c r="I62" s="59"/>
      <c r="J62" s="59"/>
    </row>
    <row r="63" spans="1:10" x14ac:dyDescent="0.2">
      <c r="A63" s="59"/>
      <c r="B63" s="59"/>
      <c r="C63" s="59"/>
      <c r="D63" s="59"/>
      <c r="E63" s="59"/>
      <c r="F63" s="59"/>
      <c r="G63" s="59"/>
      <c r="H63" s="59"/>
      <c r="I63" s="59"/>
      <c r="J63" s="59"/>
    </row>
    <row r="64" spans="1:10" x14ac:dyDescent="0.2">
      <c r="A64" s="59"/>
      <c r="B64" s="59"/>
      <c r="C64" s="59"/>
      <c r="D64" s="59"/>
      <c r="E64" s="59"/>
      <c r="F64" s="59"/>
      <c r="G64" s="59"/>
      <c r="H64" s="59"/>
      <c r="I64" s="59"/>
      <c r="J64" s="59"/>
    </row>
    <row r="65" spans="1:10" x14ac:dyDescent="0.2">
      <c r="A65" s="59"/>
      <c r="B65" s="59"/>
      <c r="C65" s="59"/>
      <c r="D65" s="59"/>
      <c r="E65" s="59"/>
      <c r="F65" s="59"/>
      <c r="G65" s="59"/>
      <c r="H65" s="59"/>
      <c r="I65" s="59"/>
      <c r="J65" s="59"/>
    </row>
    <row r="66" spans="1:10" x14ac:dyDescent="0.2">
      <c r="A66" s="59"/>
      <c r="B66" s="59"/>
      <c r="C66" s="59"/>
      <c r="D66" s="59"/>
      <c r="E66" s="59"/>
      <c r="F66" s="59"/>
      <c r="G66" s="59"/>
      <c r="H66" s="59"/>
      <c r="I66" s="59"/>
      <c r="J66" s="59"/>
    </row>
    <row r="67" spans="1:10" x14ac:dyDescent="0.2">
      <c r="A67" s="59"/>
      <c r="B67" s="59"/>
      <c r="C67" s="59"/>
      <c r="D67" s="59"/>
      <c r="E67" s="59"/>
      <c r="F67" s="59"/>
      <c r="G67" s="59"/>
      <c r="H67" s="59"/>
      <c r="I67" s="59"/>
      <c r="J67" s="59"/>
    </row>
    <row r="68" spans="1:10" x14ac:dyDescent="0.2">
      <c r="A68" s="59"/>
      <c r="B68" s="59"/>
      <c r="C68" s="59"/>
      <c r="D68" s="59"/>
      <c r="E68" s="59"/>
      <c r="F68" s="59"/>
      <c r="G68" s="59"/>
      <c r="H68" s="59"/>
      <c r="I68" s="59"/>
      <c r="J68" s="59"/>
    </row>
    <row r="69" spans="1:10" x14ac:dyDescent="0.2">
      <c r="A69" s="59"/>
      <c r="B69" s="59"/>
      <c r="C69" s="59"/>
      <c r="D69" s="59"/>
      <c r="E69" s="59"/>
      <c r="F69" s="59"/>
      <c r="G69" s="59"/>
      <c r="H69" s="59"/>
      <c r="I69" s="59"/>
      <c r="J69" s="59"/>
    </row>
    <row r="70" spans="1:10" x14ac:dyDescent="0.2">
      <c r="A70" s="59"/>
      <c r="B70" s="59"/>
      <c r="C70" s="59"/>
      <c r="D70" s="59"/>
      <c r="E70" s="59"/>
      <c r="F70" s="59"/>
      <c r="G70" s="59"/>
      <c r="H70" s="59"/>
      <c r="I70" s="59"/>
      <c r="J70" s="59"/>
    </row>
    <row r="71" spans="1:10" x14ac:dyDescent="0.2">
      <c r="A71" s="59"/>
      <c r="B71" s="59"/>
      <c r="C71" s="59"/>
      <c r="D71" s="59"/>
      <c r="E71" s="59"/>
      <c r="F71" s="59"/>
      <c r="G71" s="59"/>
      <c r="H71" s="59"/>
      <c r="I71" s="59"/>
      <c r="J71" s="59"/>
    </row>
    <row r="72" spans="1:10" x14ac:dyDescent="0.2">
      <c r="A72" s="59"/>
      <c r="B72" s="59"/>
      <c r="C72" s="59"/>
      <c r="D72" s="59"/>
      <c r="E72" s="59"/>
      <c r="F72" s="59"/>
      <c r="G72" s="59"/>
      <c r="H72" s="59"/>
      <c r="I72" s="59"/>
      <c r="J72" s="59"/>
    </row>
    <row r="73" spans="1:10" x14ac:dyDescent="0.2">
      <c r="A73" s="59"/>
      <c r="B73" s="59"/>
      <c r="C73" s="59"/>
      <c r="D73" s="59"/>
      <c r="E73" s="59"/>
      <c r="F73" s="59"/>
      <c r="G73" s="59"/>
      <c r="H73" s="59"/>
      <c r="I73" s="59"/>
      <c r="J73" s="59"/>
    </row>
    <row r="74" spans="1:10" x14ac:dyDescent="0.2">
      <c r="A74" s="59"/>
      <c r="B74" s="59"/>
      <c r="C74" s="59"/>
      <c r="D74" s="59"/>
      <c r="E74" s="59"/>
      <c r="F74" s="59"/>
      <c r="G74" s="59"/>
      <c r="H74" s="59"/>
      <c r="I74" s="59"/>
      <c r="J74" s="59"/>
    </row>
    <row r="75" spans="1:10" x14ac:dyDescent="0.2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0" x14ac:dyDescent="0.2">
      <c r="A76" s="59"/>
      <c r="B76" s="59"/>
      <c r="C76" s="59"/>
      <c r="D76" s="59"/>
      <c r="E76" s="59"/>
      <c r="F76" s="59"/>
      <c r="G76" s="59"/>
      <c r="H76" s="59"/>
      <c r="I76" s="59"/>
      <c r="J76" s="59"/>
    </row>
    <row r="77" spans="1:10" x14ac:dyDescent="0.2">
      <c r="A77" s="59"/>
      <c r="B77" s="59"/>
      <c r="C77" s="59"/>
      <c r="D77" s="59"/>
      <c r="E77" s="59"/>
      <c r="F77" s="59"/>
      <c r="G77" s="59"/>
      <c r="H77" s="59"/>
      <c r="I77" s="59"/>
      <c r="J77" s="59"/>
    </row>
    <row r="78" spans="1:10" x14ac:dyDescent="0.2">
      <c r="A78" s="59"/>
      <c r="B78" s="59"/>
      <c r="C78" s="59"/>
      <c r="D78" s="59"/>
      <c r="E78" s="59"/>
      <c r="F78" s="59"/>
      <c r="G78" s="59"/>
      <c r="H78" s="59"/>
      <c r="I78" s="59"/>
      <c r="J78" s="59"/>
    </row>
    <row r="79" spans="1:10" x14ac:dyDescent="0.2">
      <c r="A79" s="59"/>
      <c r="B79" s="59"/>
      <c r="C79" s="59"/>
      <c r="D79" s="59"/>
      <c r="E79" s="59"/>
      <c r="F79" s="59"/>
      <c r="G79" s="59"/>
      <c r="H79" s="59"/>
      <c r="I79" s="59"/>
      <c r="J79" s="59"/>
    </row>
    <row r="80" spans="1:10" x14ac:dyDescent="0.2">
      <c r="A80" s="59"/>
      <c r="B80" s="59"/>
      <c r="C80" s="59"/>
      <c r="D80" s="59"/>
      <c r="E80" s="59"/>
      <c r="F80" s="59"/>
      <c r="G80" s="59"/>
      <c r="H80" s="59"/>
      <c r="I80" s="59"/>
      <c r="J80" s="59"/>
    </row>
    <row r="81" spans="1:10" x14ac:dyDescent="0.2">
      <c r="A81" s="59"/>
      <c r="B81" s="59"/>
      <c r="C81" s="59"/>
      <c r="D81" s="59"/>
      <c r="E81" s="59"/>
      <c r="F81" s="59"/>
      <c r="G81" s="59"/>
      <c r="H81" s="59"/>
      <c r="I81" s="59"/>
      <c r="J81" s="59"/>
    </row>
    <row r="82" spans="1:10" x14ac:dyDescent="0.2">
      <c r="A82" s="59"/>
      <c r="B82" s="59"/>
      <c r="C82" s="59"/>
      <c r="D82" s="59"/>
      <c r="E82" s="59"/>
      <c r="F82" s="59"/>
      <c r="G82" s="59"/>
      <c r="H82" s="59"/>
      <c r="I82" s="59"/>
      <c r="J82" s="59"/>
    </row>
    <row r="83" spans="1:10" x14ac:dyDescent="0.2">
      <c r="A83" s="59"/>
      <c r="B83" s="59"/>
      <c r="C83" s="59"/>
      <c r="D83" s="59"/>
      <c r="E83" s="59"/>
      <c r="F83" s="59"/>
      <c r="G83" s="59"/>
      <c r="H83" s="59"/>
      <c r="I83" s="59"/>
      <c r="J83" s="59"/>
    </row>
    <row r="84" spans="1:10" x14ac:dyDescent="0.2">
      <c r="A84" s="59"/>
      <c r="B84" s="59"/>
      <c r="C84" s="59"/>
      <c r="D84" s="59"/>
      <c r="E84" s="59"/>
      <c r="F84" s="59"/>
      <c r="G84" s="59"/>
      <c r="H84" s="59"/>
      <c r="I84" s="59"/>
      <c r="J84" s="59"/>
    </row>
    <row r="85" spans="1:10" x14ac:dyDescent="0.2">
      <c r="A85" s="59"/>
      <c r="B85" s="59"/>
      <c r="C85" s="59"/>
      <c r="D85" s="59"/>
      <c r="E85" s="59"/>
      <c r="F85" s="59"/>
      <c r="G85" s="59"/>
      <c r="H85" s="59"/>
      <c r="I85" s="59"/>
      <c r="J85" s="59"/>
    </row>
    <row r="86" spans="1:10" x14ac:dyDescent="0.2">
      <c r="A86" s="59"/>
      <c r="B86" s="59"/>
      <c r="C86" s="59"/>
      <c r="D86" s="59"/>
      <c r="E86" s="59"/>
      <c r="F86" s="59"/>
      <c r="G86" s="59"/>
      <c r="H86" s="59"/>
      <c r="I86" s="59"/>
      <c r="J86" s="59"/>
    </row>
    <row r="87" spans="1:10" x14ac:dyDescent="0.2">
      <c r="A87" s="59"/>
      <c r="B87" s="59"/>
      <c r="C87" s="59"/>
      <c r="D87" s="59"/>
      <c r="E87" s="59"/>
      <c r="F87" s="59"/>
      <c r="G87" s="59"/>
      <c r="H87" s="59"/>
      <c r="I87" s="59"/>
      <c r="J87" s="59"/>
    </row>
    <row r="88" spans="1:10" x14ac:dyDescent="0.2">
      <c r="A88" s="59"/>
      <c r="B88" s="59"/>
      <c r="C88" s="59"/>
      <c r="D88" s="59"/>
      <c r="E88" s="59"/>
      <c r="F88" s="59"/>
      <c r="G88" s="59"/>
      <c r="H88" s="59"/>
      <c r="I88" s="59"/>
      <c r="J88" s="59"/>
    </row>
    <row r="89" spans="1:10" x14ac:dyDescent="0.2">
      <c r="A89" s="59"/>
      <c r="B89" s="59"/>
      <c r="C89" s="59"/>
      <c r="D89" s="59"/>
      <c r="E89" s="59"/>
      <c r="F89" s="59"/>
      <c r="G89" s="59"/>
      <c r="H89" s="59"/>
      <c r="I89" s="59"/>
      <c r="J89" s="59"/>
    </row>
    <row r="90" spans="1:10" x14ac:dyDescent="0.2">
      <c r="A90" s="59"/>
      <c r="B90" s="59"/>
      <c r="C90" s="59"/>
      <c r="D90" s="59"/>
      <c r="E90" s="59"/>
      <c r="F90" s="59"/>
      <c r="G90" s="59"/>
      <c r="H90" s="59"/>
      <c r="I90" s="59"/>
      <c r="J90" s="59"/>
    </row>
    <row r="91" spans="1:10" x14ac:dyDescent="0.2">
      <c r="A91" s="59"/>
      <c r="B91" s="59"/>
      <c r="C91" s="59"/>
      <c r="D91" s="59"/>
      <c r="E91" s="59"/>
      <c r="F91" s="59"/>
      <c r="G91" s="59"/>
      <c r="H91" s="59"/>
      <c r="I91" s="59"/>
      <c r="J91" s="59"/>
    </row>
    <row r="92" spans="1:10" x14ac:dyDescent="0.2">
      <c r="A92" s="59"/>
      <c r="B92" s="59"/>
      <c r="C92" s="59"/>
      <c r="D92" s="59"/>
      <c r="E92" s="59"/>
      <c r="F92" s="59"/>
      <c r="G92" s="59"/>
      <c r="H92" s="59"/>
      <c r="I92" s="59"/>
      <c r="J92" s="59"/>
    </row>
    <row r="93" spans="1:10" x14ac:dyDescent="0.2">
      <c r="A93" s="59"/>
      <c r="B93" s="59"/>
      <c r="C93" s="59"/>
      <c r="D93" s="59"/>
      <c r="E93" s="59"/>
      <c r="F93" s="59"/>
      <c r="G93" s="59"/>
      <c r="H93" s="59"/>
      <c r="I93" s="59"/>
      <c r="J93" s="59"/>
    </row>
    <row r="94" spans="1:10" x14ac:dyDescent="0.2">
      <c r="A94" s="59"/>
      <c r="B94" s="59"/>
      <c r="C94" s="59"/>
      <c r="D94" s="59"/>
      <c r="E94" s="59"/>
      <c r="F94" s="59"/>
      <c r="G94" s="59"/>
      <c r="H94" s="59"/>
      <c r="I94" s="59"/>
      <c r="J94" s="59"/>
    </row>
    <row r="95" spans="1:10" x14ac:dyDescent="0.2">
      <c r="A95" s="59"/>
      <c r="B95" s="59"/>
      <c r="C95" s="59"/>
      <c r="D95" s="59"/>
      <c r="E95" s="59"/>
      <c r="F95" s="59"/>
      <c r="G95" s="59"/>
      <c r="H95" s="59"/>
      <c r="I95" s="59"/>
      <c r="J95" s="59"/>
    </row>
    <row r="96" spans="1:10" x14ac:dyDescent="0.2">
      <c r="A96" s="59"/>
      <c r="B96" s="59"/>
      <c r="C96" s="59"/>
      <c r="D96" s="59"/>
      <c r="E96" s="59"/>
      <c r="F96" s="59"/>
      <c r="G96" s="59"/>
      <c r="H96" s="59"/>
      <c r="I96" s="59"/>
      <c r="J96" s="59"/>
    </row>
    <row r="97" spans="1:10" x14ac:dyDescent="0.2">
      <c r="A97" s="59"/>
      <c r="B97" s="59"/>
      <c r="C97" s="59"/>
      <c r="D97" s="59"/>
      <c r="E97" s="59"/>
      <c r="F97" s="59"/>
      <c r="G97" s="59"/>
      <c r="H97" s="59"/>
      <c r="I97" s="59"/>
      <c r="J97" s="59"/>
    </row>
    <row r="98" spans="1:10" x14ac:dyDescent="0.2">
      <c r="A98" s="59"/>
      <c r="B98" s="59"/>
      <c r="C98" s="59"/>
      <c r="D98" s="59"/>
      <c r="E98" s="59"/>
      <c r="F98" s="59"/>
      <c r="G98" s="59"/>
      <c r="H98" s="59"/>
      <c r="I98" s="59"/>
      <c r="J98" s="59"/>
    </row>
    <row r="99" spans="1:10" x14ac:dyDescent="0.2">
      <c r="A99" s="59"/>
      <c r="B99" s="59"/>
      <c r="C99" s="59"/>
      <c r="D99" s="59"/>
      <c r="E99" s="59"/>
      <c r="F99" s="59"/>
      <c r="G99" s="59"/>
      <c r="H99" s="59"/>
      <c r="I99" s="59"/>
      <c r="J99" s="59"/>
    </row>
    <row r="100" spans="1:10" x14ac:dyDescent="0.2">
      <c r="A100" s="59"/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x14ac:dyDescent="0.2">
      <c r="A101" s="59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x14ac:dyDescent="0.2">
      <c r="A102" s="59"/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0" x14ac:dyDescent="0.2">
      <c r="A103" s="59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0" x14ac:dyDescent="0.2">
      <c r="A104" s="59"/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0" x14ac:dyDescent="0.2">
      <c r="A105" s="59"/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1:10" x14ac:dyDescent="0.2">
      <c r="A106" s="59"/>
      <c r="B106" s="59"/>
      <c r="C106" s="59"/>
      <c r="D106" s="59"/>
      <c r="E106" s="59"/>
      <c r="F106" s="59"/>
      <c r="G106" s="59"/>
      <c r="H106" s="59"/>
      <c r="I106" s="59"/>
      <c r="J106" s="59"/>
    </row>
    <row r="107" spans="1:10" x14ac:dyDescent="0.2">
      <c r="A107" s="59"/>
      <c r="B107" s="59"/>
      <c r="C107" s="59"/>
      <c r="D107" s="59"/>
      <c r="E107" s="59"/>
      <c r="F107" s="59"/>
      <c r="G107" s="59"/>
      <c r="H107" s="59"/>
      <c r="I107" s="59"/>
      <c r="J107" s="59"/>
    </row>
    <row r="108" spans="1:10" x14ac:dyDescent="0.2">
      <c r="A108" s="59"/>
      <c r="B108" s="59"/>
      <c r="C108" s="59"/>
      <c r="D108" s="59"/>
      <c r="E108" s="59"/>
      <c r="F108" s="59"/>
      <c r="G108" s="59"/>
      <c r="H108" s="59"/>
      <c r="I108" s="59"/>
      <c r="J108" s="59"/>
    </row>
    <row r="109" spans="1:10" x14ac:dyDescent="0.2">
      <c r="A109" s="59"/>
      <c r="B109" s="59"/>
      <c r="C109" s="59"/>
      <c r="D109" s="59"/>
      <c r="E109" s="59"/>
      <c r="F109" s="59"/>
      <c r="G109" s="59"/>
      <c r="H109" s="59"/>
      <c r="I109" s="59"/>
      <c r="J109" s="59"/>
    </row>
    <row r="110" spans="1:10" x14ac:dyDescent="0.2">
      <c r="A110" s="59"/>
      <c r="B110" s="59"/>
      <c r="C110" s="59"/>
      <c r="D110" s="59"/>
      <c r="E110" s="59"/>
      <c r="F110" s="59"/>
      <c r="G110" s="59"/>
      <c r="H110" s="59"/>
      <c r="I110" s="59"/>
      <c r="J110" s="59"/>
    </row>
    <row r="111" spans="1:10" x14ac:dyDescent="0.2">
      <c r="A111" s="59"/>
      <c r="B111" s="59"/>
      <c r="C111" s="59"/>
      <c r="D111" s="59"/>
      <c r="E111" s="59"/>
      <c r="F111" s="59"/>
      <c r="G111" s="59"/>
      <c r="H111" s="59"/>
      <c r="I111" s="59"/>
      <c r="J111" s="59"/>
    </row>
    <row r="112" spans="1:10" x14ac:dyDescent="0.2">
      <c r="A112" s="59"/>
      <c r="B112" s="59"/>
      <c r="C112" s="59"/>
      <c r="D112" s="59"/>
      <c r="E112" s="59"/>
      <c r="F112" s="59"/>
      <c r="G112" s="59"/>
      <c r="H112" s="59"/>
      <c r="I112" s="59"/>
      <c r="J112" s="59"/>
    </row>
    <row r="113" spans="1:10" x14ac:dyDescent="0.2">
      <c r="A113" s="59"/>
      <c r="B113" s="59"/>
      <c r="C113" s="59"/>
      <c r="D113" s="59"/>
      <c r="E113" s="59"/>
      <c r="F113" s="59"/>
      <c r="G113" s="59"/>
      <c r="H113" s="59"/>
      <c r="I113" s="59"/>
      <c r="J113" s="59"/>
    </row>
    <row r="114" spans="1:10" x14ac:dyDescent="0.2">
      <c r="A114" s="59"/>
      <c r="B114" s="59"/>
      <c r="C114" s="59"/>
      <c r="D114" s="59"/>
      <c r="E114" s="59"/>
      <c r="F114" s="59"/>
      <c r="G114" s="59"/>
      <c r="H114" s="59"/>
      <c r="I114" s="59"/>
      <c r="J114" s="59"/>
    </row>
    <row r="115" spans="1:10" x14ac:dyDescent="0.2">
      <c r="A115" s="59"/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1:10" x14ac:dyDescent="0.2">
      <c r="A116" s="59"/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1:10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</sheetData>
  <mergeCells count="3">
    <mergeCell ref="B1:D1"/>
    <mergeCell ref="E1:H1"/>
    <mergeCell ref="I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92D5-8F77-0047-828C-DA698BEF8B60}">
  <dimension ref="A1:J179"/>
  <sheetViews>
    <sheetView tabSelected="1" workbookViewId="0"/>
  </sheetViews>
  <sheetFormatPr baseColWidth="10" defaultRowHeight="16" x14ac:dyDescent="0.2"/>
  <cols>
    <col min="2" max="4" width="10.83203125" style="34"/>
  </cols>
  <sheetData>
    <row r="1" spans="1:10" ht="20" customHeight="1" x14ac:dyDescent="0.2">
      <c r="A1" s="4"/>
      <c r="B1" s="22" t="s">
        <v>34</v>
      </c>
      <c r="C1" s="23"/>
      <c r="D1" s="24"/>
      <c r="E1" s="6" t="s">
        <v>35</v>
      </c>
      <c r="F1" s="7"/>
      <c r="G1" s="7"/>
      <c r="H1" s="8"/>
      <c r="I1" s="15" t="s">
        <v>36</v>
      </c>
      <c r="J1" s="16"/>
    </row>
    <row r="2" spans="1:10" ht="20" customHeight="1" thickBot="1" x14ac:dyDescent="0.25">
      <c r="A2" s="5"/>
      <c r="B2" s="25" t="s">
        <v>25</v>
      </c>
      <c r="C2" s="26" t="s">
        <v>26</v>
      </c>
      <c r="D2" s="27" t="s">
        <v>27</v>
      </c>
      <c r="E2" s="9" t="s">
        <v>28</v>
      </c>
      <c r="F2" s="10" t="s">
        <v>29</v>
      </c>
      <c r="G2" s="10" t="s">
        <v>30</v>
      </c>
      <c r="H2" s="11" t="s">
        <v>31</v>
      </c>
      <c r="I2" s="17" t="s">
        <v>32</v>
      </c>
      <c r="J2" s="18" t="s">
        <v>33</v>
      </c>
    </row>
    <row r="3" spans="1:10" ht="20" customHeight="1" x14ac:dyDescent="0.2">
      <c r="A3" s="1" t="s">
        <v>0</v>
      </c>
      <c r="B3" s="28">
        <v>0.28349999999999997</v>
      </c>
      <c r="C3" s="29">
        <v>0.84</v>
      </c>
      <c r="D3" s="53">
        <v>2.1582599999999998</v>
      </c>
      <c r="E3" s="47">
        <v>2.1621450000000002</v>
      </c>
      <c r="F3" s="12">
        <v>1.0845</v>
      </c>
      <c r="G3" s="12">
        <v>2.4536750000000001</v>
      </c>
      <c r="H3" s="48">
        <v>1.5465199999999999</v>
      </c>
      <c r="I3" s="56">
        <v>0.98604000000000003</v>
      </c>
      <c r="J3" s="19">
        <v>9.1408299999999993</v>
      </c>
    </row>
    <row r="4" spans="1:10" ht="20" customHeight="1" x14ac:dyDescent="0.2">
      <c r="A4" s="2" t="s">
        <v>1</v>
      </c>
      <c r="B4" s="30">
        <v>0.62</v>
      </c>
      <c r="C4" s="31">
        <v>0.96382922000000004</v>
      </c>
      <c r="D4" s="54">
        <v>1.6845699999999999</v>
      </c>
      <c r="E4" s="49">
        <v>2.8576350000000001</v>
      </c>
      <c r="F4" s="13">
        <v>2.3534250000000001</v>
      </c>
      <c r="G4" s="13">
        <v>3.3536299999999999</v>
      </c>
      <c r="H4" s="50">
        <v>0.57811500000000005</v>
      </c>
      <c r="I4" s="57">
        <v>0.980016</v>
      </c>
      <c r="J4" s="20">
        <v>8.1917299999999997</v>
      </c>
    </row>
    <row r="5" spans="1:10" ht="20" customHeight="1" x14ac:dyDescent="0.2">
      <c r="A5" s="2" t="s">
        <v>2</v>
      </c>
      <c r="B5" s="30">
        <v>1.0349999999999999</v>
      </c>
      <c r="C5" s="31">
        <v>0.52363499999999996</v>
      </c>
      <c r="D5" s="54">
        <v>0.75778000000000001</v>
      </c>
      <c r="E5" s="49">
        <v>2.2400000000000002</v>
      </c>
      <c r="F5" s="13">
        <v>1.7857700000000001</v>
      </c>
      <c r="G5" s="13">
        <v>1.92903</v>
      </c>
      <c r="H5" s="50">
        <v>1.5080499999999999</v>
      </c>
      <c r="I5" s="57">
        <v>0.30567</v>
      </c>
      <c r="J5" s="20">
        <v>10.10561</v>
      </c>
    </row>
    <row r="6" spans="1:10" ht="20" customHeight="1" x14ac:dyDescent="0.2">
      <c r="A6" s="2" t="s">
        <v>3</v>
      </c>
      <c r="B6" s="30">
        <v>1.58</v>
      </c>
      <c r="C6" s="31">
        <v>8.4500000000000006E-2</v>
      </c>
      <c r="D6" s="54">
        <v>1.4375800000000001</v>
      </c>
      <c r="E6" s="49">
        <v>1.967085</v>
      </c>
      <c r="F6" s="13">
        <v>1.5086850000000001</v>
      </c>
      <c r="G6" s="13">
        <v>2.1429049999999998</v>
      </c>
      <c r="H6" s="50">
        <v>1.79678</v>
      </c>
      <c r="I6" s="57">
        <v>2.3202400000000001</v>
      </c>
      <c r="J6" s="20">
        <v>8.5502400000000005</v>
      </c>
    </row>
    <row r="7" spans="1:10" ht="20" customHeight="1" x14ac:dyDescent="0.2">
      <c r="A7" s="2" t="s">
        <v>4</v>
      </c>
      <c r="B7" s="30">
        <v>0.92500000000000004</v>
      </c>
      <c r="C7" s="31">
        <v>3.7999999999999999E-2</v>
      </c>
      <c r="D7" s="54">
        <v>1.1081700000000001</v>
      </c>
      <c r="E7" s="49">
        <v>1.9179999999999999</v>
      </c>
      <c r="F7" s="13">
        <v>1.7678799999999999</v>
      </c>
      <c r="G7" s="13">
        <v>1.801215</v>
      </c>
      <c r="H7" s="50">
        <v>2.1171150000000001</v>
      </c>
      <c r="I7" s="57">
        <v>0.84596000000000005</v>
      </c>
      <c r="J7" s="20">
        <v>7.6457699999999997</v>
      </c>
    </row>
    <row r="8" spans="1:10" ht="20" customHeight="1" x14ac:dyDescent="0.2">
      <c r="A8" s="2" t="s">
        <v>5</v>
      </c>
      <c r="B8" s="30">
        <v>1.425</v>
      </c>
      <c r="C8" s="31">
        <v>0.65200000000000002</v>
      </c>
      <c r="D8" s="54">
        <v>1.775055</v>
      </c>
      <c r="E8" s="49">
        <v>1.5149999999999999</v>
      </c>
      <c r="F8" s="13">
        <v>1.7024950000000001</v>
      </c>
      <c r="G8" s="13">
        <v>1.440245</v>
      </c>
      <c r="H8" s="50">
        <v>1.4113899999999999</v>
      </c>
      <c r="I8" s="57">
        <v>1.8123100000000001</v>
      </c>
      <c r="J8" s="20">
        <v>7.9257299999999997</v>
      </c>
    </row>
    <row r="9" spans="1:10" ht="20" customHeight="1" x14ac:dyDescent="0.2">
      <c r="A9" s="2" t="s">
        <v>6</v>
      </c>
      <c r="B9" s="30">
        <v>1.3585</v>
      </c>
      <c r="C9" s="31">
        <v>0.1305</v>
      </c>
      <c r="D9" s="54">
        <v>0.85835499999999998</v>
      </c>
      <c r="E9" s="49">
        <v>1.825</v>
      </c>
      <c r="F9" s="13">
        <v>1.5321849999999999</v>
      </c>
      <c r="G9" s="13">
        <v>1.8632517500000001</v>
      </c>
      <c r="H9" s="50">
        <v>2.1055350000000002</v>
      </c>
      <c r="I9" s="57">
        <v>1.7497799999999999</v>
      </c>
      <c r="J9" s="20">
        <v>8.0876999999999999</v>
      </c>
    </row>
    <row r="10" spans="1:10" ht="20" customHeight="1" x14ac:dyDescent="0.2">
      <c r="A10" s="2" t="s">
        <v>7</v>
      </c>
      <c r="B10" s="30">
        <v>0.72009999999999996</v>
      </c>
      <c r="C10" s="31">
        <v>0.29647499999999999</v>
      </c>
      <c r="D10" s="54">
        <v>1.20421</v>
      </c>
      <c r="E10" s="49">
        <v>2.4449999999999998</v>
      </c>
      <c r="F10" s="13">
        <v>2.5432199999999998</v>
      </c>
      <c r="G10" s="13">
        <v>1.1953549999999999</v>
      </c>
      <c r="H10" s="50">
        <v>2.3728050000000001</v>
      </c>
      <c r="I10" s="57">
        <v>1.56664</v>
      </c>
      <c r="J10" s="20">
        <v>5.4813000000000001</v>
      </c>
    </row>
    <row r="11" spans="1:10" ht="20" customHeight="1" x14ac:dyDescent="0.2">
      <c r="A11" s="2" t="s">
        <v>8</v>
      </c>
      <c r="B11" s="30">
        <v>1.087</v>
      </c>
      <c r="C11" s="31">
        <v>0.2495</v>
      </c>
      <c r="D11" s="54">
        <v>1.3252699999999999</v>
      </c>
      <c r="E11" s="49">
        <v>3.66</v>
      </c>
      <c r="F11" s="13">
        <v>1.4261999999999999</v>
      </c>
      <c r="G11" s="13">
        <v>1.06504</v>
      </c>
      <c r="H11" s="50">
        <v>1.7554050000000001</v>
      </c>
      <c r="I11" s="57">
        <v>1.0212300000000001</v>
      </c>
      <c r="J11" s="20">
        <v>4.7889900000000001</v>
      </c>
    </row>
    <row r="12" spans="1:10" ht="20" customHeight="1" x14ac:dyDescent="0.2">
      <c r="A12" s="2" t="s">
        <v>9</v>
      </c>
      <c r="B12" s="30">
        <v>0.92500000000000004</v>
      </c>
      <c r="C12" s="31">
        <v>0.21385000000000001</v>
      </c>
      <c r="D12" s="54">
        <v>1.421165</v>
      </c>
      <c r="E12" s="49">
        <v>2.415</v>
      </c>
      <c r="F12" s="13">
        <v>1.73603</v>
      </c>
      <c r="G12" s="13">
        <v>1.537175</v>
      </c>
      <c r="H12" s="50">
        <v>1.7097100000000001</v>
      </c>
      <c r="I12" s="57">
        <v>0.28397</v>
      </c>
      <c r="J12" s="20">
        <v>5.4559600000000001</v>
      </c>
    </row>
    <row r="13" spans="1:10" ht="20" customHeight="1" x14ac:dyDescent="0.2">
      <c r="A13" s="2" t="s">
        <v>10</v>
      </c>
      <c r="B13" s="30">
        <v>0.88400000000000001</v>
      </c>
      <c r="C13" s="31">
        <v>0.1275</v>
      </c>
      <c r="D13" s="54">
        <v>1.04203</v>
      </c>
      <c r="E13" s="49">
        <v>2.54</v>
      </c>
      <c r="F13" s="13">
        <v>1.46065</v>
      </c>
      <c r="G13" s="13">
        <v>1.73387</v>
      </c>
      <c r="H13" s="50">
        <v>1.6580349999999999</v>
      </c>
      <c r="I13" s="57">
        <v>0.93559999999999999</v>
      </c>
      <c r="J13" s="20">
        <v>6.4058099999999998</v>
      </c>
    </row>
    <row r="14" spans="1:10" ht="20" customHeight="1" x14ac:dyDescent="0.2">
      <c r="A14" s="2" t="s">
        <v>11</v>
      </c>
      <c r="B14" s="30">
        <v>0.94499999999999995</v>
      </c>
      <c r="C14" s="31">
        <v>0.34839999999999999</v>
      </c>
      <c r="D14" s="54">
        <v>1.01875</v>
      </c>
      <c r="E14" s="49">
        <v>1.7849999999999999</v>
      </c>
      <c r="F14" s="13">
        <v>1.9252450000000001</v>
      </c>
      <c r="G14" s="13">
        <v>1.9008449999999999</v>
      </c>
      <c r="H14" s="50">
        <v>2.13836</v>
      </c>
      <c r="I14" s="57">
        <v>1.48403</v>
      </c>
      <c r="J14" s="20">
        <v>10.58975</v>
      </c>
    </row>
    <row r="15" spans="1:10" ht="20" customHeight="1" x14ac:dyDescent="0.2">
      <c r="A15" s="2" t="s">
        <v>12</v>
      </c>
      <c r="B15" s="30">
        <v>1.1100000000000001</v>
      </c>
      <c r="C15" s="31">
        <v>0.17749999999999999</v>
      </c>
      <c r="D15" s="54">
        <v>1.846535</v>
      </c>
      <c r="E15" s="49">
        <v>2.528</v>
      </c>
      <c r="F15" s="13">
        <v>1.454745</v>
      </c>
      <c r="G15" s="13">
        <v>1.3425</v>
      </c>
      <c r="H15" s="50">
        <v>2.1471650000000002</v>
      </c>
      <c r="I15" s="57">
        <v>4.3831899999999999</v>
      </c>
      <c r="J15" s="20">
        <v>10.60412</v>
      </c>
    </row>
    <row r="16" spans="1:10" ht="20" customHeight="1" x14ac:dyDescent="0.2">
      <c r="A16" s="2" t="s">
        <v>13</v>
      </c>
      <c r="B16" s="30">
        <v>0.77500000000000002</v>
      </c>
      <c r="C16" s="31">
        <v>0.38403500000000002</v>
      </c>
      <c r="D16" s="54">
        <v>1.0790249999999999</v>
      </c>
      <c r="E16" s="49">
        <v>2.069</v>
      </c>
      <c r="F16" s="13">
        <v>1.5156849999999999</v>
      </c>
      <c r="G16" s="13">
        <v>2.4221849999999998</v>
      </c>
      <c r="H16" s="50">
        <v>1.3966750000000001</v>
      </c>
      <c r="I16" s="57">
        <v>1.09606</v>
      </c>
      <c r="J16" s="20">
        <v>2.8262399999999999</v>
      </c>
    </row>
    <row r="17" spans="1:10" ht="20" customHeight="1" x14ac:dyDescent="0.2">
      <c r="A17" s="2" t="s">
        <v>14</v>
      </c>
      <c r="B17" s="30">
        <v>0.59299999999999997</v>
      </c>
      <c r="C17" s="31">
        <v>0.34451999999999999</v>
      </c>
      <c r="D17" s="54">
        <v>1.02074</v>
      </c>
      <c r="E17" s="49">
        <v>0.71499999999999997</v>
      </c>
      <c r="F17" s="13">
        <v>1.6110949999999999</v>
      </c>
      <c r="G17" s="13">
        <v>1.8323750000000001</v>
      </c>
      <c r="H17" s="50">
        <v>2.6111949999999999</v>
      </c>
      <c r="I17" s="57">
        <v>6.55938</v>
      </c>
      <c r="J17" s="20">
        <v>7.1949500000000004</v>
      </c>
    </row>
    <row r="18" spans="1:10" ht="20" customHeight="1" x14ac:dyDescent="0.2">
      <c r="A18" s="2" t="s">
        <v>15</v>
      </c>
      <c r="B18" s="30">
        <v>0.96799999999999997</v>
      </c>
      <c r="C18" s="31">
        <v>0.49003999999999998</v>
      </c>
      <c r="D18" s="54">
        <v>2.215525</v>
      </c>
      <c r="E18" s="49">
        <v>2.35345</v>
      </c>
      <c r="F18" s="13">
        <v>2.1988599999999998</v>
      </c>
      <c r="G18" s="13">
        <v>1.209565</v>
      </c>
      <c r="H18" s="50">
        <v>1.88452</v>
      </c>
      <c r="I18" s="57">
        <v>1.25057</v>
      </c>
      <c r="J18" s="20">
        <v>9.8331</v>
      </c>
    </row>
    <row r="19" spans="1:10" ht="20" customHeight="1" x14ac:dyDescent="0.2">
      <c r="A19" s="2" t="s">
        <v>16</v>
      </c>
      <c r="B19" s="30">
        <v>0.67500000000000004</v>
      </c>
      <c r="C19" s="31">
        <v>0.79959499999999994</v>
      </c>
      <c r="D19" s="54">
        <v>2.07796</v>
      </c>
      <c r="E19" s="49">
        <v>1.73</v>
      </c>
      <c r="F19" s="13">
        <v>1.3159449999999999</v>
      </c>
      <c r="G19" s="13">
        <v>2.040435</v>
      </c>
      <c r="H19" s="50">
        <v>1.47183</v>
      </c>
      <c r="I19" s="57">
        <v>2.1623600000000001</v>
      </c>
      <c r="J19" s="20">
        <v>4.5224000000000002</v>
      </c>
    </row>
    <row r="20" spans="1:10" ht="20" customHeight="1" x14ac:dyDescent="0.2">
      <c r="A20" s="2" t="s">
        <v>17</v>
      </c>
      <c r="B20" s="30">
        <v>0.754</v>
      </c>
      <c r="C20" s="31">
        <v>0.56293000000000004</v>
      </c>
      <c r="D20" s="54">
        <v>0.96921999999999997</v>
      </c>
      <c r="E20" s="49">
        <v>1.9495</v>
      </c>
      <c r="F20" s="13">
        <v>1.42049</v>
      </c>
      <c r="G20" s="13">
        <v>2.1288800000000001</v>
      </c>
      <c r="H20" s="50">
        <v>2.3700800000000002</v>
      </c>
      <c r="I20" s="57">
        <v>4.6872400000000001</v>
      </c>
      <c r="J20" s="20">
        <v>5.2316399999999996</v>
      </c>
    </row>
    <row r="21" spans="1:10" ht="20" customHeight="1" x14ac:dyDescent="0.2">
      <c r="A21" s="2" t="s">
        <v>18</v>
      </c>
      <c r="B21" s="30">
        <v>0.87297000000000002</v>
      </c>
      <c r="C21" s="31">
        <v>0.47973500000000002</v>
      </c>
      <c r="D21" s="54">
        <v>1.21326</v>
      </c>
      <c r="E21" s="49">
        <v>1.61</v>
      </c>
      <c r="F21" s="13">
        <v>2.1698599999999999</v>
      </c>
      <c r="G21" s="13">
        <v>2.0121000000000002</v>
      </c>
      <c r="H21" s="50">
        <v>1.6686399999999999</v>
      </c>
      <c r="I21" s="57">
        <v>3.69807</v>
      </c>
      <c r="J21" s="20">
        <v>6.5359999999999996</v>
      </c>
    </row>
    <row r="22" spans="1:10" ht="20" customHeight="1" x14ac:dyDescent="0.2">
      <c r="A22" s="2" t="s">
        <v>19</v>
      </c>
      <c r="B22" s="30">
        <v>0.64049999999999996</v>
      </c>
      <c r="C22" s="31">
        <v>0.42879</v>
      </c>
      <c r="D22" s="54">
        <v>1.2974950000000001</v>
      </c>
      <c r="E22" s="49">
        <v>0.93</v>
      </c>
      <c r="F22" s="13">
        <v>2.3383099999999999</v>
      </c>
      <c r="G22" s="13">
        <v>2.1006149999999999</v>
      </c>
      <c r="H22" s="50">
        <v>1.94329</v>
      </c>
      <c r="I22" s="57">
        <v>9.7401</v>
      </c>
      <c r="J22" s="20">
        <v>6.3955000000000002</v>
      </c>
    </row>
    <row r="23" spans="1:10" ht="20" customHeight="1" x14ac:dyDescent="0.2">
      <c r="A23" s="2" t="s">
        <v>20</v>
      </c>
      <c r="B23" s="30">
        <v>0.86633000000000004</v>
      </c>
      <c r="C23" s="31">
        <v>0.54625500000000005</v>
      </c>
      <c r="D23" s="54"/>
      <c r="E23" s="49">
        <v>1.655</v>
      </c>
      <c r="F23" s="13"/>
      <c r="G23" s="13">
        <v>1.6319900000000001</v>
      </c>
      <c r="H23" s="50">
        <v>1.1722049999999999</v>
      </c>
      <c r="I23" s="57">
        <v>1.26075</v>
      </c>
      <c r="J23" s="20"/>
    </row>
    <row r="24" spans="1:10" ht="20" customHeight="1" x14ac:dyDescent="0.2">
      <c r="A24" s="2" t="s">
        <v>21</v>
      </c>
      <c r="B24" s="30">
        <v>1.7230000000000001</v>
      </c>
      <c r="C24" s="31">
        <v>0.81920999999999999</v>
      </c>
      <c r="D24" s="54"/>
      <c r="E24" s="49"/>
      <c r="F24" s="13"/>
      <c r="G24" s="13">
        <v>2.3518349999999999</v>
      </c>
      <c r="H24" s="50">
        <v>2.764205</v>
      </c>
      <c r="I24" s="57">
        <v>3.3658299999999999</v>
      </c>
      <c r="J24" s="20"/>
    </row>
    <row r="25" spans="1:10" ht="20" customHeight="1" x14ac:dyDescent="0.2">
      <c r="A25" s="2" t="s">
        <v>22</v>
      </c>
      <c r="B25" s="30">
        <v>1.165</v>
      </c>
      <c r="C25" s="31">
        <v>8.0634999999999998E-2</v>
      </c>
      <c r="D25" s="54"/>
      <c r="E25" s="49"/>
      <c r="F25" s="13"/>
      <c r="G25" s="13"/>
      <c r="H25" s="50">
        <v>2.3079200000000002</v>
      </c>
      <c r="I25" s="57">
        <v>5.7978300000000003</v>
      </c>
      <c r="J25" s="20"/>
    </row>
    <row r="26" spans="1:10" ht="20" customHeight="1" x14ac:dyDescent="0.2">
      <c r="A26" s="2" t="s">
        <v>23</v>
      </c>
      <c r="B26" s="30">
        <v>0.77</v>
      </c>
      <c r="C26" s="31">
        <v>0.37084499999999998</v>
      </c>
      <c r="D26" s="54"/>
      <c r="E26" s="49"/>
      <c r="F26" s="13"/>
      <c r="G26" s="13"/>
      <c r="H26" s="50">
        <v>1.684415</v>
      </c>
      <c r="I26" s="57"/>
      <c r="J26" s="20"/>
    </row>
    <row r="27" spans="1:10" ht="20" customHeight="1" thickBot="1" x14ac:dyDescent="0.25">
      <c r="A27" s="3" t="s">
        <v>24</v>
      </c>
      <c r="B27" s="32">
        <v>1.0845</v>
      </c>
      <c r="C27" s="33"/>
      <c r="D27" s="55"/>
      <c r="E27" s="51"/>
      <c r="F27" s="14"/>
      <c r="G27" s="14"/>
      <c r="H27" s="52">
        <v>2.31074</v>
      </c>
      <c r="I27" s="58"/>
      <c r="J27" s="21"/>
    </row>
    <row r="28" spans="1:10" x14ac:dyDescent="0.2">
      <c r="A28" s="59"/>
      <c r="B28" s="59"/>
      <c r="C28" s="59"/>
      <c r="D28" s="59"/>
    </row>
    <row r="29" spans="1:10" x14ac:dyDescent="0.2">
      <c r="A29" s="59"/>
      <c r="B29" s="59"/>
      <c r="C29" s="59"/>
      <c r="D29" s="59"/>
    </row>
    <row r="30" spans="1:10" ht="17" thickBot="1" x14ac:dyDescent="0.25">
      <c r="A30" s="59"/>
      <c r="B30" s="59"/>
      <c r="C30" s="59"/>
      <c r="D30" s="59"/>
    </row>
    <row r="31" spans="1:10" ht="20" customHeight="1" x14ac:dyDescent="0.2">
      <c r="A31" s="60" t="s">
        <v>37</v>
      </c>
      <c r="B31" s="63">
        <f>AVERAGE(B3:B27)</f>
        <v>0.95141599999999993</v>
      </c>
      <c r="C31" s="64">
        <f t="shared" ref="C31:J31" si="0">AVERAGE(C3:C27)</f>
        <v>0.41467830083333324</v>
      </c>
      <c r="D31" s="65">
        <f t="shared" si="0"/>
        <v>1.3755477500000004</v>
      </c>
      <c r="E31" s="66">
        <f t="shared" si="0"/>
        <v>2.0414197619047618</v>
      </c>
      <c r="F31" s="67">
        <f t="shared" si="0"/>
        <v>1.74256375</v>
      </c>
      <c r="G31" s="67">
        <f t="shared" si="0"/>
        <v>1.8858507613636362</v>
      </c>
      <c r="H31" s="68">
        <f t="shared" si="0"/>
        <v>1.8572279999999999</v>
      </c>
      <c r="I31" s="69">
        <f t="shared" si="0"/>
        <v>2.5344724347826086</v>
      </c>
      <c r="J31" s="70">
        <f t="shared" si="0"/>
        <v>7.2756685000000001</v>
      </c>
    </row>
    <row r="32" spans="1:10" ht="20" customHeight="1" x14ac:dyDescent="0.2">
      <c r="A32" s="61" t="s">
        <v>38</v>
      </c>
      <c r="B32" s="71">
        <f>MEDIAN(B3:B27)</f>
        <v>0.92500000000000004</v>
      </c>
      <c r="C32" s="72">
        <f t="shared" ref="C32:J32" si="1">MEDIAN(C3:C27)</f>
        <v>0.37744</v>
      </c>
      <c r="D32" s="73">
        <f t="shared" si="1"/>
        <v>1.2553775</v>
      </c>
      <c r="E32" s="74">
        <f t="shared" si="1"/>
        <v>1.967085</v>
      </c>
      <c r="F32" s="75">
        <f t="shared" si="1"/>
        <v>1.656795</v>
      </c>
      <c r="G32" s="75">
        <f t="shared" si="1"/>
        <v>1.8820483750000001</v>
      </c>
      <c r="H32" s="76">
        <f t="shared" si="1"/>
        <v>1.79678</v>
      </c>
      <c r="I32" s="77">
        <f t="shared" si="1"/>
        <v>1.56664</v>
      </c>
      <c r="J32" s="78">
        <f t="shared" si="1"/>
        <v>7.4203600000000005</v>
      </c>
    </row>
    <row r="33" spans="1:10" ht="20" customHeight="1" thickBot="1" x14ac:dyDescent="0.25">
      <c r="A33" s="62" t="s">
        <v>39</v>
      </c>
      <c r="B33" s="79">
        <f>STDEV(B3:B27)</f>
        <v>0.32454815856048258</v>
      </c>
      <c r="C33" s="80">
        <f t="shared" ref="C33:J33" si="2">STDEV(C3:C27)</f>
        <v>0.26272830760223692</v>
      </c>
      <c r="D33" s="81">
        <f t="shared" si="2"/>
        <v>0.44110074007346017</v>
      </c>
      <c r="E33" s="82">
        <f t="shared" si="2"/>
        <v>0.63529150056386807</v>
      </c>
      <c r="F33" s="83">
        <f t="shared" si="2"/>
        <v>0.39378945975334145</v>
      </c>
      <c r="G33" s="83">
        <f t="shared" si="2"/>
        <v>0.51251516465440317</v>
      </c>
      <c r="H33" s="84">
        <f t="shared" si="2"/>
        <v>0.48533962052360929</v>
      </c>
      <c r="I33" s="85">
        <f t="shared" si="2"/>
        <v>2.3365957997273772</v>
      </c>
      <c r="J33" s="86">
        <f t="shared" si="2"/>
        <v>2.177973777859826</v>
      </c>
    </row>
    <row r="34" spans="1:10" x14ac:dyDescent="0.2">
      <c r="A34" s="59"/>
      <c r="B34" s="59"/>
      <c r="C34" s="59"/>
      <c r="D34" s="59"/>
    </row>
    <row r="35" spans="1:10" x14ac:dyDescent="0.2">
      <c r="A35" s="59"/>
      <c r="B35" s="59"/>
      <c r="C35" s="59"/>
      <c r="D35" s="59"/>
    </row>
    <row r="36" spans="1:10" x14ac:dyDescent="0.2">
      <c r="A36" s="59"/>
      <c r="B36" s="59"/>
      <c r="C36" s="59"/>
      <c r="D36" s="59"/>
    </row>
    <row r="37" spans="1:10" x14ac:dyDescent="0.2">
      <c r="A37" s="59"/>
      <c r="B37" s="59"/>
      <c r="C37" s="59"/>
      <c r="D37" s="59"/>
    </row>
    <row r="38" spans="1:10" x14ac:dyDescent="0.2">
      <c r="A38" s="59"/>
      <c r="B38" s="59"/>
      <c r="C38" s="59"/>
      <c r="D38" s="59"/>
    </row>
    <row r="39" spans="1:10" x14ac:dyDescent="0.2">
      <c r="A39" s="59"/>
      <c r="B39" s="59"/>
      <c r="C39" s="59"/>
      <c r="D39" s="59"/>
    </row>
    <row r="40" spans="1:10" x14ac:dyDescent="0.2">
      <c r="A40" s="59"/>
      <c r="B40" s="59"/>
      <c r="C40" s="59"/>
      <c r="D40" s="59"/>
    </row>
    <row r="41" spans="1:10" x14ac:dyDescent="0.2">
      <c r="A41" s="59"/>
      <c r="B41" s="59"/>
      <c r="C41" s="59"/>
      <c r="D41" s="59"/>
    </row>
    <row r="42" spans="1:10" x14ac:dyDescent="0.2">
      <c r="A42" s="59"/>
      <c r="B42" s="59"/>
      <c r="C42" s="59"/>
      <c r="D42" s="59"/>
    </row>
    <row r="43" spans="1:10" x14ac:dyDescent="0.2">
      <c r="A43" s="59"/>
      <c r="B43" s="59"/>
      <c r="C43" s="59"/>
      <c r="D43" s="59"/>
    </row>
    <row r="44" spans="1:10" x14ac:dyDescent="0.2">
      <c r="A44" s="59"/>
      <c r="B44" s="59"/>
      <c r="C44" s="59"/>
      <c r="D44" s="59"/>
    </row>
    <row r="45" spans="1:10" x14ac:dyDescent="0.2">
      <c r="A45" s="59"/>
      <c r="B45" s="59"/>
      <c r="C45" s="59"/>
      <c r="D45" s="59"/>
    </row>
    <row r="46" spans="1:10" x14ac:dyDescent="0.2">
      <c r="A46" s="59"/>
      <c r="B46" s="59"/>
      <c r="C46" s="59"/>
      <c r="D46" s="59"/>
    </row>
    <row r="47" spans="1:10" x14ac:dyDescent="0.2">
      <c r="A47" s="59"/>
      <c r="B47" s="59"/>
      <c r="C47" s="59"/>
      <c r="D47" s="59"/>
    </row>
    <row r="48" spans="1:10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  <row r="62" spans="1:4" x14ac:dyDescent="0.2">
      <c r="A62" s="59"/>
      <c r="B62" s="59"/>
      <c r="C62" s="59"/>
      <c r="D62" s="59"/>
    </row>
    <row r="63" spans="1:4" x14ac:dyDescent="0.2">
      <c r="A63" s="59"/>
      <c r="B63" s="59"/>
      <c r="C63" s="59"/>
      <c r="D63" s="59"/>
    </row>
    <row r="64" spans="1:4" x14ac:dyDescent="0.2">
      <c r="A64" s="59"/>
      <c r="B64" s="59"/>
      <c r="C64" s="59"/>
      <c r="D64" s="59"/>
    </row>
    <row r="65" spans="1:4" x14ac:dyDescent="0.2">
      <c r="A65" s="59"/>
      <c r="B65" s="59"/>
      <c r="C65" s="59"/>
      <c r="D65" s="59"/>
    </row>
    <row r="66" spans="1:4" x14ac:dyDescent="0.2">
      <c r="A66" s="59"/>
      <c r="B66" s="59"/>
      <c r="C66" s="59"/>
      <c r="D66" s="59"/>
    </row>
    <row r="67" spans="1:4" x14ac:dyDescent="0.2">
      <c r="A67" s="59"/>
      <c r="B67" s="59"/>
      <c r="C67" s="59"/>
      <c r="D67" s="59"/>
    </row>
    <row r="68" spans="1:4" x14ac:dyDescent="0.2">
      <c r="A68" s="59"/>
      <c r="B68" s="59"/>
      <c r="C68" s="59"/>
      <c r="D68" s="59"/>
    </row>
    <row r="69" spans="1:4" x14ac:dyDescent="0.2">
      <c r="A69" s="59"/>
      <c r="B69" s="59"/>
      <c r="C69" s="59"/>
      <c r="D69" s="59"/>
    </row>
    <row r="70" spans="1:4" x14ac:dyDescent="0.2">
      <c r="A70" s="59"/>
      <c r="B70" s="59"/>
      <c r="C70" s="59"/>
      <c r="D70" s="59"/>
    </row>
    <row r="71" spans="1:4" x14ac:dyDescent="0.2">
      <c r="A71" s="59"/>
      <c r="B71" s="59"/>
      <c r="C71" s="59"/>
      <c r="D71" s="59"/>
    </row>
    <row r="72" spans="1:4" x14ac:dyDescent="0.2">
      <c r="A72" s="59"/>
      <c r="B72" s="59"/>
      <c r="C72" s="59"/>
      <c r="D72" s="59"/>
    </row>
    <row r="73" spans="1:4" x14ac:dyDescent="0.2">
      <c r="A73" s="59"/>
      <c r="B73" s="59"/>
      <c r="C73" s="59"/>
      <c r="D73" s="59"/>
    </row>
    <row r="74" spans="1:4" x14ac:dyDescent="0.2">
      <c r="A74" s="59"/>
      <c r="B74" s="59"/>
      <c r="C74" s="59"/>
      <c r="D74" s="59"/>
    </row>
    <row r="75" spans="1:4" x14ac:dyDescent="0.2">
      <c r="A75" s="59"/>
      <c r="B75" s="59"/>
      <c r="C75" s="59"/>
      <c r="D75" s="59"/>
    </row>
    <row r="76" spans="1:4" x14ac:dyDescent="0.2">
      <c r="A76" s="59"/>
      <c r="B76" s="59"/>
      <c r="C76" s="59"/>
      <c r="D76" s="59"/>
    </row>
    <row r="77" spans="1:4" x14ac:dyDescent="0.2">
      <c r="A77" s="59"/>
      <c r="B77" s="59"/>
      <c r="C77" s="59"/>
      <c r="D77" s="59"/>
    </row>
    <row r="78" spans="1:4" x14ac:dyDescent="0.2">
      <c r="A78" s="59"/>
      <c r="B78" s="59"/>
      <c r="C78" s="59"/>
      <c r="D78" s="59"/>
    </row>
    <row r="79" spans="1:4" x14ac:dyDescent="0.2">
      <c r="A79" s="59"/>
      <c r="B79" s="59"/>
      <c r="C79" s="59"/>
      <c r="D79" s="59"/>
    </row>
    <row r="80" spans="1:4" x14ac:dyDescent="0.2">
      <c r="A80" s="59"/>
      <c r="B80" s="59"/>
      <c r="C80" s="59"/>
      <c r="D80" s="59"/>
    </row>
    <row r="81" spans="1:4" x14ac:dyDescent="0.2">
      <c r="A81" s="59"/>
      <c r="B81" s="59"/>
      <c r="C81" s="59"/>
      <c r="D81" s="59"/>
    </row>
    <row r="82" spans="1:4" x14ac:dyDescent="0.2">
      <c r="A82" s="59"/>
      <c r="B82" s="59"/>
      <c r="C82" s="59"/>
      <c r="D82" s="59"/>
    </row>
    <row r="83" spans="1:4" x14ac:dyDescent="0.2">
      <c r="A83" s="59"/>
      <c r="B83" s="59"/>
      <c r="C83" s="59"/>
      <c r="D83" s="59"/>
    </row>
    <row r="84" spans="1:4" x14ac:dyDescent="0.2">
      <c r="A84" s="59"/>
      <c r="B84" s="59"/>
      <c r="C84" s="59"/>
      <c r="D84" s="59"/>
    </row>
    <row r="85" spans="1:4" x14ac:dyDescent="0.2">
      <c r="A85" s="59"/>
      <c r="B85" s="59"/>
      <c r="C85" s="59"/>
      <c r="D85" s="59"/>
    </row>
    <row r="86" spans="1:4" x14ac:dyDescent="0.2">
      <c r="A86" s="59"/>
      <c r="B86" s="59"/>
      <c r="C86" s="59"/>
      <c r="D86" s="59"/>
    </row>
    <row r="87" spans="1:4" x14ac:dyDescent="0.2">
      <c r="A87" s="59"/>
      <c r="B87" s="59"/>
      <c r="C87" s="59"/>
      <c r="D87" s="59"/>
    </row>
    <row r="88" spans="1:4" x14ac:dyDescent="0.2">
      <c r="A88" s="59"/>
      <c r="B88" s="59"/>
      <c r="C88" s="59"/>
      <c r="D88" s="59"/>
    </row>
    <row r="89" spans="1:4" x14ac:dyDescent="0.2">
      <c r="A89" s="59"/>
      <c r="B89" s="59"/>
      <c r="C89" s="59"/>
      <c r="D89" s="59"/>
    </row>
    <row r="90" spans="1:4" x14ac:dyDescent="0.2">
      <c r="A90" s="59"/>
      <c r="B90" s="59"/>
      <c r="C90" s="59"/>
      <c r="D90" s="59"/>
    </row>
    <row r="91" spans="1:4" x14ac:dyDescent="0.2">
      <c r="A91" s="59"/>
      <c r="B91" s="59"/>
      <c r="C91" s="59"/>
      <c r="D91" s="59"/>
    </row>
    <row r="92" spans="1:4" x14ac:dyDescent="0.2">
      <c r="A92" s="59"/>
      <c r="B92" s="59"/>
      <c r="C92" s="59"/>
      <c r="D92" s="59"/>
    </row>
    <row r="93" spans="1:4" x14ac:dyDescent="0.2">
      <c r="A93" s="59"/>
      <c r="B93" s="59"/>
      <c r="C93" s="59"/>
      <c r="D93" s="59"/>
    </row>
    <row r="94" spans="1:4" x14ac:dyDescent="0.2">
      <c r="A94" s="59"/>
      <c r="B94" s="59"/>
      <c r="C94" s="59"/>
      <c r="D94" s="59"/>
    </row>
    <row r="95" spans="1:4" x14ac:dyDescent="0.2">
      <c r="A95" s="59"/>
      <c r="B95" s="59"/>
      <c r="C95" s="59"/>
      <c r="D95" s="59"/>
    </row>
    <row r="96" spans="1:4" x14ac:dyDescent="0.2">
      <c r="A96" s="59"/>
      <c r="B96" s="59"/>
      <c r="C96" s="59"/>
      <c r="D96" s="59"/>
    </row>
    <row r="97" spans="1:4" x14ac:dyDescent="0.2">
      <c r="A97" s="59"/>
      <c r="B97" s="59"/>
      <c r="C97" s="59"/>
      <c r="D97" s="59"/>
    </row>
    <row r="98" spans="1:4" x14ac:dyDescent="0.2">
      <c r="A98" s="59"/>
      <c r="B98" s="59"/>
      <c r="C98" s="59"/>
      <c r="D98" s="59"/>
    </row>
    <row r="99" spans="1:4" x14ac:dyDescent="0.2">
      <c r="A99" s="59"/>
      <c r="B99" s="59"/>
      <c r="C99" s="59"/>
      <c r="D99" s="59"/>
    </row>
    <row r="100" spans="1:4" x14ac:dyDescent="0.2">
      <c r="A100" s="59"/>
      <c r="B100" s="59"/>
      <c r="C100" s="59"/>
      <c r="D100" s="59"/>
    </row>
    <row r="101" spans="1:4" x14ac:dyDescent="0.2">
      <c r="A101" s="59"/>
      <c r="B101" s="59"/>
      <c r="C101" s="59"/>
      <c r="D101" s="59"/>
    </row>
    <row r="102" spans="1:4" x14ac:dyDescent="0.2">
      <c r="A102" s="59"/>
      <c r="B102" s="59"/>
      <c r="C102" s="59"/>
      <c r="D102" s="59"/>
    </row>
    <row r="103" spans="1:4" x14ac:dyDescent="0.2">
      <c r="A103" s="59"/>
      <c r="B103" s="59"/>
      <c r="C103" s="59"/>
      <c r="D103" s="59"/>
    </row>
    <row r="104" spans="1:4" x14ac:dyDescent="0.2">
      <c r="A104" s="59"/>
      <c r="B104" s="59"/>
      <c r="C104" s="59"/>
      <c r="D104" s="59"/>
    </row>
    <row r="105" spans="1:4" x14ac:dyDescent="0.2">
      <c r="A105" s="59"/>
      <c r="B105" s="59"/>
      <c r="C105" s="59"/>
      <c r="D105" s="59"/>
    </row>
    <row r="106" spans="1:4" x14ac:dyDescent="0.2">
      <c r="A106" s="59"/>
      <c r="B106" s="59"/>
      <c r="C106" s="59"/>
      <c r="D106" s="59"/>
    </row>
    <row r="107" spans="1:4" x14ac:dyDescent="0.2">
      <c r="A107" s="59"/>
      <c r="B107" s="59"/>
      <c r="C107" s="59"/>
      <c r="D107" s="59"/>
    </row>
    <row r="108" spans="1:4" x14ac:dyDescent="0.2">
      <c r="A108" s="59"/>
      <c r="B108" s="59"/>
      <c r="C108" s="59"/>
      <c r="D108" s="59"/>
    </row>
    <row r="109" spans="1:4" x14ac:dyDescent="0.2">
      <c r="A109" s="59"/>
      <c r="B109" s="59"/>
      <c r="C109" s="59"/>
      <c r="D109" s="59"/>
    </row>
    <row r="110" spans="1:4" x14ac:dyDescent="0.2">
      <c r="A110" s="59"/>
      <c r="B110" s="59"/>
      <c r="C110" s="59"/>
      <c r="D110" s="59"/>
    </row>
    <row r="111" spans="1:4" x14ac:dyDescent="0.2">
      <c r="A111" s="59"/>
      <c r="B111" s="59"/>
      <c r="C111" s="59"/>
      <c r="D111" s="59"/>
    </row>
    <row r="112" spans="1:4" x14ac:dyDescent="0.2">
      <c r="A112" s="59"/>
      <c r="B112" s="59"/>
      <c r="C112" s="59"/>
      <c r="D112" s="59"/>
    </row>
    <row r="113" spans="1:4" x14ac:dyDescent="0.2">
      <c r="A113" s="59"/>
      <c r="B113" s="59"/>
      <c r="C113" s="59"/>
      <c r="D113" s="59"/>
    </row>
    <row r="114" spans="1:4" x14ac:dyDescent="0.2">
      <c r="A114" s="59"/>
      <c r="B114" s="59"/>
      <c r="C114" s="59"/>
      <c r="D114" s="59"/>
    </row>
    <row r="115" spans="1:4" x14ac:dyDescent="0.2">
      <c r="A115" s="59"/>
      <c r="B115" s="59"/>
      <c r="C115" s="59"/>
      <c r="D115" s="59"/>
    </row>
    <row r="116" spans="1:4" x14ac:dyDescent="0.2">
      <c r="A116" s="59"/>
      <c r="B116" s="59"/>
      <c r="C116" s="59"/>
      <c r="D116" s="59"/>
    </row>
    <row r="117" spans="1:4" x14ac:dyDescent="0.2">
      <c r="A117" s="59"/>
      <c r="B117" s="59"/>
      <c r="C117" s="59"/>
      <c r="D117" s="59"/>
    </row>
    <row r="118" spans="1:4" x14ac:dyDescent="0.2">
      <c r="A118" s="59"/>
      <c r="B118" s="59"/>
      <c r="C118" s="59"/>
      <c r="D118" s="59"/>
    </row>
    <row r="119" spans="1:4" x14ac:dyDescent="0.2">
      <c r="A119" s="59"/>
      <c r="B119" s="59"/>
      <c r="C119" s="59"/>
      <c r="D119" s="59"/>
    </row>
    <row r="120" spans="1:4" x14ac:dyDescent="0.2">
      <c r="A120" s="59"/>
      <c r="B120" s="59"/>
      <c r="C120" s="59"/>
      <c r="D120" s="59"/>
    </row>
    <row r="121" spans="1:4" x14ac:dyDescent="0.2">
      <c r="A121" s="59"/>
      <c r="B121" s="59"/>
      <c r="C121" s="59"/>
      <c r="D121" s="59"/>
    </row>
    <row r="122" spans="1:4" x14ac:dyDescent="0.2">
      <c r="A122" s="59"/>
      <c r="B122" s="59"/>
      <c r="C122" s="59"/>
      <c r="D122" s="59"/>
    </row>
    <row r="123" spans="1:4" x14ac:dyDescent="0.2">
      <c r="A123" s="59"/>
      <c r="B123" s="59"/>
      <c r="C123" s="59"/>
      <c r="D123" s="59"/>
    </row>
    <row r="124" spans="1:4" x14ac:dyDescent="0.2">
      <c r="A124" s="59"/>
      <c r="B124" s="59"/>
      <c r="C124" s="59"/>
      <c r="D124" s="59"/>
    </row>
    <row r="125" spans="1:4" x14ac:dyDescent="0.2">
      <c r="A125" s="59"/>
      <c r="B125" s="59"/>
      <c r="C125" s="59"/>
      <c r="D125" s="59"/>
    </row>
    <row r="126" spans="1:4" x14ac:dyDescent="0.2">
      <c r="A126" s="59"/>
      <c r="B126" s="59"/>
      <c r="C126" s="59"/>
      <c r="D126" s="59"/>
    </row>
    <row r="127" spans="1:4" x14ac:dyDescent="0.2">
      <c r="A127" s="59"/>
      <c r="B127" s="59"/>
      <c r="C127" s="59"/>
      <c r="D127" s="59"/>
    </row>
    <row r="128" spans="1:4" x14ac:dyDescent="0.2">
      <c r="A128" s="59"/>
      <c r="B128" s="59"/>
      <c r="C128" s="59"/>
      <c r="D128" s="59"/>
    </row>
    <row r="129" spans="1:4" x14ac:dyDescent="0.2">
      <c r="A129" s="59"/>
      <c r="B129" s="59"/>
      <c r="C129" s="59"/>
      <c r="D129" s="59"/>
    </row>
    <row r="130" spans="1:4" x14ac:dyDescent="0.2">
      <c r="A130" s="59"/>
      <c r="B130" s="59"/>
      <c r="C130" s="59"/>
      <c r="D130" s="59"/>
    </row>
    <row r="131" spans="1:4" x14ac:dyDescent="0.2">
      <c r="A131" s="59"/>
      <c r="B131" s="59"/>
      <c r="C131" s="59"/>
      <c r="D131" s="59"/>
    </row>
    <row r="132" spans="1:4" x14ac:dyDescent="0.2">
      <c r="A132" s="59"/>
      <c r="B132" s="59"/>
      <c r="C132" s="59"/>
      <c r="D132" s="59"/>
    </row>
    <row r="133" spans="1:4" x14ac:dyDescent="0.2">
      <c r="A133" s="59"/>
      <c r="B133" s="59"/>
      <c r="C133" s="59"/>
      <c r="D133" s="59"/>
    </row>
    <row r="134" spans="1:4" x14ac:dyDescent="0.2">
      <c r="A134" s="59"/>
      <c r="B134" s="59"/>
      <c r="C134" s="59"/>
      <c r="D134" s="59"/>
    </row>
    <row r="135" spans="1:4" x14ac:dyDescent="0.2">
      <c r="A135" s="59"/>
      <c r="B135" s="59"/>
      <c r="C135" s="59"/>
      <c r="D135" s="59"/>
    </row>
    <row r="136" spans="1:4" x14ac:dyDescent="0.2">
      <c r="A136" s="59"/>
      <c r="B136" s="59"/>
      <c r="C136" s="59"/>
      <c r="D136" s="59"/>
    </row>
    <row r="137" spans="1:4" x14ac:dyDescent="0.2">
      <c r="A137" s="59"/>
      <c r="B137" s="59"/>
      <c r="C137" s="59"/>
      <c r="D137" s="59"/>
    </row>
    <row r="138" spans="1:4" x14ac:dyDescent="0.2">
      <c r="A138" s="59"/>
      <c r="B138" s="59"/>
      <c r="C138" s="59"/>
      <c r="D138" s="59"/>
    </row>
    <row r="139" spans="1:4" x14ac:dyDescent="0.2">
      <c r="A139" s="59"/>
      <c r="B139" s="59"/>
      <c r="C139" s="59"/>
      <c r="D139" s="59"/>
    </row>
    <row r="140" spans="1:4" x14ac:dyDescent="0.2">
      <c r="A140" s="59"/>
      <c r="B140" s="59"/>
      <c r="C140" s="59"/>
      <c r="D140" s="59"/>
    </row>
    <row r="141" spans="1:4" x14ac:dyDescent="0.2">
      <c r="A141" s="59"/>
      <c r="B141" s="59"/>
      <c r="C141" s="59"/>
      <c r="D141" s="59"/>
    </row>
    <row r="142" spans="1:4" x14ac:dyDescent="0.2">
      <c r="A142" s="59"/>
      <c r="B142" s="59"/>
      <c r="C142" s="59"/>
      <c r="D142" s="59"/>
    </row>
    <row r="143" spans="1:4" x14ac:dyDescent="0.2">
      <c r="A143" s="59"/>
      <c r="B143" s="59"/>
      <c r="C143" s="59"/>
      <c r="D143" s="59"/>
    </row>
    <row r="144" spans="1:4" x14ac:dyDescent="0.2">
      <c r="A144" s="59"/>
      <c r="B144" s="59"/>
      <c r="C144" s="59"/>
      <c r="D144" s="59"/>
    </row>
    <row r="145" spans="1:4" x14ac:dyDescent="0.2">
      <c r="A145" s="59"/>
      <c r="B145" s="59"/>
      <c r="C145" s="59"/>
      <c r="D145" s="59"/>
    </row>
    <row r="146" spans="1:4" x14ac:dyDescent="0.2">
      <c r="A146" s="59"/>
      <c r="B146" s="59"/>
      <c r="C146" s="59"/>
      <c r="D146" s="59"/>
    </row>
    <row r="147" spans="1:4" x14ac:dyDescent="0.2">
      <c r="A147" s="59"/>
      <c r="B147" s="59"/>
      <c r="C147" s="59"/>
      <c r="D147" s="59"/>
    </row>
    <row r="148" spans="1:4" x14ac:dyDescent="0.2">
      <c r="A148" s="59"/>
      <c r="B148" s="59"/>
      <c r="C148" s="59"/>
      <c r="D148" s="59"/>
    </row>
    <row r="149" spans="1:4" x14ac:dyDescent="0.2">
      <c r="A149" s="59"/>
      <c r="B149" s="59"/>
      <c r="C149" s="59"/>
      <c r="D149" s="59"/>
    </row>
    <row r="150" spans="1:4" x14ac:dyDescent="0.2">
      <c r="A150" s="59"/>
      <c r="B150" s="59"/>
      <c r="C150" s="59"/>
      <c r="D150" s="59"/>
    </row>
    <row r="151" spans="1:4" x14ac:dyDescent="0.2">
      <c r="A151" s="59"/>
      <c r="B151" s="59"/>
      <c r="C151" s="59"/>
      <c r="D151" s="59"/>
    </row>
    <row r="152" spans="1:4" x14ac:dyDescent="0.2">
      <c r="A152" s="59"/>
      <c r="B152" s="59"/>
      <c r="C152" s="59"/>
      <c r="D152" s="59"/>
    </row>
    <row r="153" spans="1:4" x14ac:dyDescent="0.2">
      <c r="A153" s="59"/>
      <c r="B153" s="59"/>
      <c r="C153" s="59"/>
      <c r="D153" s="59"/>
    </row>
    <row r="154" spans="1:4" x14ac:dyDescent="0.2">
      <c r="A154" s="59"/>
      <c r="B154" s="59"/>
      <c r="C154" s="59"/>
      <c r="D154" s="59"/>
    </row>
    <row r="155" spans="1:4" x14ac:dyDescent="0.2">
      <c r="A155" s="59"/>
      <c r="B155" s="59"/>
      <c r="C155" s="59"/>
      <c r="D155" s="59"/>
    </row>
    <row r="156" spans="1:4" x14ac:dyDescent="0.2">
      <c r="A156" s="59"/>
      <c r="B156" s="59"/>
      <c r="C156" s="59"/>
      <c r="D156" s="59"/>
    </row>
    <row r="157" spans="1:4" x14ac:dyDescent="0.2">
      <c r="A157" s="59"/>
      <c r="B157" s="59"/>
      <c r="C157" s="59"/>
      <c r="D157" s="59"/>
    </row>
    <row r="158" spans="1:4" x14ac:dyDescent="0.2">
      <c r="A158" s="59"/>
      <c r="B158" s="59"/>
      <c r="C158" s="59"/>
      <c r="D158" s="59"/>
    </row>
    <row r="159" spans="1:4" x14ac:dyDescent="0.2">
      <c r="A159" s="59"/>
      <c r="B159" s="59"/>
      <c r="C159" s="59"/>
      <c r="D159" s="59"/>
    </row>
    <row r="160" spans="1:4" x14ac:dyDescent="0.2">
      <c r="A160" s="59"/>
      <c r="B160" s="59"/>
      <c r="C160" s="59"/>
      <c r="D160" s="59"/>
    </row>
    <row r="161" spans="1:4" x14ac:dyDescent="0.2">
      <c r="A161" s="59"/>
      <c r="B161" s="59"/>
      <c r="C161" s="59"/>
      <c r="D161" s="59"/>
    </row>
    <row r="162" spans="1:4" x14ac:dyDescent="0.2">
      <c r="A162" s="59"/>
      <c r="B162" s="59"/>
      <c r="C162" s="59"/>
      <c r="D162" s="59"/>
    </row>
    <row r="163" spans="1:4" x14ac:dyDescent="0.2">
      <c r="A163" s="59"/>
      <c r="B163" s="59"/>
      <c r="C163" s="59"/>
      <c r="D163" s="59"/>
    </row>
    <row r="164" spans="1:4" x14ac:dyDescent="0.2">
      <c r="A164" s="59"/>
      <c r="B164" s="59"/>
      <c r="C164" s="59"/>
      <c r="D164" s="59"/>
    </row>
    <row r="165" spans="1:4" x14ac:dyDescent="0.2">
      <c r="A165" s="59"/>
      <c r="B165" s="59"/>
      <c r="C165" s="59"/>
      <c r="D165" s="59"/>
    </row>
    <row r="166" spans="1:4" x14ac:dyDescent="0.2">
      <c r="A166" s="59"/>
      <c r="B166" s="59"/>
      <c r="C166" s="59"/>
      <c r="D166" s="59"/>
    </row>
    <row r="167" spans="1:4" x14ac:dyDescent="0.2">
      <c r="A167" s="59"/>
      <c r="B167" s="59"/>
      <c r="C167" s="59"/>
      <c r="D167" s="59"/>
    </row>
    <row r="168" spans="1:4" x14ac:dyDescent="0.2">
      <c r="A168" s="59"/>
      <c r="B168" s="59"/>
      <c r="C168" s="59"/>
      <c r="D168" s="59"/>
    </row>
    <row r="169" spans="1:4" x14ac:dyDescent="0.2">
      <c r="A169" s="59"/>
      <c r="B169" s="59"/>
      <c r="C169" s="59"/>
      <c r="D169" s="59"/>
    </row>
    <row r="170" spans="1:4" x14ac:dyDescent="0.2">
      <c r="A170" s="59"/>
      <c r="B170" s="59"/>
      <c r="C170" s="59"/>
      <c r="D170" s="59"/>
    </row>
    <row r="171" spans="1:4" x14ac:dyDescent="0.2">
      <c r="A171" s="59"/>
      <c r="B171" s="59"/>
      <c r="C171" s="59"/>
      <c r="D171" s="59"/>
    </row>
    <row r="172" spans="1:4" x14ac:dyDescent="0.2">
      <c r="A172" s="59"/>
      <c r="B172" s="59"/>
      <c r="C172" s="59"/>
      <c r="D172" s="59"/>
    </row>
    <row r="173" spans="1:4" x14ac:dyDescent="0.2">
      <c r="A173" s="59"/>
      <c r="B173" s="59"/>
      <c r="C173" s="59"/>
      <c r="D173" s="59"/>
    </row>
    <row r="174" spans="1:4" x14ac:dyDescent="0.2">
      <c r="A174" s="59"/>
      <c r="B174" s="59"/>
      <c r="C174" s="59"/>
      <c r="D174" s="59"/>
    </row>
    <row r="175" spans="1:4" x14ac:dyDescent="0.2">
      <c r="A175" s="59"/>
      <c r="B175" s="59"/>
      <c r="C175" s="59"/>
      <c r="D175" s="59"/>
    </row>
    <row r="176" spans="1:4" x14ac:dyDescent="0.2">
      <c r="A176" s="59"/>
      <c r="B176" s="59"/>
      <c r="C176" s="59"/>
      <c r="D176" s="59"/>
    </row>
    <row r="177" spans="1:4" x14ac:dyDescent="0.2">
      <c r="A177" s="59"/>
      <c r="B177" s="59"/>
      <c r="C177" s="59"/>
      <c r="D177" s="59"/>
    </row>
    <row r="178" spans="1:4" x14ac:dyDescent="0.2">
      <c r="A178" s="59"/>
      <c r="B178" s="59"/>
      <c r="C178" s="59"/>
      <c r="D178" s="59"/>
    </row>
    <row r="179" spans="1:4" x14ac:dyDescent="0.2">
      <c r="A179" s="59"/>
      <c r="B179" s="59"/>
      <c r="C179" s="59"/>
      <c r="D179" s="59"/>
    </row>
  </sheetData>
  <mergeCells count="3">
    <mergeCell ref="B1:D1"/>
    <mergeCell ref="E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Penetration_forces</vt:lpstr>
      <vt:lpstr>Retraction_forces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Hauf</dc:creator>
  <cp:lastModifiedBy>Laura Hauf</cp:lastModifiedBy>
  <dcterms:created xsi:type="dcterms:W3CDTF">2025-09-02T07:12:50Z</dcterms:created>
  <dcterms:modified xsi:type="dcterms:W3CDTF">2025-09-02T07:34:06Z</dcterms:modified>
</cp:coreProperties>
</file>