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https://unils-my.sharepoint.com/personal/stephan_gruber_unil_ch/Documents/Sybody SMC manuscript/Revisions for Review Commons and eLife/revision for eLife/"/>
    </mc:Choice>
  </mc:AlternateContent>
  <xr:revisionPtr revIDLastSave="85" documentId="13_ncr:1_{0A32B3BB-69A3-484B-B16C-10BB09D56245}" xr6:coauthVersionLast="47" xr6:coauthVersionMax="47" xr10:uidLastSave="{E451D254-E57D-451C-BC10-59E80FCDA7A7}"/>
  <bookViews>
    <workbookView xWindow="890" yWindow="590" windowWidth="14400" windowHeight="10690" tabRatio="758" firstSheet="1" xr2:uid="{00000000-000D-0000-FFFF-FFFF00000000}"/>
  </bookViews>
  <sheets>
    <sheet name="S_analysis" sheetId="10" r:id="rId1"/>
    <sheet name="M_analysis" sheetId="11" r:id="rId2"/>
    <sheet name="L_analysis" sheetId="12" r:id="rId3"/>
    <sheet name="S1" sheetId="1" r:id="rId4"/>
    <sheet name="S2" sheetId="2" r:id="rId5"/>
    <sheet name="S3" sheetId="3" r:id="rId6"/>
    <sheet name="M1" sheetId="9" r:id="rId7"/>
    <sheet name="M2" sheetId="8" r:id="rId8"/>
    <sheet name="M3" sheetId="7" r:id="rId9"/>
    <sheet name="L1" sheetId="6" r:id="rId10"/>
    <sheet name="L2" sheetId="5" r:id="rId11"/>
    <sheet name="L3" sheetId="4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1" l="1"/>
  <c r="E18" i="10"/>
  <c r="G102" i="12" l="1"/>
  <c r="G102" i="11"/>
  <c r="E102" i="11"/>
  <c r="E101" i="11"/>
  <c r="E102" i="12"/>
  <c r="E101" i="12"/>
  <c r="E99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G101" i="12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101" i="11"/>
  <c r="F16" i="10"/>
  <c r="F28" i="10"/>
  <c r="F40" i="10"/>
  <c r="F52" i="10"/>
  <c r="F64" i="10"/>
  <c r="F76" i="10"/>
  <c r="F88" i="10"/>
  <c r="F8" i="10"/>
  <c r="F20" i="10"/>
  <c r="F32" i="10"/>
  <c r="F44" i="10"/>
  <c r="F56" i="10"/>
  <c r="F68" i="10"/>
  <c r="F80" i="10"/>
  <c r="F92" i="10"/>
  <c r="F9" i="10"/>
  <c r="F21" i="10"/>
  <c r="F33" i="10"/>
  <c r="F45" i="10"/>
  <c r="F57" i="10"/>
  <c r="F69" i="10"/>
  <c r="F81" i="10"/>
  <c r="F93" i="10"/>
  <c r="F10" i="10"/>
  <c r="F22" i="10"/>
  <c r="F34" i="10"/>
  <c r="F46" i="10"/>
  <c r="F58" i="10"/>
  <c r="F70" i="10"/>
  <c r="F82" i="10"/>
  <c r="F94" i="10"/>
  <c r="F11" i="10"/>
  <c r="F23" i="10"/>
  <c r="F35" i="10"/>
  <c r="F47" i="10"/>
  <c r="F59" i="10"/>
  <c r="F71" i="10"/>
  <c r="F83" i="10"/>
  <c r="F95" i="10"/>
  <c r="F12" i="10"/>
  <c r="F24" i="10"/>
  <c r="F36" i="10"/>
  <c r="F48" i="10"/>
  <c r="F60" i="10"/>
  <c r="F72" i="10"/>
  <c r="F84" i="10"/>
  <c r="F96" i="10"/>
  <c r="F13" i="10"/>
  <c r="F25" i="10"/>
  <c r="F37" i="10"/>
  <c r="F49" i="10"/>
  <c r="F61" i="10"/>
  <c r="F73" i="10"/>
  <c r="F85" i="10"/>
  <c r="F97" i="10"/>
  <c r="F14" i="10"/>
  <c r="F26" i="10"/>
  <c r="F38" i="10"/>
  <c r="F50" i="10"/>
  <c r="F62" i="10"/>
  <c r="F74" i="10"/>
  <c r="F86" i="10"/>
  <c r="F98" i="10"/>
  <c r="F15" i="10"/>
  <c r="F27" i="10"/>
  <c r="F39" i="10"/>
  <c r="F51" i="10"/>
  <c r="F63" i="10"/>
  <c r="F75" i="10"/>
  <c r="F87" i="10"/>
  <c r="F99" i="10"/>
  <c r="F5" i="10"/>
  <c r="F17" i="10"/>
  <c r="F29" i="10"/>
  <c r="F41" i="10"/>
  <c r="F53" i="10"/>
  <c r="F65" i="10"/>
  <c r="F77" i="10"/>
  <c r="F89" i="10"/>
  <c r="F6" i="10"/>
  <c r="F18" i="10"/>
  <c r="F30" i="10"/>
  <c r="F42" i="10"/>
  <c r="F54" i="10"/>
  <c r="F66" i="10"/>
  <c r="F78" i="10"/>
  <c r="F90" i="10"/>
  <c r="F7" i="10"/>
  <c r="F19" i="10"/>
  <c r="F31" i="10"/>
  <c r="F43" i="10"/>
  <c r="F55" i="10"/>
  <c r="F67" i="10"/>
  <c r="F79" i="10"/>
  <c r="F91" i="10"/>
  <c r="F4" i="10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4" i="12"/>
  <c r="E5" i="11"/>
  <c r="E6" i="11"/>
  <c r="E7" i="11"/>
  <c r="E8" i="11"/>
  <c r="E9" i="11"/>
  <c r="E10" i="11"/>
  <c r="E11" i="11"/>
  <c r="E12" i="11"/>
  <c r="E13" i="11"/>
  <c r="E14" i="11"/>
  <c r="E15" i="11"/>
  <c r="E16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4" i="11"/>
  <c r="E16" i="10"/>
  <c r="E28" i="10"/>
  <c r="E40" i="10"/>
  <c r="E52" i="10"/>
  <c r="E64" i="10"/>
  <c r="E76" i="10"/>
  <c r="E88" i="10"/>
  <c r="E8" i="10"/>
  <c r="E20" i="10"/>
  <c r="E32" i="10"/>
  <c r="E44" i="10"/>
  <c r="E56" i="10"/>
  <c r="E68" i="10"/>
  <c r="E80" i="10"/>
  <c r="E92" i="10"/>
  <c r="E9" i="10"/>
  <c r="E21" i="10"/>
  <c r="E33" i="10"/>
  <c r="E45" i="10"/>
  <c r="E57" i="10"/>
  <c r="E69" i="10"/>
  <c r="E81" i="10"/>
  <c r="E93" i="10"/>
  <c r="E10" i="10"/>
  <c r="E22" i="10"/>
  <c r="E34" i="10"/>
  <c r="E46" i="10"/>
  <c r="E58" i="10"/>
  <c r="E70" i="10"/>
  <c r="E82" i="10"/>
  <c r="E94" i="10"/>
  <c r="E11" i="10"/>
  <c r="E23" i="10"/>
  <c r="E35" i="10"/>
  <c r="E47" i="10"/>
  <c r="E59" i="10"/>
  <c r="E71" i="10"/>
  <c r="E83" i="10"/>
  <c r="E95" i="10"/>
  <c r="E12" i="10"/>
  <c r="E24" i="10"/>
  <c r="E36" i="10"/>
  <c r="E48" i="10"/>
  <c r="E60" i="10"/>
  <c r="E72" i="10"/>
  <c r="E84" i="10"/>
  <c r="E96" i="10"/>
  <c r="E13" i="10"/>
  <c r="E25" i="10"/>
  <c r="E37" i="10"/>
  <c r="E49" i="10"/>
  <c r="E61" i="10"/>
  <c r="E73" i="10"/>
  <c r="E85" i="10"/>
  <c r="E97" i="10"/>
  <c r="E14" i="10"/>
  <c r="E26" i="10"/>
  <c r="E38" i="10"/>
  <c r="E50" i="10"/>
  <c r="E62" i="10"/>
  <c r="E74" i="10"/>
  <c r="E86" i="10"/>
  <c r="E98" i="10"/>
  <c r="E15" i="10"/>
  <c r="E27" i="10"/>
  <c r="E39" i="10"/>
  <c r="E51" i="10"/>
  <c r="E63" i="10"/>
  <c r="E75" i="10"/>
  <c r="E87" i="10"/>
  <c r="E99" i="10"/>
  <c r="E5" i="10"/>
  <c r="E17" i="10"/>
  <c r="E29" i="10"/>
  <c r="E41" i="10"/>
  <c r="E53" i="10"/>
  <c r="E65" i="10"/>
  <c r="E77" i="10"/>
  <c r="E89" i="10"/>
  <c r="E6" i="10"/>
  <c r="E30" i="10"/>
  <c r="E42" i="10"/>
  <c r="E54" i="10"/>
  <c r="E66" i="10"/>
  <c r="E78" i="10"/>
  <c r="E90" i="10"/>
  <c r="E7" i="10"/>
  <c r="E19" i="10"/>
  <c r="E31" i="10"/>
  <c r="E43" i="10"/>
  <c r="E55" i="10"/>
  <c r="E67" i="10"/>
  <c r="E79" i="10"/>
  <c r="E91" i="10"/>
  <c r="E4" i="10"/>
  <c r="E102" i="10" l="1"/>
  <c r="E101" i="10"/>
  <c r="F102" i="10"/>
  <c r="F101" i="10"/>
</calcChain>
</file>

<file path=xl/sharedStrings.xml><?xml version="1.0" encoding="utf-8"?>
<sst xmlns="http://schemas.openxmlformats.org/spreadsheetml/2006/main" count="351" uniqueCount="127">
  <si>
    <t>ELISA for sybodies from the S library (concave)</t>
  </si>
  <si>
    <t>average</t>
  </si>
  <si>
    <t>Column1</t>
  </si>
  <si>
    <t>apo</t>
  </si>
  <si>
    <t>ATP-DNA</t>
  </si>
  <si>
    <t>MBP</t>
  </si>
  <si>
    <t>ATP-DNA/apo</t>
  </si>
  <si>
    <t>ATP-DNA/MBP</t>
  </si>
  <si>
    <t>Column2</t>
  </si>
  <si>
    <t>A1</t>
  </si>
  <si>
    <t>A10</t>
  </si>
  <si>
    <t>A11</t>
  </si>
  <si>
    <t>A12</t>
  </si>
  <si>
    <t>A2</t>
  </si>
  <si>
    <t>A3</t>
  </si>
  <si>
    <t>A4</t>
  </si>
  <si>
    <t>A5</t>
  </si>
  <si>
    <t>A6</t>
  </si>
  <si>
    <t>A7</t>
  </si>
  <si>
    <t>A8</t>
  </si>
  <si>
    <t>A9</t>
  </si>
  <si>
    <t>B1</t>
  </si>
  <si>
    <t>B10</t>
  </si>
  <si>
    <t>B11</t>
  </si>
  <si>
    <t>B12</t>
  </si>
  <si>
    <t>B2</t>
  </si>
  <si>
    <t>B3</t>
  </si>
  <si>
    <t>B4</t>
  </si>
  <si>
    <t>B5</t>
  </si>
  <si>
    <t>B6</t>
  </si>
  <si>
    <t>B7</t>
  </si>
  <si>
    <t>B8</t>
  </si>
  <si>
    <t>B9</t>
  </si>
  <si>
    <t>C1</t>
  </si>
  <si>
    <t>C10</t>
  </si>
  <si>
    <t>C11</t>
  </si>
  <si>
    <t>C12</t>
  </si>
  <si>
    <t>C2</t>
  </si>
  <si>
    <t>C3</t>
  </si>
  <si>
    <t>C4</t>
  </si>
  <si>
    <t>C5</t>
  </si>
  <si>
    <t>C6</t>
  </si>
  <si>
    <t>C7</t>
  </si>
  <si>
    <t>C8</t>
  </si>
  <si>
    <t>C9</t>
  </si>
  <si>
    <t>D1</t>
  </si>
  <si>
    <t>D10</t>
  </si>
  <si>
    <t>D11</t>
  </si>
  <si>
    <t>D12</t>
  </si>
  <si>
    <t>D2</t>
  </si>
  <si>
    <t>D3</t>
  </si>
  <si>
    <t>D4</t>
  </si>
  <si>
    <t>D5</t>
  </si>
  <si>
    <t>D6</t>
  </si>
  <si>
    <t>D7</t>
  </si>
  <si>
    <t>D8</t>
  </si>
  <si>
    <t>D9</t>
  </si>
  <si>
    <t>E1</t>
  </si>
  <si>
    <t>E10</t>
  </si>
  <si>
    <t>E11</t>
  </si>
  <si>
    <t>E12</t>
  </si>
  <si>
    <t>E2</t>
  </si>
  <si>
    <t>E3</t>
  </si>
  <si>
    <t>E4</t>
  </si>
  <si>
    <t>E5</t>
  </si>
  <si>
    <t>E6</t>
  </si>
  <si>
    <t>E7</t>
  </si>
  <si>
    <t>E8</t>
  </si>
  <si>
    <t>E9</t>
  </si>
  <si>
    <t>F1</t>
  </si>
  <si>
    <t>F10</t>
  </si>
  <si>
    <t>F11</t>
  </si>
  <si>
    <t>F12</t>
  </si>
  <si>
    <t>F2</t>
  </si>
  <si>
    <t>F3</t>
  </si>
  <si>
    <t>F4</t>
  </si>
  <si>
    <t>F5</t>
  </si>
  <si>
    <t>F6</t>
  </si>
  <si>
    <t>F7</t>
  </si>
  <si>
    <t>F8</t>
  </si>
  <si>
    <t>F9</t>
  </si>
  <si>
    <t>G1</t>
  </si>
  <si>
    <t>G10</t>
  </si>
  <si>
    <t>G11</t>
  </si>
  <si>
    <t>G12</t>
  </si>
  <si>
    <t>G2</t>
  </si>
  <si>
    <t>G3</t>
  </si>
  <si>
    <t>G4</t>
  </si>
  <si>
    <t>G5</t>
  </si>
  <si>
    <t>G6</t>
  </si>
  <si>
    <t>G7</t>
  </si>
  <si>
    <t>G8</t>
  </si>
  <si>
    <t>G9</t>
  </si>
  <si>
    <t>H1</t>
  </si>
  <si>
    <t>H10</t>
  </si>
  <si>
    <t>H11</t>
  </si>
  <si>
    <t>H12</t>
  </si>
  <si>
    <t>CONTROL</t>
  </si>
  <si>
    <t>H2</t>
  </si>
  <si>
    <t>H3</t>
  </si>
  <si>
    <t>H4</t>
  </si>
  <si>
    <t>H5</t>
  </si>
  <si>
    <t>H6</t>
  </si>
  <si>
    <t>H7</t>
  </si>
  <si>
    <t>H8</t>
  </si>
  <si>
    <t>H9</t>
  </si>
  <si>
    <t>ELISA for sybodies from the M library (loop)</t>
  </si>
  <si>
    <t>Comment</t>
  </si>
  <si>
    <t>Sb002</t>
  </si>
  <si>
    <t>Sb003</t>
  </si>
  <si>
    <t>Sb156</t>
  </si>
  <si>
    <t>Sb006</t>
  </si>
  <si>
    <t>Sb007</t>
  </si>
  <si>
    <t>Sb031</t>
  </si>
  <si>
    <t>Sb169</t>
  </si>
  <si>
    <t>Sb010</t>
  </si>
  <si>
    <t>Sb160</t>
  </si>
  <si>
    <t>Sb194</t>
  </si>
  <si>
    <t>Sb015</t>
  </si>
  <si>
    <t>Sb016</t>
  </si>
  <si>
    <t>Sb188</t>
  </si>
  <si>
    <t>Sb162</t>
  </si>
  <si>
    <t>Sb020</t>
  </si>
  <si>
    <t>Sb021</t>
  </si>
  <si>
    <t>ELISA for sybodies from the L library (convex)</t>
  </si>
  <si>
    <t>low signal</t>
  </si>
  <si>
    <t>Absorbance (650 nm)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</si>
</sst>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>
    <font>
      <sz val="10"/>
      <name val="Arial"/>
    </font>
    <font>
      <sz val="8"/>
      <name val="Arial"/>
      <family val="2"/>
    </font>
    <font>
      <b/>
      <sz val="10"/>
      <color theme="0"/>
      <name val="Arial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3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2" fillId="2" borderId="1" xfId="0" applyFont="1" applyFill="1" applyBorder="1"/>
    <xf numFmtId="0" fontId="2" fillId="2" borderId="2" xfId="0" applyFont="1" applyFill="1" applyBorder="1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4" formatCode="0.00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/>
        <a:lstStyle/>
        <a:p>
          <a:pPr>
            <a:defRPr sz="14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S_analysis!$B$3</c:f>
              <c:strCache>
                <c:ptCount val="1"/>
                <c:pt idx="0">
                  <c:v>apo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S_analysis!$A$4:$A$99</c:f>
              <c:strCache>
                <c:ptCount val="96"/>
                <c:pt idx="0">
                  <c:v>A1</c:v>
                </c:pt>
                <c:pt idx="1">
                  <c:v>A10</c:v>
                </c:pt>
                <c:pt idx="2">
                  <c:v>A11</c:v>
                </c:pt>
                <c:pt idx="3">
                  <c:v>A12</c:v>
                </c:pt>
                <c:pt idx="4">
                  <c:v>A2</c:v>
                </c:pt>
                <c:pt idx="5">
                  <c:v>A3</c:v>
                </c:pt>
                <c:pt idx="6">
                  <c:v>A4</c:v>
                </c:pt>
                <c:pt idx="7">
                  <c:v>A5</c:v>
                </c:pt>
                <c:pt idx="8">
                  <c:v>A6</c:v>
                </c:pt>
                <c:pt idx="9">
                  <c:v>A7</c:v>
                </c:pt>
                <c:pt idx="10">
                  <c:v>A8</c:v>
                </c:pt>
                <c:pt idx="11">
                  <c:v>A9</c:v>
                </c:pt>
                <c:pt idx="12">
                  <c:v>B1</c:v>
                </c:pt>
                <c:pt idx="13">
                  <c:v>B10</c:v>
                </c:pt>
                <c:pt idx="14">
                  <c:v>B11</c:v>
                </c:pt>
                <c:pt idx="15">
                  <c:v>B12</c:v>
                </c:pt>
                <c:pt idx="16">
                  <c:v>B2</c:v>
                </c:pt>
                <c:pt idx="17">
                  <c:v>B3</c:v>
                </c:pt>
                <c:pt idx="18">
                  <c:v>B4</c:v>
                </c:pt>
                <c:pt idx="19">
                  <c:v>B5</c:v>
                </c:pt>
                <c:pt idx="20">
                  <c:v>B6</c:v>
                </c:pt>
                <c:pt idx="21">
                  <c:v>B7</c:v>
                </c:pt>
                <c:pt idx="22">
                  <c:v>B8</c:v>
                </c:pt>
                <c:pt idx="23">
                  <c:v>B9</c:v>
                </c:pt>
                <c:pt idx="24">
                  <c:v>C1</c:v>
                </c:pt>
                <c:pt idx="25">
                  <c:v>C10</c:v>
                </c:pt>
                <c:pt idx="26">
                  <c:v>C11</c:v>
                </c:pt>
                <c:pt idx="27">
                  <c:v>C12</c:v>
                </c:pt>
                <c:pt idx="28">
                  <c:v>C2</c:v>
                </c:pt>
                <c:pt idx="29">
                  <c:v>C3</c:v>
                </c:pt>
                <c:pt idx="30">
                  <c:v>C4</c:v>
                </c:pt>
                <c:pt idx="31">
                  <c:v>C5</c:v>
                </c:pt>
                <c:pt idx="32">
                  <c:v>C6</c:v>
                </c:pt>
                <c:pt idx="33">
                  <c:v>C7</c:v>
                </c:pt>
                <c:pt idx="34">
                  <c:v>C8</c:v>
                </c:pt>
                <c:pt idx="35">
                  <c:v>C9</c:v>
                </c:pt>
                <c:pt idx="36">
                  <c:v>D1</c:v>
                </c:pt>
                <c:pt idx="37">
                  <c:v>D10</c:v>
                </c:pt>
                <c:pt idx="38">
                  <c:v>D11</c:v>
                </c:pt>
                <c:pt idx="39">
                  <c:v>D12</c:v>
                </c:pt>
                <c:pt idx="40">
                  <c:v>D2</c:v>
                </c:pt>
                <c:pt idx="41">
                  <c:v>D3</c:v>
                </c:pt>
                <c:pt idx="42">
                  <c:v>D4</c:v>
                </c:pt>
                <c:pt idx="43">
                  <c:v>D5</c:v>
                </c:pt>
                <c:pt idx="44">
                  <c:v>D6</c:v>
                </c:pt>
                <c:pt idx="45">
                  <c:v>D7</c:v>
                </c:pt>
                <c:pt idx="46">
                  <c:v>D8</c:v>
                </c:pt>
                <c:pt idx="47">
                  <c:v>D9</c:v>
                </c:pt>
                <c:pt idx="48">
                  <c:v>E1</c:v>
                </c:pt>
                <c:pt idx="49">
                  <c:v>E10</c:v>
                </c:pt>
                <c:pt idx="50">
                  <c:v>E11</c:v>
                </c:pt>
                <c:pt idx="51">
                  <c:v>E12</c:v>
                </c:pt>
                <c:pt idx="52">
                  <c:v>E2</c:v>
                </c:pt>
                <c:pt idx="53">
                  <c:v>E3</c:v>
                </c:pt>
                <c:pt idx="54">
                  <c:v>E4</c:v>
                </c:pt>
                <c:pt idx="55">
                  <c:v>E5</c:v>
                </c:pt>
                <c:pt idx="56">
                  <c:v>E6</c:v>
                </c:pt>
                <c:pt idx="57">
                  <c:v>E7</c:v>
                </c:pt>
                <c:pt idx="58">
                  <c:v>E8</c:v>
                </c:pt>
                <c:pt idx="59">
                  <c:v>E9</c:v>
                </c:pt>
                <c:pt idx="60">
                  <c:v>F1</c:v>
                </c:pt>
                <c:pt idx="61">
                  <c:v>F10</c:v>
                </c:pt>
                <c:pt idx="62">
                  <c:v>F11</c:v>
                </c:pt>
                <c:pt idx="63">
                  <c:v>F12</c:v>
                </c:pt>
                <c:pt idx="64">
                  <c:v>F2</c:v>
                </c:pt>
                <c:pt idx="65">
                  <c:v>F3</c:v>
                </c:pt>
                <c:pt idx="66">
                  <c:v>F4</c:v>
                </c:pt>
                <c:pt idx="67">
                  <c:v>F5</c:v>
                </c:pt>
                <c:pt idx="68">
                  <c:v>F6</c:v>
                </c:pt>
                <c:pt idx="69">
                  <c:v>F7</c:v>
                </c:pt>
                <c:pt idx="70">
                  <c:v>F8</c:v>
                </c:pt>
                <c:pt idx="71">
                  <c:v>F9</c:v>
                </c:pt>
                <c:pt idx="72">
                  <c:v>G1</c:v>
                </c:pt>
                <c:pt idx="73">
                  <c:v>G10</c:v>
                </c:pt>
                <c:pt idx="74">
                  <c:v>G11</c:v>
                </c:pt>
                <c:pt idx="75">
                  <c:v>G12</c:v>
                </c:pt>
                <c:pt idx="76">
                  <c:v>G2</c:v>
                </c:pt>
                <c:pt idx="77">
                  <c:v>G3</c:v>
                </c:pt>
                <c:pt idx="78">
                  <c:v>G4</c:v>
                </c:pt>
                <c:pt idx="79">
                  <c:v>G5</c:v>
                </c:pt>
                <c:pt idx="80">
                  <c:v>G6</c:v>
                </c:pt>
                <c:pt idx="81">
                  <c:v>G7</c:v>
                </c:pt>
                <c:pt idx="82">
                  <c:v>G8</c:v>
                </c:pt>
                <c:pt idx="83">
                  <c:v>G9</c:v>
                </c:pt>
                <c:pt idx="84">
                  <c:v>H1</c:v>
                </c:pt>
                <c:pt idx="85">
                  <c:v>H10</c:v>
                </c:pt>
                <c:pt idx="86">
                  <c:v>H11</c:v>
                </c:pt>
                <c:pt idx="87">
                  <c:v>H12</c:v>
                </c:pt>
                <c:pt idx="88">
                  <c:v>H2</c:v>
                </c:pt>
                <c:pt idx="89">
                  <c:v>H3</c:v>
                </c:pt>
                <c:pt idx="90">
                  <c:v>H4</c:v>
                </c:pt>
                <c:pt idx="91">
                  <c:v>H5</c:v>
                </c:pt>
                <c:pt idx="92">
                  <c:v>H6</c:v>
                </c:pt>
                <c:pt idx="93">
                  <c:v>H7</c:v>
                </c:pt>
                <c:pt idx="94">
                  <c:v>H8</c:v>
                </c:pt>
                <c:pt idx="95">
                  <c:v>H9</c:v>
                </c:pt>
              </c:strCache>
            </c:strRef>
          </c:cat>
          <c:val>
            <c:numRef>
              <c:f>S_analysis!$B$4:$B$99</c:f>
              <c:numCache>
                <c:formatCode>General</c:formatCode>
                <c:ptCount val="96"/>
                <c:pt idx="0">
                  <c:v>0.43099999999999999</c:v>
                </c:pt>
                <c:pt idx="1">
                  <c:v>0.89500000000000002</c:v>
                </c:pt>
                <c:pt idx="2">
                  <c:v>0.155</c:v>
                </c:pt>
                <c:pt idx="3">
                  <c:v>0.14099999999999999</c:v>
                </c:pt>
                <c:pt idx="4">
                  <c:v>0.23499999999999999</c:v>
                </c:pt>
                <c:pt idx="5">
                  <c:v>0.46</c:v>
                </c:pt>
                <c:pt idx="6">
                  <c:v>0.71399999999999997</c:v>
                </c:pt>
                <c:pt idx="7">
                  <c:v>8.7999999999999995E-2</c:v>
                </c:pt>
                <c:pt idx="8">
                  <c:v>0.53200000000000003</c:v>
                </c:pt>
                <c:pt idx="9">
                  <c:v>0.315</c:v>
                </c:pt>
                <c:pt idx="10">
                  <c:v>8.1000000000000003E-2</c:v>
                </c:pt>
                <c:pt idx="11">
                  <c:v>0.75800000000000001</c:v>
                </c:pt>
                <c:pt idx="12">
                  <c:v>0.73299999999999998</c:v>
                </c:pt>
                <c:pt idx="13">
                  <c:v>0.246</c:v>
                </c:pt>
                <c:pt idx="14">
                  <c:v>0.44500000000000001</c:v>
                </c:pt>
                <c:pt idx="15">
                  <c:v>0.32900000000000001</c:v>
                </c:pt>
                <c:pt idx="16">
                  <c:v>0.66200000000000003</c:v>
                </c:pt>
                <c:pt idx="17">
                  <c:v>0.51500000000000001</c:v>
                </c:pt>
                <c:pt idx="18">
                  <c:v>0.66400000000000003</c:v>
                </c:pt>
                <c:pt idx="19">
                  <c:v>0.71799999999999997</c:v>
                </c:pt>
                <c:pt idx="20">
                  <c:v>0.20200000000000001</c:v>
                </c:pt>
                <c:pt idx="21">
                  <c:v>9.1999999999999998E-2</c:v>
                </c:pt>
                <c:pt idx="22">
                  <c:v>0.5</c:v>
                </c:pt>
                <c:pt idx="23">
                  <c:v>0.93600000000000005</c:v>
                </c:pt>
                <c:pt idx="24">
                  <c:v>0.33900000000000002</c:v>
                </c:pt>
                <c:pt idx="25">
                  <c:v>0.17699999999999999</c:v>
                </c:pt>
                <c:pt idx="26">
                  <c:v>0.435</c:v>
                </c:pt>
                <c:pt idx="27">
                  <c:v>0.54300000000000004</c:v>
                </c:pt>
                <c:pt idx="28">
                  <c:v>0.35699999999999998</c:v>
                </c:pt>
                <c:pt idx="29">
                  <c:v>0.34100000000000003</c:v>
                </c:pt>
                <c:pt idx="30">
                  <c:v>0.66500000000000004</c:v>
                </c:pt>
                <c:pt idx="31">
                  <c:v>0.219</c:v>
                </c:pt>
                <c:pt idx="32">
                  <c:v>0.30099999999999999</c:v>
                </c:pt>
                <c:pt idx="33">
                  <c:v>0.437</c:v>
                </c:pt>
                <c:pt idx="34">
                  <c:v>0.78</c:v>
                </c:pt>
                <c:pt idx="35">
                  <c:v>0.252</c:v>
                </c:pt>
                <c:pt idx="36">
                  <c:v>0.88300000000000001</c:v>
                </c:pt>
                <c:pt idx="37">
                  <c:v>0.622</c:v>
                </c:pt>
                <c:pt idx="38">
                  <c:v>0.1</c:v>
                </c:pt>
                <c:pt idx="39">
                  <c:v>9.8000000000000004E-2</c:v>
                </c:pt>
                <c:pt idx="40">
                  <c:v>0.08</c:v>
                </c:pt>
                <c:pt idx="41">
                  <c:v>0.38</c:v>
                </c:pt>
                <c:pt idx="42">
                  <c:v>7.0000000000000007E-2</c:v>
                </c:pt>
                <c:pt idx="43">
                  <c:v>0.35</c:v>
                </c:pt>
                <c:pt idx="44">
                  <c:v>0.61899999999999999</c:v>
                </c:pt>
                <c:pt idx="45">
                  <c:v>9.9000000000000005E-2</c:v>
                </c:pt>
                <c:pt idx="46">
                  <c:v>0.35099999999999998</c:v>
                </c:pt>
                <c:pt idx="47">
                  <c:v>0.186</c:v>
                </c:pt>
                <c:pt idx="48">
                  <c:v>0.77700000000000002</c:v>
                </c:pt>
                <c:pt idx="49">
                  <c:v>0.58899999999999997</c:v>
                </c:pt>
                <c:pt idx="50">
                  <c:v>0.441</c:v>
                </c:pt>
                <c:pt idx="51">
                  <c:v>0.65900000000000003</c:v>
                </c:pt>
                <c:pt idx="52">
                  <c:v>0.625</c:v>
                </c:pt>
                <c:pt idx="53">
                  <c:v>0.217</c:v>
                </c:pt>
                <c:pt idx="54">
                  <c:v>0.18</c:v>
                </c:pt>
                <c:pt idx="55">
                  <c:v>0.48499999999999999</c:v>
                </c:pt>
                <c:pt idx="56">
                  <c:v>0.27200000000000002</c:v>
                </c:pt>
                <c:pt idx="57">
                  <c:v>0.31900000000000001</c:v>
                </c:pt>
                <c:pt idx="58">
                  <c:v>0.186</c:v>
                </c:pt>
                <c:pt idx="59">
                  <c:v>0.36699999999999999</c:v>
                </c:pt>
                <c:pt idx="60">
                  <c:v>0.16500000000000001</c:v>
                </c:pt>
                <c:pt idx="61">
                  <c:v>0.9</c:v>
                </c:pt>
                <c:pt idx="62">
                  <c:v>0.104</c:v>
                </c:pt>
                <c:pt idx="63">
                  <c:v>9.9000000000000005E-2</c:v>
                </c:pt>
                <c:pt idx="64">
                  <c:v>7.4999999999999997E-2</c:v>
                </c:pt>
                <c:pt idx="65">
                  <c:v>0.67400000000000004</c:v>
                </c:pt>
                <c:pt idx="66">
                  <c:v>0.48899999999999999</c:v>
                </c:pt>
                <c:pt idx="67">
                  <c:v>9.7000000000000003E-2</c:v>
                </c:pt>
                <c:pt idx="68">
                  <c:v>0.14399999999999999</c:v>
                </c:pt>
                <c:pt idx="69">
                  <c:v>0.56200000000000006</c:v>
                </c:pt>
                <c:pt idx="70">
                  <c:v>0.64300000000000002</c:v>
                </c:pt>
                <c:pt idx="71">
                  <c:v>0.64900000000000002</c:v>
                </c:pt>
                <c:pt idx="72">
                  <c:v>7.5999999999999998E-2</c:v>
                </c:pt>
                <c:pt idx="73">
                  <c:v>0.31</c:v>
                </c:pt>
                <c:pt idx="74">
                  <c:v>0.49299999999999999</c:v>
                </c:pt>
                <c:pt idx="75">
                  <c:v>0.61699999999999999</c:v>
                </c:pt>
                <c:pt idx="76">
                  <c:v>7.5999999999999998E-2</c:v>
                </c:pt>
                <c:pt idx="77">
                  <c:v>0.124</c:v>
                </c:pt>
                <c:pt idx="78">
                  <c:v>7.4999999999999997E-2</c:v>
                </c:pt>
                <c:pt idx="79">
                  <c:v>0.52700000000000002</c:v>
                </c:pt>
                <c:pt idx="80">
                  <c:v>0.91200000000000003</c:v>
                </c:pt>
                <c:pt idx="81">
                  <c:v>0.27300000000000002</c:v>
                </c:pt>
                <c:pt idx="82">
                  <c:v>0.497</c:v>
                </c:pt>
                <c:pt idx="83">
                  <c:v>0.73799999999999999</c:v>
                </c:pt>
                <c:pt idx="84">
                  <c:v>7.5999999999999998E-2</c:v>
                </c:pt>
                <c:pt idx="85">
                  <c:v>0.61699999999999999</c:v>
                </c:pt>
                <c:pt idx="86">
                  <c:v>0.83699999999999997</c:v>
                </c:pt>
                <c:pt idx="87">
                  <c:v>0.13200000000000001</c:v>
                </c:pt>
                <c:pt idx="88">
                  <c:v>0.14299999999999999</c:v>
                </c:pt>
                <c:pt idx="89">
                  <c:v>0.42899999999999999</c:v>
                </c:pt>
                <c:pt idx="90">
                  <c:v>0.433</c:v>
                </c:pt>
                <c:pt idx="91">
                  <c:v>0.876</c:v>
                </c:pt>
                <c:pt idx="92">
                  <c:v>9.7000000000000003E-2</c:v>
                </c:pt>
                <c:pt idx="93">
                  <c:v>0.871</c:v>
                </c:pt>
                <c:pt idx="94">
                  <c:v>0.31900000000000001</c:v>
                </c:pt>
                <c:pt idx="95">
                  <c:v>0.78200000000000003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6F-CC4A-9E54-A5A62005824E}"/>
            </c:ext>
          </c:extLst>
        </c:ser>
        <c:ser>
          <c:idx val="1"/>
          <c:order val="1"/>
          <c:tx>
            <c:strRef>
              <c:f>S_analysis!$C$3</c:f>
              <c:strCache>
                <c:ptCount val="1"/>
                <c:pt idx="0">
                  <c:v>ATP-DNA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S_analysis!$A$4:$A$99</c:f>
              <c:strCache>
                <c:ptCount val="96"/>
                <c:pt idx="0">
                  <c:v>A1</c:v>
                </c:pt>
                <c:pt idx="1">
                  <c:v>A10</c:v>
                </c:pt>
                <c:pt idx="2">
                  <c:v>A11</c:v>
                </c:pt>
                <c:pt idx="3">
                  <c:v>A12</c:v>
                </c:pt>
                <c:pt idx="4">
                  <c:v>A2</c:v>
                </c:pt>
                <c:pt idx="5">
                  <c:v>A3</c:v>
                </c:pt>
                <c:pt idx="6">
                  <c:v>A4</c:v>
                </c:pt>
                <c:pt idx="7">
                  <c:v>A5</c:v>
                </c:pt>
                <c:pt idx="8">
                  <c:v>A6</c:v>
                </c:pt>
                <c:pt idx="9">
                  <c:v>A7</c:v>
                </c:pt>
                <c:pt idx="10">
                  <c:v>A8</c:v>
                </c:pt>
                <c:pt idx="11">
                  <c:v>A9</c:v>
                </c:pt>
                <c:pt idx="12">
                  <c:v>B1</c:v>
                </c:pt>
                <c:pt idx="13">
                  <c:v>B10</c:v>
                </c:pt>
                <c:pt idx="14">
                  <c:v>B11</c:v>
                </c:pt>
                <c:pt idx="15">
                  <c:v>B12</c:v>
                </c:pt>
                <c:pt idx="16">
                  <c:v>B2</c:v>
                </c:pt>
                <c:pt idx="17">
                  <c:v>B3</c:v>
                </c:pt>
                <c:pt idx="18">
                  <c:v>B4</c:v>
                </c:pt>
                <c:pt idx="19">
                  <c:v>B5</c:v>
                </c:pt>
                <c:pt idx="20">
                  <c:v>B6</c:v>
                </c:pt>
                <c:pt idx="21">
                  <c:v>B7</c:v>
                </c:pt>
                <c:pt idx="22">
                  <c:v>B8</c:v>
                </c:pt>
                <c:pt idx="23">
                  <c:v>B9</c:v>
                </c:pt>
                <c:pt idx="24">
                  <c:v>C1</c:v>
                </c:pt>
                <c:pt idx="25">
                  <c:v>C10</c:v>
                </c:pt>
                <c:pt idx="26">
                  <c:v>C11</c:v>
                </c:pt>
                <c:pt idx="27">
                  <c:v>C12</c:v>
                </c:pt>
                <c:pt idx="28">
                  <c:v>C2</c:v>
                </c:pt>
                <c:pt idx="29">
                  <c:v>C3</c:v>
                </c:pt>
                <c:pt idx="30">
                  <c:v>C4</c:v>
                </c:pt>
                <c:pt idx="31">
                  <c:v>C5</c:v>
                </c:pt>
                <c:pt idx="32">
                  <c:v>C6</c:v>
                </c:pt>
                <c:pt idx="33">
                  <c:v>C7</c:v>
                </c:pt>
                <c:pt idx="34">
                  <c:v>C8</c:v>
                </c:pt>
                <c:pt idx="35">
                  <c:v>C9</c:v>
                </c:pt>
                <c:pt idx="36">
                  <c:v>D1</c:v>
                </c:pt>
                <c:pt idx="37">
                  <c:v>D10</c:v>
                </c:pt>
                <c:pt idx="38">
                  <c:v>D11</c:v>
                </c:pt>
                <c:pt idx="39">
                  <c:v>D12</c:v>
                </c:pt>
                <c:pt idx="40">
                  <c:v>D2</c:v>
                </c:pt>
                <c:pt idx="41">
                  <c:v>D3</c:v>
                </c:pt>
                <c:pt idx="42">
                  <c:v>D4</c:v>
                </c:pt>
                <c:pt idx="43">
                  <c:v>D5</c:v>
                </c:pt>
                <c:pt idx="44">
                  <c:v>D6</c:v>
                </c:pt>
                <c:pt idx="45">
                  <c:v>D7</c:v>
                </c:pt>
                <c:pt idx="46">
                  <c:v>D8</c:v>
                </c:pt>
                <c:pt idx="47">
                  <c:v>D9</c:v>
                </c:pt>
                <c:pt idx="48">
                  <c:v>E1</c:v>
                </c:pt>
                <c:pt idx="49">
                  <c:v>E10</c:v>
                </c:pt>
                <c:pt idx="50">
                  <c:v>E11</c:v>
                </c:pt>
                <c:pt idx="51">
                  <c:v>E12</c:v>
                </c:pt>
                <c:pt idx="52">
                  <c:v>E2</c:v>
                </c:pt>
                <c:pt idx="53">
                  <c:v>E3</c:v>
                </c:pt>
                <c:pt idx="54">
                  <c:v>E4</c:v>
                </c:pt>
                <c:pt idx="55">
                  <c:v>E5</c:v>
                </c:pt>
                <c:pt idx="56">
                  <c:v>E6</c:v>
                </c:pt>
                <c:pt idx="57">
                  <c:v>E7</c:v>
                </c:pt>
                <c:pt idx="58">
                  <c:v>E8</c:v>
                </c:pt>
                <c:pt idx="59">
                  <c:v>E9</c:v>
                </c:pt>
                <c:pt idx="60">
                  <c:v>F1</c:v>
                </c:pt>
                <c:pt idx="61">
                  <c:v>F10</c:v>
                </c:pt>
                <c:pt idx="62">
                  <c:v>F11</c:v>
                </c:pt>
                <c:pt idx="63">
                  <c:v>F12</c:v>
                </c:pt>
                <c:pt idx="64">
                  <c:v>F2</c:v>
                </c:pt>
                <c:pt idx="65">
                  <c:v>F3</c:v>
                </c:pt>
                <c:pt idx="66">
                  <c:v>F4</c:v>
                </c:pt>
                <c:pt idx="67">
                  <c:v>F5</c:v>
                </c:pt>
                <c:pt idx="68">
                  <c:v>F6</c:v>
                </c:pt>
                <c:pt idx="69">
                  <c:v>F7</c:v>
                </c:pt>
                <c:pt idx="70">
                  <c:v>F8</c:v>
                </c:pt>
                <c:pt idx="71">
                  <c:v>F9</c:v>
                </c:pt>
                <c:pt idx="72">
                  <c:v>G1</c:v>
                </c:pt>
                <c:pt idx="73">
                  <c:v>G10</c:v>
                </c:pt>
                <c:pt idx="74">
                  <c:v>G11</c:v>
                </c:pt>
                <c:pt idx="75">
                  <c:v>G12</c:v>
                </c:pt>
                <c:pt idx="76">
                  <c:v>G2</c:v>
                </c:pt>
                <c:pt idx="77">
                  <c:v>G3</c:v>
                </c:pt>
                <c:pt idx="78">
                  <c:v>G4</c:v>
                </c:pt>
                <c:pt idx="79">
                  <c:v>G5</c:v>
                </c:pt>
                <c:pt idx="80">
                  <c:v>G6</c:v>
                </c:pt>
                <c:pt idx="81">
                  <c:v>G7</c:v>
                </c:pt>
                <c:pt idx="82">
                  <c:v>G8</c:v>
                </c:pt>
                <c:pt idx="83">
                  <c:v>G9</c:v>
                </c:pt>
                <c:pt idx="84">
                  <c:v>H1</c:v>
                </c:pt>
                <c:pt idx="85">
                  <c:v>H10</c:v>
                </c:pt>
                <c:pt idx="86">
                  <c:v>H11</c:v>
                </c:pt>
                <c:pt idx="87">
                  <c:v>H12</c:v>
                </c:pt>
                <c:pt idx="88">
                  <c:v>H2</c:v>
                </c:pt>
                <c:pt idx="89">
                  <c:v>H3</c:v>
                </c:pt>
                <c:pt idx="90">
                  <c:v>H4</c:v>
                </c:pt>
                <c:pt idx="91">
                  <c:v>H5</c:v>
                </c:pt>
                <c:pt idx="92">
                  <c:v>H6</c:v>
                </c:pt>
                <c:pt idx="93">
                  <c:v>H7</c:v>
                </c:pt>
                <c:pt idx="94">
                  <c:v>H8</c:v>
                </c:pt>
                <c:pt idx="95">
                  <c:v>H9</c:v>
                </c:pt>
              </c:strCache>
            </c:strRef>
          </c:cat>
          <c:val>
            <c:numRef>
              <c:f>S_analysis!$C$4:$C$99</c:f>
              <c:numCache>
                <c:formatCode>General</c:formatCode>
                <c:ptCount val="96"/>
                <c:pt idx="0">
                  <c:v>0.73499999999999999</c:v>
                </c:pt>
                <c:pt idx="1">
                  <c:v>0.96699999999999997</c:v>
                </c:pt>
                <c:pt idx="2">
                  <c:v>0.29399999999999998</c:v>
                </c:pt>
                <c:pt idx="3">
                  <c:v>0.23799999999999999</c:v>
                </c:pt>
                <c:pt idx="4">
                  <c:v>0.43099999999999999</c:v>
                </c:pt>
                <c:pt idx="5">
                  <c:v>0.71099999999999997</c:v>
                </c:pt>
                <c:pt idx="6">
                  <c:v>0.85599999999999998</c:v>
                </c:pt>
                <c:pt idx="7">
                  <c:v>0.115</c:v>
                </c:pt>
                <c:pt idx="8">
                  <c:v>0.79700000000000004</c:v>
                </c:pt>
                <c:pt idx="9">
                  <c:v>0.57699999999999996</c:v>
                </c:pt>
                <c:pt idx="10">
                  <c:v>9.4E-2</c:v>
                </c:pt>
                <c:pt idx="11">
                  <c:v>0.94299999999999995</c:v>
                </c:pt>
                <c:pt idx="12">
                  <c:v>0.84299999999999997</c:v>
                </c:pt>
                <c:pt idx="13">
                  <c:v>0.439</c:v>
                </c:pt>
                <c:pt idx="14">
                  <c:v>0.14699999999999999</c:v>
                </c:pt>
                <c:pt idx="15">
                  <c:v>0.57699999999999996</c:v>
                </c:pt>
                <c:pt idx="16">
                  <c:v>0.81899999999999995</c:v>
                </c:pt>
                <c:pt idx="17">
                  <c:v>0.82</c:v>
                </c:pt>
                <c:pt idx="18">
                  <c:v>0.80300000000000005</c:v>
                </c:pt>
                <c:pt idx="19">
                  <c:v>0.96599999999999997</c:v>
                </c:pt>
                <c:pt idx="20">
                  <c:v>0.36699999999999999</c:v>
                </c:pt>
                <c:pt idx="21">
                  <c:v>0.11</c:v>
                </c:pt>
                <c:pt idx="22">
                  <c:v>0.69699999999999995</c:v>
                </c:pt>
                <c:pt idx="23">
                  <c:v>0.85599999999999998</c:v>
                </c:pt>
                <c:pt idx="24">
                  <c:v>0.55300000000000005</c:v>
                </c:pt>
                <c:pt idx="25">
                  <c:v>0.313</c:v>
                </c:pt>
                <c:pt idx="26">
                  <c:v>0.71599999999999997</c:v>
                </c:pt>
                <c:pt idx="27">
                  <c:v>0.89300000000000002</c:v>
                </c:pt>
                <c:pt idx="28">
                  <c:v>0.66600000000000004</c:v>
                </c:pt>
                <c:pt idx="29">
                  <c:v>0.56499999999999995</c:v>
                </c:pt>
                <c:pt idx="30">
                  <c:v>0.74199999999999999</c:v>
                </c:pt>
                <c:pt idx="31">
                  <c:v>0.32600000000000001</c:v>
                </c:pt>
                <c:pt idx="32">
                  <c:v>0.376</c:v>
                </c:pt>
                <c:pt idx="33">
                  <c:v>0.70799999999999996</c:v>
                </c:pt>
                <c:pt idx="34">
                  <c:v>0.83199999999999996</c:v>
                </c:pt>
                <c:pt idx="35">
                  <c:v>0.46700000000000003</c:v>
                </c:pt>
                <c:pt idx="36">
                  <c:v>0.90600000000000003</c:v>
                </c:pt>
                <c:pt idx="37">
                  <c:v>0.85599999999999998</c:v>
                </c:pt>
                <c:pt idx="38">
                  <c:v>0.129</c:v>
                </c:pt>
                <c:pt idx="39">
                  <c:v>0.123</c:v>
                </c:pt>
                <c:pt idx="40">
                  <c:v>9.8000000000000004E-2</c:v>
                </c:pt>
                <c:pt idx="41">
                  <c:v>0.68300000000000005</c:v>
                </c:pt>
                <c:pt idx="42">
                  <c:v>7.4999999999999997E-2</c:v>
                </c:pt>
                <c:pt idx="43">
                  <c:v>0.51100000000000001</c:v>
                </c:pt>
                <c:pt idx="44">
                  <c:v>0.78800000000000003</c:v>
                </c:pt>
                <c:pt idx="45">
                  <c:v>0.11600000000000001</c:v>
                </c:pt>
                <c:pt idx="46">
                  <c:v>0.59199999999999997</c:v>
                </c:pt>
                <c:pt idx="47">
                  <c:v>0.34499999999999997</c:v>
                </c:pt>
                <c:pt idx="48">
                  <c:v>0.9</c:v>
                </c:pt>
                <c:pt idx="49">
                  <c:v>0.79600000000000004</c:v>
                </c:pt>
                <c:pt idx="50">
                  <c:v>0.75800000000000001</c:v>
                </c:pt>
                <c:pt idx="51">
                  <c:v>0.82899999999999996</c:v>
                </c:pt>
                <c:pt idx="52">
                  <c:v>0.85</c:v>
                </c:pt>
                <c:pt idx="53">
                  <c:v>0.45700000000000002</c:v>
                </c:pt>
                <c:pt idx="54">
                  <c:v>0.38300000000000001</c:v>
                </c:pt>
                <c:pt idx="55">
                  <c:v>0.89600000000000002</c:v>
                </c:pt>
                <c:pt idx="56">
                  <c:v>0.58299999999999996</c:v>
                </c:pt>
                <c:pt idx="57">
                  <c:v>0.59099999999999997</c:v>
                </c:pt>
                <c:pt idx="58">
                  <c:v>0.32900000000000001</c:v>
                </c:pt>
                <c:pt idx="59">
                  <c:v>0.64</c:v>
                </c:pt>
                <c:pt idx="60">
                  <c:v>0.29299999999999998</c:v>
                </c:pt>
                <c:pt idx="61">
                  <c:v>0.96399999999999997</c:v>
                </c:pt>
                <c:pt idx="62">
                  <c:v>0.13700000000000001</c:v>
                </c:pt>
                <c:pt idx="63">
                  <c:v>0.14499999999999999</c:v>
                </c:pt>
                <c:pt idx="64">
                  <c:v>8.5000000000000006E-2</c:v>
                </c:pt>
                <c:pt idx="65">
                  <c:v>0.82699999999999996</c:v>
                </c:pt>
                <c:pt idx="66">
                  <c:v>0.81100000000000005</c:v>
                </c:pt>
                <c:pt idx="67">
                  <c:v>0.14099999999999999</c:v>
                </c:pt>
                <c:pt idx="68">
                  <c:v>0.26600000000000001</c:v>
                </c:pt>
                <c:pt idx="69">
                  <c:v>0.75600000000000001</c:v>
                </c:pt>
                <c:pt idx="70">
                  <c:v>0.81200000000000006</c:v>
                </c:pt>
                <c:pt idx="71">
                  <c:v>0.95199999999999996</c:v>
                </c:pt>
                <c:pt idx="72">
                  <c:v>8.5000000000000006E-2</c:v>
                </c:pt>
                <c:pt idx="73">
                  <c:v>0.56599999999999995</c:v>
                </c:pt>
                <c:pt idx="74">
                  <c:v>0.81599999999999995</c:v>
                </c:pt>
                <c:pt idx="75">
                  <c:v>0.86099999999999999</c:v>
                </c:pt>
                <c:pt idx="76">
                  <c:v>0.09</c:v>
                </c:pt>
                <c:pt idx="77">
                  <c:v>0.47699999999999998</c:v>
                </c:pt>
                <c:pt idx="78">
                  <c:v>0.10100000000000001</c:v>
                </c:pt>
                <c:pt idx="79">
                  <c:v>0.56599999999999995</c:v>
                </c:pt>
                <c:pt idx="80">
                  <c:v>0.96699999999999997</c:v>
                </c:pt>
                <c:pt idx="81">
                  <c:v>0.51900000000000002</c:v>
                </c:pt>
                <c:pt idx="82">
                  <c:v>0.72199999999999998</c:v>
                </c:pt>
                <c:pt idx="83">
                  <c:v>0.72499999999999998</c:v>
                </c:pt>
                <c:pt idx="84">
                  <c:v>9.0999999999999998E-2</c:v>
                </c:pt>
                <c:pt idx="85">
                  <c:v>0.88200000000000001</c:v>
                </c:pt>
                <c:pt idx="86">
                  <c:v>0.91500000000000004</c:v>
                </c:pt>
                <c:pt idx="87">
                  <c:v>0.15</c:v>
                </c:pt>
                <c:pt idx="88">
                  <c:v>0.28199999999999997</c:v>
                </c:pt>
                <c:pt idx="89">
                  <c:v>0.754</c:v>
                </c:pt>
                <c:pt idx="90">
                  <c:v>0.64300000000000002</c:v>
                </c:pt>
                <c:pt idx="91">
                  <c:v>0.97199999999999998</c:v>
                </c:pt>
                <c:pt idx="92">
                  <c:v>0.126</c:v>
                </c:pt>
                <c:pt idx="93">
                  <c:v>0.94399999999999995</c:v>
                </c:pt>
                <c:pt idx="94">
                  <c:v>0.70699999999999996</c:v>
                </c:pt>
                <c:pt idx="95">
                  <c:v>0.88300000000000001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6F-CC4A-9E54-A5A62005824E}"/>
            </c:ext>
          </c:extLst>
        </c:ser>
        <c:ser>
          <c:idx val="2"/>
          <c:order val="2"/>
          <c:tx>
            <c:strRef>
              <c:f>S_analysis!$D$3</c:f>
              <c:strCache>
                <c:ptCount val="1"/>
                <c:pt idx="0">
                  <c:v>MBP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S_analysis!$A$4:$A$99</c:f>
              <c:strCache>
                <c:ptCount val="96"/>
                <c:pt idx="0">
                  <c:v>A1</c:v>
                </c:pt>
                <c:pt idx="1">
                  <c:v>A10</c:v>
                </c:pt>
                <c:pt idx="2">
                  <c:v>A11</c:v>
                </c:pt>
                <c:pt idx="3">
                  <c:v>A12</c:v>
                </c:pt>
                <c:pt idx="4">
                  <c:v>A2</c:v>
                </c:pt>
                <c:pt idx="5">
                  <c:v>A3</c:v>
                </c:pt>
                <c:pt idx="6">
                  <c:v>A4</c:v>
                </c:pt>
                <c:pt idx="7">
                  <c:v>A5</c:v>
                </c:pt>
                <c:pt idx="8">
                  <c:v>A6</c:v>
                </c:pt>
                <c:pt idx="9">
                  <c:v>A7</c:v>
                </c:pt>
                <c:pt idx="10">
                  <c:v>A8</c:v>
                </c:pt>
                <c:pt idx="11">
                  <c:v>A9</c:v>
                </c:pt>
                <c:pt idx="12">
                  <c:v>B1</c:v>
                </c:pt>
                <c:pt idx="13">
                  <c:v>B10</c:v>
                </c:pt>
                <c:pt idx="14">
                  <c:v>B11</c:v>
                </c:pt>
                <c:pt idx="15">
                  <c:v>B12</c:v>
                </c:pt>
                <c:pt idx="16">
                  <c:v>B2</c:v>
                </c:pt>
                <c:pt idx="17">
                  <c:v>B3</c:v>
                </c:pt>
                <c:pt idx="18">
                  <c:v>B4</c:v>
                </c:pt>
                <c:pt idx="19">
                  <c:v>B5</c:v>
                </c:pt>
                <c:pt idx="20">
                  <c:v>B6</c:v>
                </c:pt>
                <c:pt idx="21">
                  <c:v>B7</c:v>
                </c:pt>
                <c:pt idx="22">
                  <c:v>B8</c:v>
                </c:pt>
                <c:pt idx="23">
                  <c:v>B9</c:v>
                </c:pt>
                <c:pt idx="24">
                  <c:v>C1</c:v>
                </c:pt>
                <c:pt idx="25">
                  <c:v>C10</c:v>
                </c:pt>
                <c:pt idx="26">
                  <c:v>C11</c:v>
                </c:pt>
                <c:pt idx="27">
                  <c:v>C12</c:v>
                </c:pt>
                <c:pt idx="28">
                  <c:v>C2</c:v>
                </c:pt>
                <c:pt idx="29">
                  <c:v>C3</c:v>
                </c:pt>
                <c:pt idx="30">
                  <c:v>C4</c:v>
                </c:pt>
                <c:pt idx="31">
                  <c:v>C5</c:v>
                </c:pt>
                <c:pt idx="32">
                  <c:v>C6</c:v>
                </c:pt>
                <c:pt idx="33">
                  <c:v>C7</c:v>
                </c:pt>
                <c:pt idx="34">
                  <c:v>C8</c:v>
                </c:pt>
                <c:pt idx="35">
                  <c:v>C9</c:v>
                </c:pt>
                <c:pt idx="36">
                  <c:v>D1</c:v>
                </c:pt>
                <c:pt idx="37">
                  <c:v>D10</c:v>
                </c:pt>
                <c:pt idx="38">
                  <c:v>D11</c:v>
                </c:pt>
                <c:pt idx="39">
                  <c:v>D12</c:v>
                </c:pt>
                <c:pt idx="40">
                  <c:v>D2</c:v>
                </c:pt>
                <c:pt idx="41">
                  <c:v>D3</c:v>
                </c:pt>
                <c:pt idx="42">
                  <c:v>D4</c:v>
                </c:pt>
                <c:pt idx="43">
                  <c:v>D5</c:v>
                </c:pt>
                <c:pt idx="44">
                  <c:v>D6</c:v>
                </c:pt>
                <c:pt idx="45">
                  <c:v>D7</c:v>
                </c:pt>
                <c:pt idx="46">
                  <c:v>D8</c:v>
                </c:pt>
                <c:pt idx="47">
                  <c:v>D9</c:v>
                </c:pt>
                <c:pt idx="48">
                  <c:v>E1</c:v>
                </c:pt>
                <c:pt idx="49">
                  <c:v>E10</c:v>
                </c:pt>
                <c:pt idx="50">
                  <c:v>E11</c:v>
                </c:pt>
                <c:pt idx="51">
                  <c:v>E12</c:v>
                </c:pt>
                <c:pt idx="52">
                  <c:v>E2</c:v>
                </c:pt>
                <c:pt idx="53">
                  <c:v>E3</c:v>
                </c:pt>
                <c:pt idx="54">
                  <c:v>E4</c:v>
                </c:pt>
                <c:pt idx="55">
                  <c:v>E5</c:v>
                </c:pt>
                <c:pt idx="56">
                  <c:v>E6</c:v>
                </c:pt>
                <c:pt idx="57">
                  <c:v>E7</c:v>
                </c:pt>
                <c:pt idx="58">
                  <c:v>E8</c:v>
                </c:pt>
                <c:pt idx="59">
                  <c:v>E9</c:v>
                </c:pt>
                <c:pt idx="60">
                  <c:v>F1</c:v>
                </c:pt>
                <c:pt idx="61">
                  <c:v>F10</c:v>
                </c:pt>
                <c:pt idx="62">
                  <c:v>F11</c:v>
                </c:pt>
                <c:pt idx="63">
                  <c:v>F12</c:v>
                </c:pt>
                <c:pt idx="64">
                  <c:v>F2</c:v>
                </c:pt>
                <c:pt idx="65">
                  <c:v>F3</c:v>
                </c:pt>
                <c:pt idx="66">
                  <c:v>F4</c:v>
                </c:pt>
                <c:pt idx="67">
                  <c:v>F5</c:v>
                </c:pt>
                <c:pt idx="68">
                  <c:v>F6</c:v>
                </c:pt>
                <c:pt idx="69">
                  <c:v>F7</c:v>
                </c:pt>
                <c:pt idx="70">
                  <c:v>F8</c:v>
                </c:pt>
                <c:pt idx="71">
                  <c:v>F9</c:v>
                </c:pt>
                <c:pt idx="72">
                  <c:v>G1</c:v>
                </c:pt>
                <c:pt idx="73">
                  <c:v>G10</c:v>
                </c:pt>
                <c:pt idx="74">
                  <c:v>G11</c:v>
                </c:pt>
                <c:pt idx="75">
                  <c:v>G12</c:v>
                </c:pt>
                <c:pt idx="76">
                  <c:v>G2</c:v>
                </c:pt>
                <c:pt idx="77">
                  <c:v>G3</c:v>
                </c:pt>
                <c:pt idx="78">
                  <c:v>G4</c:v>
                </c:pt>
                <c:pt idx="79">
                  <c:v>G5</c:v>
                </c:pt>
                <c:pt idx="80">
                  <c:v>G6</c:v>
                </c:pt>
                <c:pt idx="81">
                  <c:v>G7</c:v>
                </c:pt>
                <c:pt idx="82">
                  <c:v>G8</c:v>
                </c:pt>
                <c:pt idx="83">
                  <c:v>G9</c:v>
                </c:pt>
                <c:pt idx="84">
                  <c:v>H1</c:v>
                </c:pt>
                <c:pt idx="85">
                  <c:v>H10</c:v>
                </c:pt>
                <c:pt idx="86">
                  <c:v>H11</c:v>
                </c:pt>
                <c:pt idx="87">
                  <c:v>H12</c:v>
                </c:pt>
                <c:pt idx="88">
                  <c:v>H2</c:v>
                </c:pt>
                <c:pt idx="89">
                  <c:v>H3</c:v>
                </c:pt>
                <c:pt idx="90">
                  <c:v>H4</c:v>
                </c:pt>
                <c:pt idx="91">
                  <c:v>H5</c:v>
                </c:pt>
                <c:pt idx="92">
                  <c:v>H6</c:v>
                </c:pt>
                <c:pt idx="93">
                  <c:v>H7</c:v>
                </c:pt>
                <c:pt idx="94">
                  <c:v>H8</c:v>
                </c:pt>
                <c:pt idx="95">
                  <c:v>H9</c:v>
                </c:pt>
              </c:strCache>
            </c:strRef>
          </c:cat>
          <c:val>
            <c:numRef>
              <c:f>S_analysis!$D$4:$D$99</c:f>
              <c:numCache>
                <c:formatCode>General</c:formatCode>
                <c:ptCount val="96"/>
                <c:pt idx="0">
                  <c:v>0.04</c:v>
                </c:pt>
                <c:pt idx="1">
                  <c:v>4.1000000000000002E-2</c:v>
                </c:pt>
                <c:pt idx="2">
                  <c:v>4.1000000000000002E-2</c:v>
                </c:pt>
                <c:pt idx="3">
                  <c:v>4.2000000000000003E-2</c:v>
                </c:pt>
                <c:pt idx="4">
                  <c:v>0.04</c:v>
                </c:pt>
                <c:pt idx="5">
                  <c:v>4.2999999999999997E-2</c:v>
                </c:pt>
                <c:pt idx="6">
                  <c:v>6.3E-2</c:v>
                </c:pt>
                <c:pt idx="7">
                  <c:v>3.9E-2</c:v>
                </c:pt>
                <c:pt idx="8">
                  <c:v>0.04</c:v>
                </c:pt>
                <c:pt idx="9">
                  <c:v>0.04</c:v>
                </c:pt>
                <c:pt idx="10">
                  <c:v>4.2000000000000003E-2</c:v>
                </c:pt>
                <c:pt idx="11">
                  <c:v>0.04</c:v>
                </c:pt>
                <c:pt idx="12">
                  <c:v>4.5999999999999999E-2</c:v>
                </c:pt>
                <c:pt idx="13">
                  <c:v>0.04</c:v>
                </c:pt>
                <c:pt idx="14">
                  <c:v>4.2000000000000003E-2</c:v>
                </c:pt>
                <c:pt idx="15">
                  <c:v>4.1000000000000002E-2</c:v>
                </c:pt>
                <c:pt idx="16">
                  <c:v>4.4999999999999998E-2</c:v>
                </c:pt>
                <c:pt idx="17">
                  <c:v>4.4999999999999998E-2</c:v>
                </c:pt>
                <c:pt idx="18">
                  <c:v>6.0999999999999999E-2</c:v>
                </c:pt>
                <c:pt idx="19">
                  <c:v>6.0999999999999999E-2</c:v>
                </c:pt>
                <c:pt idx="20">
                  <c:v>4.1000000000000002E-2</c:v>
                </c:pt>
                <c:pt idx="21">
                  <c:v>0.04</c:v>
                </c:pt>
                <c:pt idx="22">
                  <c:v>0.04</c:v>
                </c:pt>
                <c:pt idx="23">
                  <c:v>4.1000000000000002E-2</c:v>
                </c:pt>
                <c:pt idx="24">
                  <c:v>0.04</c:v>
                </c:pt>
                <c:pt idx="25">
                  <c:v>0.04</c:v>
                </c:pt>
                <c:pt idx="26">
                  <c:v>0.04</c:v>
                </c:pt>
                <c:pt idx="27">
                  <c:v>5.0999999999999997E-2</c:v>
                </c:pt>
                <c:pt idx="28">
                  <c:v>4.4999999999999998E-2</c:v>
                </c:pt>
                <c:pt idx="29">
                  <c:v>4.4999999999999998E-2</c:v>
                </c:pt>
                <c:pt idx="30">
                  <c:v>4.7E-2</c:v>
                </c:pt>
                <c:pt idx="31">
                  <c:v>0.04</c:v>
                </c:pt>
                <c:pt idx="32">
                  <c:v>3.9E-2</c:v>
                </c:pt>
                <c:pt idx="33">
                  <c:v>4.1000000000000002E-2</c:v>
                </c:pt>
                <c:pt idx="34">
                  <c:v>4.2999999999999997E-2</c:v>
                </c:pt>
                <c:pt idx="35">
                  <c:v>4.2000000000000003E-2</c:v>
                </c:pt>
                <c:pt idx="36">
                  <c:v>4.4999999999999998E-2</c:v>
                </c:pt>
                <c:pt idx="37">
                  <c:v>4.2999999999999997E-2</c:v>
                </c:pt>
                <c:pt idx="38">
                  <c:v>4.1000000000000002E-2</c:v>
                </c:pt>
                <c:pt idx="39">
                  <c:v>3.9E-2</c:v>
                </c:pt>
                <c:pt idx="40">
                  <c:v>4.2000000000000003E-2</c:v>
                </c:pt>
                <c:pt idx="41">
                  <c:v>4.2000000000000003E-2</c:v>
                </c:pt>
                <c:pt idx="42">
                  <c:v>3.9E-2</c:v>
                </c:pt>
                <c:pt idx="43">
                  <c:v>0.04</c:v>
                </c:pt>
                <c:pt idx="44">
                  <c:v>4.1000000000000002E-2</c:v>
                </c:pt>
                <c:pt idx="45">
                  <c:v>4.3999999999999997E-2</c:v>
                </c:pt>
                <c:pt idx="46">
                  <c:v>3.7999999999999999E-2</c:v>
                </c:pt>
                <c:pt idx="47">
                  <c:v>4.1000000000000002E-2</c:v>
                </c:pt>
                <c:pt idx="48">
                  <c:v>5.1999999999999998E-2</c:v>
                </c:pt>
                <c:pt idx="49">
                  <c:v>4.2999999999999997E-2</c:v>
                </c:pt>
                <c:pt idx="50">
                  <c:v>4.5999999999999999E-2</c:v>
                </c:pt>
                <c:pt idx="51">
                  <c:v>4.2000000000000003E-2</c:v>
                </c:pt>
                <c:pt idx="52">
                  <c:v>4.9000000000000002E-2</c:v>
                </c:pt>
                <c:pt idx="53">
                  <c:v>4.2000000000000003E-2</c:v>
                </c:pt>
                <c:pt idx="54">
                  <c:v>4.2999999999999997E-2</c:v>
                </c:pt>
                <c:pt idx="55">
                  <c:v>3.9E-2</c:v>
                </c:pt>
                <c:pt idx="56">
                  <c:v>0.04</c:v>
                </c:pt>
                <c:pt idx="57">
                  <c:v>0.04</c:v>
                </c:pt>
                <c:pt idx="58">
                  <c:v>0.04</c:v>
                </c:pt>
                <c:pt idx="59">
                  <c:v>4.1000000000000002E-2</c:v>
                </c:pt>
                <c:pt idx="60">
                  <c:v>4.1000000000000002E-2</c:v>
                </c:pt>
                <c:pt idx="61">
                  <c:v>4.2000000000000003E-2</c:v>
                </c:pt>
                <c:pt idx="62">
                  <c:v>4.2000000000000003E-2</c:v>
                </c:pt>
                <c:pt idx="63">
                  <c:v>4.1000000000000002E-2</c:v>
                </c:pt>
                <c:pt idx="64">
                  <c:v>0.04</c:v>
                </c:pt>
                <c:pt idx="65">
                  <c:v>5.8999999999999997E-2</c:v>
                </c:pt>
                <c:pt idx="66">
                  <c:v>9.8000000000000004E-2</c:v>
                </c:pt>
                <c:pt idx="67">
                  <c:v>3.9E-2</c:v>
                </c:pt>
                <c:pt idx="68">
                  <c:v>3.9E-2</c:v>
                </c:pt>
                <c:pt idx="69">
                  <c:v>0.04</c:v>
                </c:pt>
                <c:pt idx="70">
                  <c:v>4.7E-2</c:v>
                </c:pt>
                <c:pt idx="71">
                  <c:v>4.2000000000000003E-2</c:v>
                </c:pt>
                <c:pt idx="72">
                  <c:v>4.1000000000000002E-2</c:v>
                </c:pt>
                <c:pt idx="73">
                  <c:v>0.04</c:v>
                </c:pt>
                <c:pt idx="74">
                  <c:v>4.1000000000000002E-2</c:v>
                </c:pt>
                <c:pt idx="75">
                  <c:v>4.1000000000000002E-2</c:v>
                </c:pt>
                <c:pt idx="76">
                  <c:v>4.2000000000000003E-2</c:v>
                </c:pt>
                <c:pt idx="77">
                  <c:v>4.2000000000000003E-2</c:v>
                </c:pt>
                <c:pt idx="78">
                  <c:v>4.1000000000000002E-2</c:v>
                </c:pt>
                <c:pt idx="79">
                  <c:v>4.3999999999999997E-2</c:v>
                </c:pt>
                <c:pt idx="80">
                  <c:v>4.5999999999999999E-2</c:v>
                </c:pt>
                <c:pt idx="81">
                  <c:v>0.04</c:v>
                </c:pt>
                <c:pt idx="82">
                  <c:v>0.04</c:v>
                </c:pt>
                <c:pt idx="83">
                  <c:v>3.9E-2</c:v>
                </c:pt>
                <c:pt idx="84">
                  <c:v>4.1000000000000002E-2</c:v>
                </c:pt>
                <c:pt idx="85">
                  <c:v>4.2000000000000003E-2</c:v>
                </c:pt>
                <c:pt idx="86">
                  <c:v>4.1000000000000002E-2</c:v>
                </c:pt>
                <c:pt idx="87">
                  <c:v>0.88</c:v>
                </c:pt>
                <c:pt idx="88">
                  <c:v>4.1000000000000002E-2</c:v>
                </c:pt>
                <c:pt idx="89">
                  <c:v>4.3999999999999997E-2</c:v>
                </c:pt>
                <c:pt idx="90">
                  <c:v>4.4999999999999998E-2</c:v>
                </c:pt>
                <c:pt idx="91">
                  <c:v>4.3999999999999997E-2</c:v>
                </c:pt>
                <c:pt idx="92">
                  <c:v>0.04</c:v>
                </c:pt>
                <c:pt idx="93">
                  <c:v>4.1000000000000002E-2</c:v>
                </c:pt>
                <c:pt idx="94">
                  <c:v>4.2000000000000003E-2</c:v>
                </c:pt>
                <c:pt idx="95">
                  <c:v>4.2999999999999997E-2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6F-CC4A-9E54-A5A620058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6702735"/>
        <c:axId val="1"/>
      </c:barChart>
      <c:catAx>
        <c:axId val="266702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6670273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4964775479533264"/>
          <c:y val="0.94573096980408589"/>
          <c:w val="9.7988410922811797E-2"/>
          <c:h val="3.8462742791075262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/>
        <a:lstStyle/>
        <a:p>
          <a:pPr>
            <a:defRPr sz="14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M_analysis!$B$3</c:f>
              <c:strCache>
                <c:ptCount val="1"/>
                <c:pt idx="0">
                  <c:v>apo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M_analysis!$A$4:$A$99</c:f>
              <c:strCache>
                <c:ptCount val="96"/>
                <c:pt idx="0">
                  <c:v>A1</c:v>
                </c:pt>
                <c:pt idx="1">
                  <c:v>B1</c:v>
                </c:pt>
                <c:pt idx="2">
                  <c:v>C1</c:v>
                </c:pt>
                <c:pt idx="3">
                  <c:v>D1</c:v>
                </c:pt>
                <c:pt idx="4">
                  <c:v>E1</c:v>
                </c:pt>
                <c:pt idx="5">
                  <c:v>F1</c:v>
                </c:pt>
                <c:pt idx="6">
                  <c:v>G1</c:v>
                </c:pt>
                <c:pt idx="7">
                  <c:v>H1</c:v>
                </c:pt>
                <c:pt idx="8">
                  <c:v>A2</c:v>
                </c:pt>
                <c:pt idx="9">
                  <c:v>B2</c:v>
                </c:pt>
                <c:pt idx="10">
                  <c:v>C2</c:v>
                </c:pt>
                <c:pt idx="11">
                  <c:v>D2</c:v>
                </c:pt>
                <c:pt idx="12">
                  <c:v>E2</c:v>
                </c:pt>
                <c:pt idx="13">
                  <c:v>F2</c:v>
                </c:pt>
                <c:pt idx="14">
                  <c:v>G2</c:v>
                </c:pt>
                <c:pt idx="15">
                  <c:v>H2</c:v>
                </c:pt>
                <c:pt idx="16">
                  <c:v>A3</c:v>
                </c:pt>
                <c:pt idx="17">
                  <c:v>B3</c:v>
                </c:pt>
                <c:pt idx="18">
                  <c:v>C3</c:v>
                </c:pt>
                <c:pt idx="19">
                  <c:v>D3</c:v>
                </c:pt>
                <c:pt idx="20">
                  <c:v>E3</c:v>
                </c:pt>
                <c:pt idx="21">
                  <c:v>F3</c:v>
                </c:pt>
                <c:pt idx="22">
                  <c:v>G3</c:v>
                </c:pt>
                <c:pt idx="23">
                  <c:v>H3</c:v>
                </c:pt>
                <c:pt idx="24">
                  <c:v>A4</c:v>
                </c:pt>
                <c:pt idx="25">
                  <c:v>B4</c:v>
                </c:pt>
                <c:pt idx="26">
                  <c:v>C4</c:v>
                </c:pt>
                <c:pt idx="27">
                  <c:v>D4</c:v>
                </c:pt>
                <c:pt idx="28">
                  <c:v>E4</c:v>
                </c:pt>
                <c:pt idx="29">
                  <c:v>F4</c:v>
                </c:pt>
                <c:pt idx="30">
                  <c:v>G4</c:v>
                </c:pt>
                <c:pt idx="31">
                  <c:v>H4</c:v>
                </c:pt>
                <c:pt idx="32">
                  <c:v>A5</c:v>
                </c:pt>
                <c:pt idx="33">
                  <c:v>B5</c:v>
                </c:pt>
                <c:pt idx="34">
                  <c:v>C5</c:v>
                </c:pt>
                <c:pt idx="35">
                  <c:v>D5</c:v>
                </c:pt>
                <c:pt idx="36">
                  <c:v>E5</c:v>
                </c:pt>
                <c:pt idx="37">
                  <c:v>F5</c:v>
                </c:pt>
                <c:pt idx="38">
                  <c:v>G5</c:v>
                </c:pt>
                <c:pt idx="39">
                  <c:v>H5</c:v>
                </c:pt>
                <c:pt idx="40">
                  <c:v>A6</c:v>
                </c:pt>
                <c:pt idx="41">
                  <c:v>B6</c:v>
                </c:pt>
                <c:pt idx="42">
                  <c:v>C6</c:v>
                </c:pt>
                <c:pt idx="43">
                  <c:v>D6</c:v>
                </c:pt>
                <c:pt idx="44">
                  <c:v>E6</c:v>
                </c:pt>
                <c:pt idx="45">
                  <c:v>F6</c:v>
                </c:pt>
                <c:pt idx="46">
                  <c:v>G6</c:v>
                </c:pt>
                <c:pt idx="47">
                  <c:v>H6</c:v>
                </c:pt>
                <c:pt idx="48">
                  <c:v>A7</c:v>
                </c:pt>
                <c:pt idx="49">
                  <c:v>B7</c:v>
                </c:pt>
                <c:pt idx="50">
                  <c:v>C7</c:v>
                </c:pt>
                <c:pt idx="51">
                  <c:v>D7</c:v>
                </c:pt>
                <c:pt idx="52">
                  <c:v>E7</c:v>
                </c:pt>
                <c:pt idx="53">
                  <c:v>F7</c:v>
                </c:pt>
                <c:pt idx="54">
                  <c:v>G7</c:v>
                </c:pt>
                <c:pt idx="55">
                  <c:v>H7</c:v>
                </c:pt>
                <c:pt idx="56">
                  <c:v>A8</c:v>
                </c:pt>
                <c:pt idx="57">
                  <c:v>B8</c:v>
                </c:pt>
                <c:pt idx="58">
                  <c:v>C8</c:v>
                </c:pt>
                <c:pt idx="59">
                  <c:v>D8</c:v>
                </c:pt>
                <c:pt idx="60">
                  <c:v>E8</c:v>
                </c:pt>
                <c:pt idx="61">
                  <c:v>F8</c:v>
                </c:pt>
                <c:pt idx="62">
                  <c:v>G8</c:v>
                </c:pt>
                <c:pt idx="63">
                  <c:v>H8</c:v>
                </c:pt>
                <c:pt idx="64">
                  <c:v>A9</c:v>
                </c:pt>
                <c:pt idx="65">
                  <c:v>B9</c:v>
                </c:pt>
                <c:pt idx="66">
                  <c:v>C9</c:v>
                </c:pt>
                <c:pt idx="67">
                  <c:v>D9</c:v>
                </c:pt>
                <c:pt idx="68">
                  <c:v>E9</c:v>
                </c:pt>
                <c:pt idx="69">
                  <c:v>F9</c:v>
                </c:pt>
                <c:pt idx="70">
                  <c:v>G9</c:v>
                </c:pt>
                <c:pt idx="71">
                  <c:v>H9</c:v>
                </c:pt>
                <c:pt idx="72">
                  <c:v>A10</c:v>
                </c:pt>
                <c:pt idx="73">
                  <c:v>B10</c:v>
                </c:pt>
                <c:pt idx="74">
                  <c:v>C10</c:v>
                </c:pt>
                <c:pt idx="75">
                  <c:v>D10</c:v>
                </c:pt>
                <c:pt idx="76">
                  <c:v>E10</c:v>
                </c:pt>
                <c:pt idx="77">
                  <c:v>F10</c:v>
                </c:pt>
                <c:pt idx="78">
                  <c:v>G10</c:v>
                </c:pt>
                <c:pt idx="79">
                  <c:v>H10</c:v>
                </c:pt>
                <c:pt idx="80">
                  <c:v>A11</c:v>
                </c:pt>
                <c:pt idx="81">
                  <c:v>B11</c:v>
                </c:pt>
                <c:pt idx="82">
                  <c:v>C11</c:v>
                </c:pt>
                <c:pt idx="83">
                  <c:v>D11</c:v>
                </c:pt>
                <c:pt idx="84">
                  <c:v>E11</c:v>
                </c:pt>
                <c:pt idx="85">
                  <c:v>F11</c:v>
                </c:pt>
                <c:pt idx="86">
                  <c:v>G11</c:v>
                </c:pt>
                <c:pt idx="87">
                  <c:v>H11</c:v>
                </c:pt>
                <c:pt idx="88">
                  <c:v>A12</c:v>
                </c:pt>
                <c:pt idx="89">
                  <c:v>B12</c:v>
                </c:pt>
                <c:pt idx="90">
                  <c:v>C12</c:v>
                </c:pt>
                <c:pt idx="91">
                  <c:v>D12</c:v>
                </c:pt>
                <c:pt idx="92">
                  <c:v>E12</c:v>
                </c:pt>
                <c:pt idx="93">
                  <c:v>F12</c:v>
                </c:pt>
                <c:pt idx="94">
                  <c:v>G12</c:v>
                </c:pt>
                <c:pt idx="95">
                  <c:v>H12</c:v>
                </c:pt>
              </c:strCache>
            </c:strRef>
          </c:cat>
          <c:val>
            <c:numRef>
              <c:f>M_analysis!$B$4:$B$99</c:f>
              <c:numCache>
                <c:formatCode>General</c:formatCode>
                <c:ptCount val="96"/>
                <c:pt idx="0">
                  <c:v>0.19600000000000001</c:v>
                </c:pt>
                <c:pt idx="1">
                  <c:v>0.115</c:v>
                </c:pt>
                <c:pt idx="2">
                  <c:v>0.14000000000000001</c:v>
                </c:pt>
                <c:pt idx="3">
                  <c:v>0.184</c:v>
                </c:pt>
                <c:pt idx="4">
                  <c:v>0.66900000000000004</c:v>
                </c:pt>
                <c:pt idx="5">
                  <c:v>0.193</c:v>
                </c:pt>
                <c:pt idx="6">
                  <c:v>0.121</c:v>
                </c:pt>
                <c:pt idx="7">
                  <c:v>0.59699999999999998</c:v>
                </c:pt>
                <c:pt idx="8">
                  <c:v>6.5000000000000002E-2</c:v>
                </c:pt>
                <c:pt idx="9">
                  <c:v>7.4999999999999997E-2</c:v>
                </c:pt>
                <c:pt idx="10">
                  <c:v>7.6999999999999999E-2</c:v>
                </c:pt>
                <c:pt idx="11">
                  <c:v>6.6000000000000003E-2</c:v>
                </c:pt>
                <c:pt idx="12">
                  <c:v>7.2999999999999995E-2</c:v>
                </c:pt>
                <c:pt idx="13">
                  <c:v>0.91600000000000004</c:v>
                </c:pt>
                <c:pt idx="14">
                  <c:v>0.69199999999999995</c:v>
                </c:pt>
                <c:pt idx="15">
                  <c:v>0.104</c:v>
                </c:pt>
                <c:pt idx="16">
                  <c:v>0.87</c:v>
                </c:pt>
                <c:pt idx="17">
                  <c:v>0.84499999999999997</c:v>
                </c:pt>
                <c:pt idx="18">
                  <c:v>6.8000000000000005E-2</c:v>
                </c:pt>
                <c:pt idx="19">
                  <c:v>0.40799999999999997</c:v>
                </c:pt>
                <c:pt idx="20">
                  <c:v>6.8000000000000005E-2</c:v>
                </c:pt>
                <c:pt idx="21">
                  <c:v>6.3E-2</c:v>
                </c:pt>
                <c:pt idx="22">
                  <c:v>9.5000000000000001E-2</c:v>
                </c:pt>
                <c:pt idx="23">
                  <c:v>0.71399999999999997</c:v>
                </c:pt>
                <c:pt idx="24">
                  <c:v>6.0999999999999999E-2</c:v>
                </c:pt>
                <c:pt idx="25">
                  <c:v>6.2E-2</c:v>
                </c:pt>
                <c:pt idx="26">
                  <c:v>0.65600000000000003</c:v>
                </c:pt>
                <c:pt idx="27">
                  <c:v>0.223</c:v>
                </c:pt>
                <c:pt idx="28">
                  <c:v>0.55800000000000005</c:v>
                </c:pt>
                <c:pt idx="29">
                  <c:v>9.9000000000000005E-2</c:v>
                </c:pt>
                <c:pt idx="30">
                  <c:v>6.2E-2</c:v>
                </c:pt>
                <c:pt idx="31">
                  <c:v>6.3E-2</c:v>
                </c:pt>
                <c:pt idx="32">
                  <c:v>8.5000000000000006E-2</c:v>
                </c:pt>
                <c:pt idx="33">
                  <c:v>1.0209999999999999</c:v>
                </c:pt>
                <c:pt idx="34">
                  <c:v>0.108</c:v>
                </c:pt>
                <c:pt idx="35">
                  <c:v>0.111</c:v>
                </c:pt>
                <c:pt idx="36">
                  <c:v>0.48699999999999999</c:v>
                </c:pt>
                <c:pt idx="37">
                  <c:v>0.99399999999999999</c:v>
                </c:pt>
                <c:pt idx="38">
                  <c:v>0.74099999999999999</c:v>
                </c:pt>
                <c:pt idx="39">
                  <c:v>8.5000000000000006E-2</c:v>
                </c:pt>
                <c:pt idx="40">
                  <c:v>8.8999999999999996E-2</c:v>
                </c:pt>
                <c:pt idx="41">
                  <c:v>0.98699999999999999</c:v>
                </c:pt>
                <c:pt idx="42">
                  <c:v>0.82699999999999996</c:v>
                </c:pt>
                <c:pt idx="43">
                  <c:v>9.0999999999999998E-2</c:v>
                </c:pt>
                <c:pt idx="44">
                  <c:v>0.75600000000000001</c:v>
                </c:pt>
                <c:pt idx="45">
                  <c:v>7.6999999999999999E-2</c:v>
                </c:pt>
                <c:pt idx="46">
                  <c:v>0.89400000000000002</c:v>
                </c:pt>
                <c:pt idx="47">
                  <c:v>1.0409999999999999</c:v>
                </c:pt>
                <c:pt idx="48">
                  <c:v>0.26900000000000002</c:v>
                </c:pt>
                <c:pt idx="49">
                  <c:v>0.72599999999999998</c:v>
                </c:pt>
                <c:pt idx="50">
                  <c:v>7.6999999999999999E-2</c:v>
                </c:pt>
                <c:pt idx="51">
                  <c:v>0.78500000000000003</c:v>
                </c:pt>
                <c:pt idx="52">
                  <c:v>0.92200000000000004</c:v>
                </c:pt>
                <c:pt idx="53">
                  <c:v>0.68400000000000005</c:v>
                </c:pt>
                <c:pt idx="54">
                  <c:v>0.32300000000000001</c:v>
                </c:pt>
                <c:pt idx="55">
                  <c:v>8.5000000000000006E-2</c:v>
                </c:pt>
                <c:pt idx="56">
                  <c:v>9.6000000000000002E-2</c:v>
                </c:pt>
                <c:pt idx="57">
                  <c:v>0.83899999999999997</c:v>
                </c:pt>
                <c:pt idx="58">
                  <c:v>0.55500000000000005</c:v>
                </c:pt>
                <c:pt idx="59">
                  <c:v>0.52</c:v>
                </c:pt>
                <c:pt idx="60">
                  <c:v>0.14699999999999999</c:v>
                </c:pt>
                <c:pt idx="61">
                  <c:v>0.371</c:v>
                </c:pt>
                <c:pt idx="62">
                  <c:v>0.74399999999999999</c:v>
                </c:pt>
                <c:pt idx="63">
                  <c:v>0.60299999999999998</c:v>
                </c:pt>
                <c:pt idx="64">
                  <c:v>0.65</c:v>
                </c:pt>
                <c:pt idx="65">
                  <c:v>1.107</c:v>
                </c:pt>
                <c:pt idx="66">
                  <c:v>0.65300000000000002</c:v>
                </c:pt>
                <c:pt idx="67">
                  <c:v>0.66300000000000003</c:v>
                </c:pt>
                <c:pt idx="68">
                  <c:v>0.73599999999999999</c:v>
                </c:pt>
                <c:pt idx="69">
                  <c:v>8.4000000000000005E-2</c:v>
                </c:pt>
                <c:pt idx="70">
                  <c:v>0.79100000000000004</c:v>
                </c:pt>
                <c:pt idx="71">
                  <c:v>8.8999999999999996E-2</c:v>
                </c:pt>
                <c:pt idx="72">
                  <c:v>0.1</c:v>
                </c:pt>
                <c:pt idx="73">
                  <c:v>7.2999999999999995E-2</c:v>
                </c:pt>
                <c:pt idx="74">
                  <c:v>0.20300000000000001</c:v>
                </c:pt>
                <c:pt idx="75">
                  <c:v>0.71299999999999997</c:v>
                </c:pt>
                <c:pt idx="76">
                  <c:v>0.38200000000000001</c:v>
                </c:pt>
                <c:pt idx="77">
                  <c:v>0.94099999999999995</c:v>
                </c:pt>
                <c:pt idx="78">
                  <c:v>0.46600000000000003</c:v>
                </c:pt>
                <c:pt idx="79">
                  <c:v>0.124</c:v>
                </c:pt>
                <c:pt idx="80">
                  <c:v>0.127</c:v>
                </c:pt>
                <c:pt idx="81">
                  <c:v>0.51400000000000001</c:v>
                </c:pt>
                <c:pt idx="82">
                  <c:v>0.13800000000000001</c:v>
                </c:pt>
                <c:pt idx="83">
                  <c:v>0.08</c:v>
                </c:pt>
                <c:pt idx="84">
                  <c:v>8.2000000000000003E-2</c:v>
                </c:pt>
                <c:pt idx="85">
                  <c:v>7.6999999999999999E-2</c:v>
                </c:pt>
                <c:pt idx="86">
                  <c:v>7.8E-2</c:v>
                </c:pt>
                <c:pt idx="87">
                  <c:v>8.5000000000000006E-2</c:v>
                </c:pt>
                <c:pt idx="88">
                  <c:v>0.185</c:v>
                </c:pt>
                <c:pt idx="89">
                  <c:v>7.9000000000000001E-2</c:v>
                </c:pt>
                <c:pt idx="90">
                  <c:v>0.192</c:v>
                </c:pt>
                <c:pt idx="91">
                  <c:v>8.3000000000000004E-2</c:v>
                </c:pt>
                <c:pt idx="92">
                  <c:v>0.65900000000000003</c:v>
                </c:pt>
                <c:pt idx="93">
                  <c:v>8.3000000000000004E-2</c:v>
                </c:pt>
                <c:pt idx="94">
                  <c:v>0.752</c:v>
                </c:pt>
                <c:pt idx="95">
                  <c:v>8.1000000000000003E-2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7E-8A45-9DD0-A99609E7FD70}"/>
            </c:ext>
          </c:extLst>
        </c:ser>
        <c:ser>
          <c:idx val="1"/>
          <c:order val="1"/>
          <c:tx>
            <c:strRef>
              <c:f>M_analysis!$C$3</c:f>
              <c:strCache>
                <c:ptCount val="1"/>
                <c:pt idx="0">
                  <c:v>ATP-DNA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M_analysis!$A$4:$A$99</c:f>
              <c:strCache>
                <c:ptCount val="96"/>
                <c:pt idx="0">
                  <c:v>A1</c:v>
                </c:pt>
                <c:pt idx="1">
                  <c:v>B1</c:v>
                </c:pt>
                <c:pt idx="2">
                  <c:v>C1</c:v>
                </c:pt>
                <c:pt idx="3">
                  <c:v>D1</c:v>
                </c:pt>
                <c:pt idx="4">
                  <c:v>E1</c:v>
                </c:pt>
                <c:pt idx="5">
                  <c:v>F1</c:v>
                </c:pt>
                <c:pt idx="6">
                  <c:v>G1</c:v>
                </c:pt>
                <c:pt idx="7">
                  <c:v>H1</c:v>
                </c:pt>
                <c:pt idx="8">
                  <c:v>A2</c:v>
                </c:pt>
                <c:pt idx="9">
                  <c:v>B2</c:v>
                </c:pt>
                <c:pt idx="10">
                  <c:v>C2</c:v>
                </c:pt>
                <c:pt idx="11">
                  <c:v>D2</c:v>
                </c:pt>
                <c:pt idx="12">
                  <c:v>E2</c:v>
                </c:pt>
                <c:pt idx="13">
                  <c:v>F2</c:v>
                </c:pt>
                <c:pt idx="14">
                  <c:v>G2</c:v>
                </c:pt>
                <c:pt idx="15">
                  <c:v>H2</c:v>
                </c:pt>
                <c:pt idx="16">
                  <c:v>A3</c:v>
                </c:pt>
                <c:pt idx="17">
                  <c:v>B3</c:v>
                </c:pt>
                <c:pt idx="18">
                  <c:v>C3</c:v>
                </c:pt>
                <c:pt idx="19">
                  <c:v>D3</c:v>
                </c:pt>
                <c:pt idx="20">
                  <c:v>E3</c:v>
                </c:pt>
                <c:pt idx="21">
                  <c:v>F3</c:v>
                </c:pt>
                <c:pt idx="22">
                  <c:v>G3</c:v>
                </c:pt>
                <c:pt idx="23">
                  <c:v>H3</c:v>
                </c:pt>
                <c:pt idx="24">
                  <c:v>A4</c:v>
                </c:pt>
                <c:pt idx="25">
                  <c:v>B4</c:v>
                </c:pt>
                <c:pt idx="26">
                  <c:v>C4</c:v>
                </c:pt>
                <c:pt idx="27">
                  <c:v>D4</c:v>
                </c:pt>
                <c:pt idx="28">
                  <c:v>E4</c:v>
                </c:pt>
                <c:pt idx="29">
                  <c:v>F4</c:v>
                </c:pt>
                <c:pt idx="30">
                  <c:v>G4</c:v>
                </c:pt>
                <c:pt idx="31">
                  <c:v>H4</c:v>
                </c:pt>
                <c:pt idx="32">
                  <c:v>A5</c:v>
                </c:pt>
                <c:pt idx="33">
                  <c:v>B5</c:v>
                </c:pt>
                <c:pt idx="34">
                  <c:v>C5</c:v>
                </c:pt>
                <c:pt idx="35">
                  <c:v>D5</c:v>
                </c:pt>
                <c:pt idx="36">
                  <c:v>E5</c:v>
                </c:pt>
                <c:pt idx="37">
                  <c:v>F5</c:v>
                </c:pt>
                <c:pt idx="38">
                  <c:v>G5</c:v>
                </c:pt>
                <c:pt idx="39">
                  <c:v>H5</c:v>
                </c:pt>
                <c:pt idx="40">
                  <c:v>A6</c:v>
                </c:pt>
                <c:pt idx="41">
                  <c:v>B6</c:v>
                </c:pt>
                <c:pt idx="42">
                  <c:v>C6</c:v>
                </c:pt>
                <c:pt idx="43">
                  <c:v>D6</c:v>
                </c:pt>
                <c:pt idx="44">
                  <c:v>E6</c:v>
                </c:pt>
                <c:pt idx="45">
                  <c:v>F6</c:v>
                </c:pt>
                <c:pt idx="46">
                  <c:v>G6</c:v>
                </c:pt>
                <c:pt idx="47">
                  <c:v>H6</c:v>
                </c:pt>
                <c:pt idx="48">
                  <c:v>A7</c:v>
                </c:pt>
                <c:pt idx="49">
                  <c:v>B7</c:v>
                </c:pt>
                <c:pt idx="50">
                  <c:v>C7</c:v>
                </c:pt>
                <c:pt idx="51">
                  <c:v>D7</c:v>
                </c:pt>
                <c:pt idx="52">
                  <c:v>E7</c:v>
                </c:pt>
                <c:pt idx="53">
                  <c:v>F7</c:v>
                </c:pt>
                <c:pt idx="54">
                  <c:v>G7</c:v>
                </c:pt>
                <c:pt idx="55">
                  <c:v>H7</c:v>
                </c:pt>
                <c:pt idx="56">
                  <c:v>A8</c:v>
                </c:pt>
                <c:pt idx="57">
                  <c:v>B8</c:v>
                </c:pt>
                <c:pt idx="58">
                  <c:v>C8</c:v>
                </c:pt>
                <c:pt idx="59">
                  <c:v>D8</c:v>
                </c:pt>
                <c:pt idx="60">
                  <c:v>E8</c:v>
                </c:pt>
                <c:pt idx="61">
                  <c:v>F8</c:v>
                </c:pt>
                <c:pt idx="62">
                  <c:v>G8</c:v>
                </c:pt>
                <c:pt idx="63">
                  <c:v>H8</c:v>
                </c:pt>
                <c:pt idx="64">
                  <c:v>A9</c:v>
                </c:pt>
                <c:pt idx="65">
                  <c:v>B9</c:v>
                </c:pt>
                <c:pt idx="66">
                  <c:v>C9</c:v>
                </c:pt>
                <c:pt idx="67">
                  <c:v>D9</c:v>
                </c:pt>
                <c:pt idx="68">
                  <c:v>E9</c:v>
                </c:pt>
                <c:pt idx="69">
                  <c:v>F9</c:v>
                </c:pt>
                <c:pt idx="70">
                  <c:v>G9</c:v>
                </c:pt>
                <c:pt idx="71">
                  <c:v>H9</c:v>
                </c:pt>
                <c:pt idx="72">
                  <c:v>A10</c:v>
                </c:pt>
                <c:pt idx="73">
                  <c:v>B10</c:v>
                </c:pt>
                <c:pt idx="74">
                  <c:v>C10</c:v>
                </c:pt>
                <c:pt idx="75">
                  <c:v>D10</c:v>
                </c:pt>
                <c:pt idx="76">
                  <c:v>E10</c:v>
                </c:pt>
                <c:pt idx="77">
                  <c:v>F10</c:v>
                </c:pt>
                <c:pt idx="78">
                  <c:v>G10</c:v>
                </c:pt>
                <c:pt idx="79">
                  <c:v>H10</c:v>
                </c:pt>
                <c:pt idx="80">
                  <c:v>A11</c:v>
                </c:pt>
                <c:pt idx="81">
                  <c:v>B11</c:v>
                </c:pt>
                <c:pt idx="82">
                  <c:v>C11</c:v>
                </c:pt>
                <c:pt idx="83">
                  <c:v>D11</c:v>
                </c:pt>
                <c:pt idx="84">
                  <c:v>E11</c:v>
                </c:pt>
                <c:pt idx="85">
                  <c:v>F11</c:v>
                </c:pt>
                <c:pt idx="86">
                  <c:v>G11</c:v>
                </c:pt>
                <c:pt idx="87">
                  <c:v>H11</c:v>
                </c:pt>
                <c:pt idx="88">
                  <c:v>A12</c:v>
                </c:pt>
                <c:pt idx="89">
                  <c:v>B12</c:v>
                </c:pt>
                <c:pt idx="90">
                  <c:v>C12</c:v>
                </c:pt>
                <c:pt idx="91">
                  <c:v>D12</c:v>
                </c:pt>
                <c:pt idx="92">
                  <c:v>E12</c:v>
                </c:pt>
                <c:pt idx="93">
                  <c:v>F12</c:v>
                </c:pt>
                <c:pt idx="94">
                  <c:v>G12</c:v>
                </c:pt>
                <c:pt idx="95">
                  <c:v>H12</c:v>
                </c:pt>
              </c:strCache>
            </c:strRef>
          </c:cat>
          <c:val>
            <c:numRef>
              <c:f>M_analysis!$C$4:$C$99</c:f>
              <c:numCache>
                <c:formatCode>General</c:formatCode>
                <c:ptCount val="96"/>
                <c:pt idx="0">
                  <c:v>0.29299999999999998</c:v>
                </c:pt>
                <c:pt idx="1">
                  <c:v>0.16200000000000001</c:v>
                </c:pt>
                <c:pt idx="2">
                  <c:v>7.3999999999999996E-2</c:v>
                </c:pt>
                <c:pt idx="3">
                  <c:v>0.14099999999999999</c:v>
                </c:pt>
                <c:pt idx="4">
                  <c:v>0.51700000000000002</c:v>
                </c:pt>
                <c:pt idx="5">
                  <c:v>0.36</c:v>
                </c:pt>
                <c:pt idx="6">
                  <c:v>0.16800000000000001</c:v>
                </c:pt>
                <c:pt idx="7">
                  <c:v>0.30299999999999999</c:v>
                </c:pt>
                <c:pt idx="8">
                  <c:v>7.3999999999999996E-2</c:v>
                </c:pt>
                <c:pt idx="9">
                  <c:v>9.9000000000000005E-2</c:v>
                </c:pt>
                <c:pt idx="10">
                  <c:v>0.106</c:v>
                </c:pt>
                <c:pt idx="11">
                  <c:v>8.1000000000000003E-2</c:v>
                </c:pt>
                <c:pt idx="12">
                  <c:v>9.2999999999999999E-2</c:v>
                </c:pt>
                <c:pt idx="13">
                  <c:v>0.19800000000000001</c:v>
                </c:pt>
                <c:pt idx="14">
                  <c:v>0.71199999999999997</c:v>
                </c:pt>
                <c:pt idx="15">
                  <c:v>0.17299999999999999</c:v>
                </c:pt>
                <c:pt idx="16">
                  <c:v>0.90300000000000002</c:v>
                </c:pt>
                <c:pt idx="17">
                  <c:v>8.4000000000000005E-2</c:v>
                </c:pt>
                <c:pt idx="18">
                  <c:v>8.2000000000000003E-2</c:v>
                </c:pt>
                <c:pt idx="19">
                  <c:v>0.27500000000000002</c:v>
                </c:pt>
                <c:pt idx="20">
                  <c:v>7.8E-2</c:v>
                </c:pt>
                <c:pt idx="21">
                  <c:v>7.1999999999999995E-2</c:v>
                </c:pt>
                <c:pt idx="22">
                  <c:v>0.14899999999999999</c:v>
                </c:pt>
                <c:pt idx="23">
                  <c:v>0.40200000000000002</c:v>
                </c:pt>
                <c:pt idx="24">
                  <c:v>7.0999999999999994E-2</c:v>
                </c:pt>
                <c:pt idx="25">
                  <c:v>7.4999999999999997E-2</c:v>
                </c:pt>
                <c:pt idx="26">
                  <c:v>0.71499999999999997</c:v>
                </c:pt>
                <c:pt idx="27">
                  <c:v>0.32200000000000001</c:v>
                </c:pt>
                <c:pt idx="28">
                  <c:v>0.61899999999999999</c:v>
                </c:pt>
                <c:pt idx="29">
                  <c:v>0.14199999999999999</c:v>
                </c:pt>
                <c:pt idx="30">
                  <c:v>7.1999999999999995E-2</c:v>
                </c:pt>
                <c:pt idx="31">
                  <c:v>7.1999999999999995E-2</c:v>
                </c:pt>
                <c:pt idx="32">
                  <c:v>9.1999999999999998E-2</c:v>
                </c:pt>
                <c:pt idx="33">
                  <c:v>1.0109999999999999</c:v>
                </c:pt>
                <c:pt idx="34">
                  <c:v>0.121</c:v>
                </c:pt>
                <c:pt idx="35">
                  <c:v>0.124</c:v>
                </c:pt>
                <c:pt idx="36">
                  <c:v>0.105</c:v>
                </c:pt>
                <c:pt idx="37">
                  <c:v>0.91700000000000004</c:v>
                </c:pt>
                <c:pt idx="38">
                  <c:v>0.83599999999999997</c:v>
                </c:pt>
                <c:pt idx="39">
                  <c:v>9.5000000000000001E-2</c:v>
                </c:pt>
                <c:pt idx="40">
                  <c:v>0.12</c:v>
                </c:pt>
                <c:pt idx="41">
                  <c:v>0.98799999999999999</c:v>
                </c:pt>
                <c:pt idx="42">
                  <c:v>0.81499999999999995</c:v>
                </c:pt>
                <c:pt idx="43">
                  <c:v>0.14000000000000001</c:v>
                </c:pt>
                <c:pt idx="44">
                  <c:v>0.60099999999999998</c:v>
                </c:pt>
                <c:pt idx="45">
                  <c:v>9.6000000000000002E-2</c:v>
                </c:pt>
                <c:pt idx="46">
                  <c:v>0.11600000000000001</c:v>
                </c:pt>
                <c:pt idx="47">
                  <c:v>9.8000000000000004E-2</c:v>
                </c:pt>
                <c:pt idx="48">
                  <c:v>0.70499999999999996</c:v>
                </c:pt>
                <c:pt idx="49">
                  <c:v>0.152</c:v>
                </c:pt>
                <c:pt idx="50">
                  <c:v>9.6000000000000002E-2</c:v>
                </c:pt>
                <c:pt idx="51">
                  <c:v>0.68600000000000005</c:v>
                </c:pt>
                <c:pt idx="52">
                  <c:v>0.11700000000000001</c:v>
                </c:pt>
                <c:pt idx="53">
                  <c:v>0.92300000000000004</c:v>
                </c:pt>
                <c:pt idx="54">
                  <c:v>0.58199999999999996</c:v>
                </c:pt>
                <c:pt idx="55">
                  <c:v>9.0999999999999998E-2</c:v>
                </c:pt>
                <c:pt idx="56">
                  <c:v>0.13300000000000001</c:v>
                </c:pt>
                <c:pt idx="57">
                  <c:v>8.8999999999999996E-2</c:v>
                </c:pt>
                <c:pt idx="58">
                  <c:v>0.09</c:v>
                </c:pt>
                <c:pt idx="59">
                  <c:v>0.64800000000000002</c:v>
                </c:pt>
                <c:pt idx="60">
                  <c:v>0.22</c:v>
                </c:pt>
                <c:pt idx="61">
                  <c:v>0.106</c:v>
                </c:pt>
                <c:pt idx="62">
                  <c:v>0.78600000000000003</c:v>
                </c:pt>
                <c:pt idx="63">
                  <c:v>0.158</c:v>
                </c:pt>
                <c:pt idx="64">
                  <c:v>0.73799999999999999</c:v>
                </c:pt>
                <c:pt idx="65">
                  <c:v>9.2999999999999999E-2</c:v>
                </c:pt>
                <c:pt idx="66">
                  <c:v>0.70699999999999996</c:v>
                </c:pt>
                <c:pt idx="67">
                  <c:v>0.372</c:v>
                </c:pt>
                <c:pt idx="68">
                  <c:v>0.10299999999999999</c:v>
                </c:pt>
                <c:pt idx="69">
                  <c:v>0.106</c:v>
                </c:pt>
                <c:pt idx="70">
                  <c:v>0.57199999999999995</c:v>
                </c:pt>
                <c:pt idx="71">
                  <c:v>9.9000000000000005E-2</c:v>
                </c:pt>
                <c:pt idx="72">
                  <c:v>0.13600000000000001</c:v>
                </c:pt>
                <c:pt idx="73">
                  <c:v>9.6000000000000002E-2</c:v>
                </c:pt>
                <c:pt idx="74">
                  <c:v>0.57199999999999995</c:v>
                </c:pt>
                <c:pt idx="75">
                  <c:v>0.56499999999999995</c:v>
                </c:pt>
                <c:pt idx="76">
                  <c:v>0.13</c:v>
                </c:pt>
                <c:pt idx="77">
                  <c:v>0.90900000000000003</c:v>
                </c:pt>
                <c:pt idx="78">
                  <c:v>0.54600000000000004</c:v>
                </c:pt>
                <c:pt idx="79">
                  <c:v>8.7999999999999995E-2</c:v>
                </c:pt>
                <c:pt idx="80">
                  <c:v>0.189</c:v>
                </c:pt>
                <c:pt idx="81">
                  <c:v>0.82399999999999995</c:v>
                </c:pt>
                <c:pt idx="82">
                  <c:v>0.24199999999999999</c:v>
                </c:pt>
                <c:pt idx="83">
                  <c:v>0.10199999999999999</c:v>
                </c:pt>
                <c:pt idx="84">
                  <c:v>0.113</c:v>
                </c:pt>
                <c:pt idx="85">
                  <c:v>9.9000000000000005E-2</c:v>
                </c:pt>
                <c:pt idx="86">
                  <c:v>0.123</c:v>
                </c:pt>
                <c:pt idx="87">
                  <c:v>0.127</c:v>
                </c:pt>
                <c:pt idx="88">
                  <c:v>0.38900000000000001</c:v>
                </c:pt>
                <c:pt idx="89">
                  <c:v>9.2999999999999999E-2</c:v>
                </c:pt>
                <c:pt idx="90">
                  <c:v>0.44</c:v>
                </c:pt>
                <c:pt idx="91">
                  <c:v>0.113</c:v>
                </c:pt>
                <c:pt idx="92">
                  <c:v>0.154</c:v>
                </c:pt>
                <c:pt idx="93">
                  <c:v>0.13700000000000001</c:v>
                </c:pt>
                <c:pt idx="94">
                  <c:v>0.45500000000000002</c:v>
                </c:pt>
                <c:pt idx="95">
                  <c:v>0.106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7E-8A45-9DD0-A99609E7FD70}"/>
            </c:ext>
          </c:extLst>
        </c:ser>
        <c:ser>
          <c:idx val="2"/>
          <c:order val="2"/>
          <c:tx>
            <c:strRef>
              <c:f>M_analysis!$D$3</c:f>
              <c:strCache>
                <c:ptCount val="1"/>
                <c:pt idx="0">
                  <c:v>MBP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M_analysis!$A$4:$A$99</c:f>
              <c:strCache>
                <c:ptCount val="96"/>
                <c:pt idx="0">
                  <c:v>A1</c:v>
                </c:pt>
                <c:pt idx="1">
                  <c:v>B1</c:v>
                </c:pt>
                <c:pt idx="2">
                  <c:v>C1</c:v>
                </c:pt>
                <c:pt idx="3">
                  <c:v>D1</c:v>
                </c:pt>
                <c:pt idx="4">
                  <c:v>E1</c:v>
                </c:pt>
                <c:pt idx="5">
                  <c:v>F1</c:v>
                </c:pt>
                <c:pt idx="6">
                  <c:v>G1</c:v>
                </c:pt>
                <c:pt idx="7">
                  <c:v>H1</c:v>
                </c:pt>
                <c:pt idx="8">
                  <c:v>A2</c:v>
                </c:pt>
                <c:pt idx="9">
                  <c:v>B2</c:v>
                </c:pt>
                <c:pt idx="10">
                  <c:v>C2</c:v>
                </c:pt>
                <c:pt idx="11">
                  <c:v>D2</c:v>
                </c:pt>
                <c:pt idx="12">
                  <c:v>E2</c:v>
                </c:pt>
                <c:pt idx="13">
                  <c:v>F2</c:v>
                </c:pt>
                <c:pt idx="14">
                  <c:v>G2</c:v>
                </c:pt>
                <c:pt idx="15">
                  <c:v>H2</c:v>
                </c:pt>
                <c:pt idx="16">
                  <c:v>A3</c:v>
                </c:pt>
                <c:pt idx="17">
                  <c:v>B3</c:v>
                </c:pt>
                <c:pt idx="18">
                  <c:v>C3</c:v>
                </c:pt>
                <c:pt idx="19">
                  <c:v>D3</c:v>
                </c:pt>
                <c:pt idx="20">
                  <c:v>E3</c:v>
                </c:pt>
                <c:pt idx="21">
                  <c:v>F3</c:v>
                </c:pt>
                <c:pt idx="22">
                  <c:v>G3</c:v>
                </c:pt>
                <c:pt idx="23">
                  <c:v>H3</c:v>
                </c:pt>
                <c:pt idx="24">
                  <c:v>A4</c:v>
                </c:pt>
                <c:pt idx="25">
                  <c:v>B4</c:v>
                </c:pt>
                <c:pt idx="26">
                  <c:v>C4</c:v>
                </c:pt>
                <c:pt idx="27">
                  <c:v>D4</c:v>
                </c:pt>
                <c:pt idx="28">
                  <c:v>E4</c:v>
                </c:pt>
                <c:pt idx="29">
                  <c:v>F4</c:v>
                </c:pt>
                <c:pt idx="30">
                  <c:v>G4</c:v>
                </c:pt>
                <c:pt idx="31">
                  <c:v>H4</c:v>
                </c:pt>
                <c:pt idx="32">
                  <c:v>A5</c:v>
                </c:pt>
                <c:pt idx="33">
                  <c:v>B5</c:v>
                </c:pt>
                <c:pt idx="34">
                  <c:v>C5</c:v>
                </c:pt>
                <c:pt idx="35">
                  <c:v>D5</c:v>
                </c:pt>
                <c:pt idx="36">
                  <c:v>E5</c:v>
                </c:pt>
                <c:pt idx="37">
                  <c:v>F5</c:v>
                </c:pt>
                <c:pt idx="38">
                  <c:v>G5</c:v>
                </c:pt>
                <c:pt idx="39">
                  <c:v>H5</c:v>
                </c:pt>
                <c:pt idx="40">
                  <c:v>A6</c:v>
                </c:pt>
                <c:pt idx="41">
                  <c:v>B6</c:v>
                </c:pt>
                <c:pt idx="42">
                  <c:v>C6</c:v>
                </c:pt>
                <c:pt idx="43">
                  <c:v>D6</c:v>
                </c:pt>
                <c:pt idx="44">
                  <c:v>E6</c:v>
                </c:pt>
                <c:pt idx="45">
                  <c:v>F6</c:v>
                </c:pt>
                <c:pt idx="46">
                  <c:v>G6</c:v>
                </c:pt>
                <c:pt idx="47">
                  <c:v>H6</c:v>
                </c:pt>
                <c:pt idx="48">
                  <c:v>A7</c:v>
                </c:pt>
                <c:pt idx="49">
                  <c:v>B7</c:v>
                </c:pt>
                <c:pt idx="50">
                  <c:v>C7</c:v>
                </c:pt>
                <c:pt idx="51">
                  <c:v>D7</c:v>
                </c:pt>
                <c:pt idx="52">
                  <c:v>E7</c:v>
                </c:pt>
                <c:pt idx="53">
                  <c:v>F7</c:v>
                </c:pt>
                <c:pt idx="54">
                  <c:v>G7</c:v>
                </c:pt>
                <c:pt idx="55">
                  <c:v>H7</c:v>
                </c:pt>
                <c:pt idx="56">
                  <c:v>A8</c:v>
                </c:pt>
                <c:pt idx="57">
                  <c:v>B8</c:v>
                </c:pt>
                <c:pt idx="58">
                  <c:v>C8</c:v>
                </c:pt>
                <c:pt idx="59">
                  <c:v>D8</c:v>
                </c:pt>
                <c:pt idx="60">
                  <c:v>E8</c:v>
                </c:pt>
                <c:pt idx="61">
                  <c:v>F8</c:v>
                </c:pt>
                <c:pt idx="62">
                  <c:v>G8</c:v>
                </c:pt>
                <c:pt idx="63">
                  <c:v>H8</c:v>
                </c:pt>
                <c:pt idx="64">
                  <c:v>A9</c:v>
                </c:pt>
                <c:pt idx="65">
                  <c:v>B9</c:v>
                </c:pt>
                <c:pt idx="66">
                  <c:v>C9</c:v>
                </c:pt>
                <c:pt idx="67">
                  <c:v>D9</c:v>
                </c:pt>
                <c:pt idx="68">
                  <c:v>E9</c:v>
                </c:pt>
                <c:pt idx="69">
                  <c:v>F9</c:v>
                </c:pt>
                <c:pt idx="70">
                  <c:v>G9</c:v>
                </c:pt>
                <c:pt idx="71">
                  <c:v>H9</c:v>
                </c:pt>
                <c:pt idx="72">
                  <c:v>A10</c:v>
                </c:pt>
                <c:pt idx="73">
                  <c:v>B10</c:v>
                </c:pt>
                <c:pt idx="74">
                  <c:v>C10</c:v>
                </c:pt>
                <c:pt idx="75">
                  <c:v>D10</c:v>
                </c:pt>
                <c:pt idx="76">
                  <c:v>E10</c:v>
                </c:pt>
                <c:pt idx="77">
                  <c:v>F10</c:v>
                </c:pt>
                <c:pt idx="78">
                  <c:v>G10</c:v>
                </c:pt>
                <c:pt idx="79">
                  <c:v>H10</c:v>
                </c:pt>
                <c:pt idx="80">
                  <c:v>A11</c:v>
                </c:pt>
                <c:pt idx="81">
                  <c:v>B11</c:v>
                </c:pt>
                <c:pt idx="82">
                  <c:v>C11</c:v>
                </c:pt>
                <c:pt idx="83">
                  <c:v>D11</c:v>
                </c:pt>
                <c:pt idx="84">
                  <c:v>E11</c:v>
                </c:pt>
                <c:pt idx="85">
                  <c:v>F11</c:v>
                </c:pt>
                <c:pt idx="86">
                  <c:v>G11</c:v>
                </c:pt>
                <c:pt idx="87">
                  <c:v>H11</c:v>
                </c:pt>
                <c:pt idx="88">
                  <c:v>A12</c:v>
                </c:pt>
                <c:pt idx="89">
                  <c:v>B12</c:v>
                </c:pt>
                <c:pt idx="90">
                  <c:v>C12</c:v>
                </c:pt>
                <c:pt idx="91">
                  <c:v>D12</c:v>
                </c:pt>
                <c:pt idx="92">
                  <c:v>E12</c:v>
                </c:pt>
                <c:pt idx="93">
                  <c:v>F12</c:v>
                </c:pt>
                <c:pt idx="94">
                  <c:v>G12</c:v>
                </c:pt>
                <c:pt idx="95">
                  <c:v>H12</c:v>
                </c:pt>
              </c:strCache>
            </c:strRef>
          </c:cat>
          <c:val>
            <c:numRef>
              <c:f>M_analysis!$D$4:$D$99</c:f>
              <c:numCache>
                <c:formatCode>General</c:formatCode>
                <c:ptCount val="96"/>
                <c:pt idx="0">
                  <c:v>0.04</c:v>
                </c:pt>
                <c:pt idx="1">
                  <c:v>4.1000000000000002E-2</c:v>
                </c:pt>
                <c:pt idx="2">
                  <c:v>0.04</c:v>
                </c:pt>
                <c:pt idx="3">
                  <c:v>0.04</c:v>
                </c:pt>
                <c:pt idx="4">
                  <c:v>3.9E-2</c:v>
                </c:pt>
                <c:pt idx="5">
                  <c:v>4.2000000000000003E-2</c:v>
                </c:pt>
                <c:pt idx="6">
                  <c:v>0.04</c:v>
                </c:pt>
                <c:pt idx="7">
                  <c:v>4.2000000000000003E-2</c:v>
                </c:pt>
                <c:pt idx="8">
                  <c:v>4.2000000000000003E-2</c:v>
                </c:pt>
                <c:pt idx="9">
                  <c:v>4.1000000000000002E-2</c:v>
                </c:pt>
                <c:pt idx="10">
                  <c:v>0.04</c:v>
                </c:pt>
                <c:pt idx="11">
                  <c:v>0.04</c:v>
                </c:pt>
                <c:pt idx="12">
                  <c:v>3.9E-2</c:v>
                </c:pt>
                <c:pt idx="13">
                  <c:v>4.1000000000000002E-2</c:v>
                </c:pt>
                <c:pt idx="14">
                  <c:v>4.2999999999999997E-2</c:v>
                </c:pt>
                <c:pt idx="15">
                  <c:v>4.1000000000000002E-2</c:v>
                </c:pt>
                <c:pt idx="16">
                  <c:v>4.2999999999999997E-2</c:v>
                </c:pt>
                <c:pt idx="17">
                  <c:v>4.1000000000000002E-2</c:v>
                </c:pt>
                <c:pt idx="18">
                  <c:v>0.04</c:v>
                </c:pt>
                <c:pt idx="19">
                  <c:v>4.1000000000000002E-2</c:v>
                </c:pt>
                <c:pt idx="20">
                  <c:v>0.04</c:v>
                </c:pt>
                <c:pt idx="21">
                  <c:v>0.04</c:v>
                </c:pt>
                <c:pt idx="22">
                  <c:v>4.2999999999999997E-2</c:v>
                </c:pt>
                <c:pt idx="23">
                  <c:v>4.2999999999999997E-2</c:v>
                </c:pt>
                <c:pt idx="24">
                  <c:v>4.2000000000000003E-2</c:v>
                </c:pt>
                <c:pt idx="25">
                  <c:v>4.2000000000000003E-2</c:v>
                </c:pt>
                <c:pt idx="26">
                  <c:v>4.1000000000000002E-2</c:v>
                </c:pt>
                <c:pt idx="27">
                  <c:v>3.7999999999999999E-2</c:v>
                </c:pt>
                <c:pt idx="28">
                  <c:v>4.2000000000000003E-2</c:v>
                </c:pt>
                <c:pt idx="29">
                  <c:v>0.04</c:v>
                </c:pt>
                <c:pt idx="30">
                  <c:v>4.1000000000000002E-2</c:v>
                </c:pt>
                <c:pt idx="31">
                  <c:v>0.04</c:v>
                </c:pt>
                <c:pt idx="32">
                  <c:v>0.04</c:v>
                </c:pt>
                <c:pt idx="33">
                  <c:v>4.2000000000000003E-2</c:v>
                </c:pt>
                <c:pt idx="34">
                  <c:v>0.04</c:v>
                </c:pt>
                <c:pt idx="35">
                  <c:v>4.2000000000000003E-2</c:v>
                </c:pt>
                <c:pt idx="36">
                  <c:v>3.9E-2</c:v>
                </c:pt>
                <c:pt idx="37">
                  <c:v>4.1000000000000002E-2</c:v>
                </c:pt>
                <c:pt idx="38">
                  <c:v>3.9E-2</c:v>
                </c:pt>
                <c:pt idx="39">
                  <c:v>4.1000000000000002E-2</c:v>
                </c:pt>
                <c:pt idx="40">
                  <c:v>0.04</c:v>
                </c:pt>
                <c:pt idx="41">
                  <c:v>4.1000000000000002E-2</c:v>
                </c:pt>
                <c:pt idx="42">
                  <c:v>4.1000000000000002E-2</c:v>
                </c:pt>
                <c:pt idx="43">
                  <c:v>0.04</c:v>
                </c:pt>
                <c:pt idx="44">
                  <c:v>3.9E-2</c:v>
                </c:pt>
                <c:pt idx="45">
                  <c:v>3.7999999999999999E-2</c:v>
                </c:pt>
                <c:pt idx="46">
                  <c:v>4.9000000000000002E-2</c:v>
                </c:pt>
                <c:pt idx="47">
                  <c:v>4.1000000000000002E-2</c:v>
                </c:pt>
                <c:pt idx="48">
                  <c:v>4.2000000000000003E-2</c:v>
                </c:pt>
                <c:pt idx="49">
                  <c:v>4.1000000000000002E-2</c:v>
                </c:pt>
                <c:pt idx="50">
                  <c:v>4.1000000000000002E-2</c:v>
                </c:pt>
                <c:pt idx="51">
                  <c:v>3.9E-2</c:v>
                </c:pt>
                <c:pt idx="52">
                  <c:v>0.04</c:v>
                </c:pt>
                <c:pt idx="53">
                  <c:v>4.3999999999999997E-2</c:v>
                </c:pt>
                <c:pt idx="54">
                  <c:v>3.9E-2</c:v>
                </c:pt>
                <c:pt idx="55">
                  <c:v>3.9E-2</c:v>
                </c:pt>
                <c:pt idx="56">
                  <c:v>4.2000000000000003E-2</c:v>
                </c:pt>
                <c:pt idx="57">
                  <c:v>3.7999999999999999E-2</c:v>
                </c:pt>
                <c:pt idx="58">
                  <c:v>0.04</c:v>
                </c:pt>
                <c:pt idx="59">
                  <c:v>3.7999999999999999E-2</c:v>
                </c:pt>
                <c:pt idx="60">
                  <c:v>0.04</c:v>
                </c:pt>
                <c:pt idx="61">
                  <c:v>4.1000000000000002E-2</c:v>
                </c:pt>
                <c:pt idx="62">
                  <c:v>4.1000000000000002E-2</c:v>
                </c:pt>
                <c:pt idx="63">
                  <c:v>0.04</c:v>
                </c:pt>
                <c:pt idx="64">
                  <c:v>4.1000000000000002E-2</c:v>
                </c:pt>
                <c:pt idx="65">
                  <c:v>4.1000000000000002E-2</c:v>
                </c:pt>
                <c:pt idx="66">
                  <c:v>4.2000000000000003E-2</c:v>
                </c:pt>
                <c:pt idx="67">
                  <c:v>4.1000000000000002E-2</c:v>
                </c:pt>
                <c:pt idx="68">
                  <c:v>0.04</c:v>
                </c:pt>
                <c:pt idx="69">
                  <c:v>0.04</c:v>
                </c:pt>
                <c:pt idx="70">
                  <c:v>3.7999999999999999E-2</c:v>
                </c:pt>
                <c:pt idx="71">
                  <c:v>0.04</c:v>
                </c:pt>
                <c:pt idx="72">
                  <c:v>0.04</c:v>
                </c:pt>
                <c:pt idx="73">
                  <c:v>4.1000000000000002E-2</c:v>
                </c:pt>
                <c:pt idx="74">
                  <c:v>4.2000000000000003E-2</c:v>
                </c:pt>
                <c:pt idx="75">
                  <c:v>4.1000000000000002E-2</c:v>
                </c:pt>
                <c:pt idx="76">
                  <c:v>5.6000000000000001E-2</c:v>
                </c:pt>
                <c:pt idx="77">
                  <c:v>4.1000000000000002E-2</c:v>
                </c:pt>
                <c:pt idx="78">
                  <c:v>0.04</c:v>
                </c:pt>
                <c:pt idx="79">
                  <c:v>0.04</c:v>
                </c:pt>
                <c:pt idx="80">
                  <c:v>4.4999999999999998E-2</c:v>
                </c:pt>
                <c:pt idx="81">
                  <c:v>4.1000000000000002E-2</c:v>
                </c:pt>
                <c:pt idx="82">
                  <c:v>0.04</c:v>
                </c:pt>
                <c:pt idx="83">
                  <c:v>4.1000000000000002E-2</c:v>
                </c:pt>
                <c:pt idx="84">
                  <c:v>0.04</c:v>
                </c:pt>
                <c:pt idx="85">
                  <c:v>0.04</c:v>
                </c:pt>
                <c:pt idx="86">
                  <c:v>0.04</c:v>
                </c:pt>
                <c:pt idx="87">
                  <c:v>4.1000000000000002E-2</c:v>
                </c:pt>
                <c:pt idx="88">
                  <c:v>5.1999999999999998E-2</c:v>
                </c:pt>
                <c:pt idx="89">
                  <c:v>0.04</c:v>
                </c:pt>
                <c:pt idx="90">
                  <c:v>4.9000000000000002E-2</c:v>
                </c:pt>
                <c:pt idx="91">
                  <c:v>4.1000000000000002E-2</c:v>
                </c:pt>
                <c:pt idx="92">
                  <c:v>4.2999999999999997E-2</c:v>
                </c:pt>
                <c:pt idx="93">
                  <c:v>4.2000000000000003E-2</c:v>
                </c:pt>
                <c:pt idx="94">
                  <c:v>6.8000000000000005E-2</c:v>
                </c:pt>
                <c:pt idx="95">
                  <c:v>0.79100000000000004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7E-8A45-9DD0-A99609E7F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6662415"/>
        <c:axId val="1"/>
      </c:barChart>
      <c:catAx>
        <c:axId val="266662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6666241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4502947203518245"/>
          <c:y val="0.94460264045314046"/>
          <c:w val="0.10997264089553008"/>
          <c:h val="3.9262212439372585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/>
        <a:lstStyle/>
        <a:p>
          <a:pPr>
            <a:defRPr sz="14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L_analysis!$B$3</c:f>
              <c:strCache>
                <c:ptCount val="1"/>
                <c:pt idx="0">
                  <c:v>apo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L_analysis!$A$4:$A$99</c:f>
              <c:strCache>
                <c:ptCount val="96"/>
                <c:pt idx="0">
                  <c:v>A1</c:v>
                </c:pt>
                <c:pt idx="1">
                  <c:v>B1</c:v>
                </c:pt>
                <c:pt idx="2">
                  <c:v>C1</c:v>
                </c:pt>
                <c:pt idx="3">
                  <c:v>D1</c:v>
                </c:pt>
                <c:pt idx="4">
                  <c:v>E1</c:v>
                </c:pt>
                <c:pt idx="5">
                  <c:v>F1</c:v>
                </c:pt>
                <c:pt idx="6">
                  <c:v>G1</c:v>
                </c:pt>
                <c:pt idx="7">
                  <c:v>H1</c:v>
                </c:pt>
                <c:pt idx="8">
                  <c:v>A2</c:v>
                </c:pt>
                <c:pt idx="9">
                  <c:v>B2</c:v>
                </c:pt>
                <c:pt idx="10">
                  <c:v>C2</c:v>
                </c:pt>
                <c:pt idx="11">
                  <c:v>D2</c:v>
                </c:pt>
                <c:pt idx="12">
                  <c:v>E2</c:v>
                </c:pt>
                <c:pt idx="13">
                  <c:v>F2</c:v>
                </c:pt>
                <c:pt idx="14">
                  <c:v>G2</c:v>
                </c:pt>
                <c:pt idx="15">
                  <c:v>H2</c:v>
                </c:pt>
                <c:pt idx="16">
                  <c:v>A3</c:v>
                </c:pt>
                <c:pt idx="17">
                  <c:v>B3</c:v>
                </c:pt>
                <c:pt idx="18">
                  <c:v>C3</c:v>
                </c:pt>
                <c:pt idx="19">
                  <c:v>D3</c:v>
                </c:pt>
                <c:pt idx="20">
                  <c:v>E3</c:v>
                </c:pt>
                <c:pt idx="21">
                  <c:v>F3</c:v>
                </c:pt>
                <c:pt idx="22">
                  <c:v>G3</c:v>
                </c:pt>
                <c:pt idx="23">
                  <c:v>H3</c:v>
                </c:pt>
                <c:pt idx="24">
                  <c:v>A4</c:v>
                </c:pt>
                <c:pt idx="25">
                  <c:v>B4</c:v>
                </c:pt>
                <c:pt idx="26">
                  <c:v>C4</c:v>
                </c:pt>
                <c:pt idx="27">
                  <c:v>D4</c:v>
                </c:pt>
                <c:pt idx="28">
                  <c:v>E4</c:v>
                </c:pt>
                <c:pt idx="29">
                  <c:v>F4</c:v>
                </c:pt>
                <c:pt idx="30">
                  <c:v>G4</c:v>
                </c:pt>
                <c:pt idx="31">
                  <c:v>H4</c:v>
                </c:pt>
                <c:pt idx="32">
                  <c:v>A5</c:v>
                </c:pt>
                <c:pt idx="33">
                  <c:v>B5</c:v>
                </c:pt>
                <c:pt idx="34">
                  <c:v>C5</c:v>
                </c:pt>
                <c:pt idx="35">
                  <c:v>D5</c:v>
                </c:pt>
                <c:pt idx="36">
                  <c:v>E5</c:v>
                </c:pt>
                <c:pt idx="37">
                  <c:v>F5</c:v>
                </c:pt>
                <c:pt idx="38">
                  <c:v>G5</c:v>
                </c:pt>
                <c:pt idx="39">
                  <c:v>H5</c:v>
                </c:pt>
                <c:pt idx="40">
                  <c:v>A6</c:v>
                </c:pt>
                <c:pt idx="41">
                  <c:v>B6</c:v>
                </c:pt>
                <c:pt idx="42">
                  <c:v>C6</c:v>
                </c:pt>
                <c:pt idx="43">
                  <c:v>D6</c:v>
                </c:pt>
                <c:pt idx="44">
                  <c:v>E6</c:v>
                </c:pt>
                <c:pt idx="45">
                  <c:v>F6</c:v>
                </c:pt>
                <c:pt idx="46">
                  <c:v>G6</c:v>
                </c:pt>
                <c:pt idx="47">
                  <c:v>H6</c:v>
                </c:pt>
                <c:pt idx="48">
                  <c:v>A7</c:v>
                </c:pt>
                <c:pt idx="49">
                  <c:v>B7</c:v>
                </c:pt>
                <c:pt idx="50">
                  <c:v>C7</c:v>
                </c:pt>
                <c:pt idx="51">
                  <c:v>D7</c:v>
                </c:pt>
                <c:pt idx="52">
                  <c:v>E7</c:v>
                </c:pt>
                <c:pt idx="53">
                  <c:v>F7</c:v>
                </c:pt>
                <c:pt idx="54">
                  <c:v>G7</c:v>
                </c:pt>
                <c:pt idx="55">
                  <c:v>H7</c:v>
                </c:pt>
                <c:pt idx="56">
                  <c:v>A8</c:v>
                </c:pt>
                <c:pt idx="57">
                  <c:v>B8</c:v>
                </c:pt>
                <c:pt idx="58">
                  <c:v>C8</c:v>
                </c:pt>
                <c:pt idx="59">
                  <c:v>D8</c:v>
                </c:pt>
                <c:pt idx="60">
                  <c:v>E8</c:v>
                </c:pt>
                <c:pt idx="61">
                  <c:v>F8</c:v>
                </c:pt>
                <c:pt idx="62">
                  <c:v>G8</c:v>
                </c:pt>
                <c:pt idx="63">
                  <c:v>H8</c:v>
                </c:pt>
                <c:pt idx="64">
                  <c:v>A9</c:v>
                </c:pt>
                <c:pt idx="65">
                  <c:v>B9</c:v>
                </c:pt>
                <c:pt idx="66">
                  <c:v>C9</c:v>
                </c:pt>
                <c:pt idx="67">
                  <c:v>D9</c:v>
                </c:pt>
                <c:pt idx="68">
                  <c:v>E9</c:v>
                </c:pt>
                <c:pt idx="69">
                  <c:v>F9</c:v>
                </c:pt>
                <c:pt idx="70">
                  <c:v>G9</c:v>
                </c:pt>
                <c:pt idx="71">
                  <c:v>H9</c:v>
                </c:pt>
                <c:pt idx="72">
                  <c:v>A10</c:v>
                </c:pt>
                <c:pt idx="73">
                  <c:v>B10</c:v>
                </c:pt>
                <c:pt idx="74">
                  <c:v>C10</c:v>
                </c:pt>
                <c:pt idx="75">
                  <c:v>D10</c:v>
                </c:pt>
                <c:pt idx="76">
                  <c:v>E10</c:v>
                </c:pt>
                <c:pt idx="77">
                  <c:v>F10</c:v>
                </c:pt>
                <c:pt idx="78">
                  <c:v>G10</c:v>
                </c:pt>
                <c:pt idx="79">
                  <c:v>H10</c:v>
                </c:pt>
                <c:pt idx="80">
                  <c:v>A11</c:v>
                </c:pt>
                <c:pt idx="81">
                  <c:v>B11</c:v>
                </c:pt>
                <c:pt idx="82">
                  <c:v>C11</c:v>
                </c:pt>
                <c:pt idx="83">
                  <c:v>D11</c:v>
                </c:pt>
                <c:pt idx="84">
                  <c:v>E11</c:v>
                </c:pt>
                <c:pt idx="85">
                  <c:v>F11</c:v>
                </c:pt>
                <c:pt idx="86">
                  <c:v>G11</c:v>
                </c:pt>
                <c:pt idx="87">
                  <c:v>H11</c:v>
                </c:pt>
                <c:pt idx="88">
                  <c:v>A12</c:v>
                </c:pt>
                <c:pt idx="89">
                  <c:v>B12</c:v>
                </c:pt>
                <c:pt idx="90">
                  <c:v>C12</c:v>
                </c:pt>
                <c:pt idx="91">
                  <c:v>D12</c:v>
                </c:pt>
                <c:pt idx="92">
                  <c:v>E12</c:v>
                </c:pt>
                <c:pt idx="93">
                  <c:v>F12</c:v>
                </c:pt>
                <c:pt idx="94">
                  <c:v>G12</c:v>
                </c:pt>
                <c:pt idx="95">
                  <c:v>H12</c:v>
                </c:pt>
              </c:strCache>
            </c:strRef>
          </c:cat>
          <c:val>
            <c:numRef>
              <c:f>L_analysis!$B$4:$B$99</c:f>
              <c:numCache>
                <c:formatCode>General</c:formatCode>
                <c:ptCount val="96"/>
                <c:pt idx="0">
                  <c:v>0.79700000000000004</c:v>
                </c:pt>
                <c:pt idx="1">
                  <c:v>6.5000000000000002E-2</c:v>
                </c:pt>
                <c:pt idx="2">
                  <c:v>0.86099999999999999</c:v>
                </c:pt>
                <c:pt idx="3">
                  <c:v>0.71499999999999997</c:v>
                </c:pt>
                <c:pt idx="4">
                  <c:v>0.84399999999999997</c:v>
                </c:pt>
                <c:pt idx="5">
                  <c:v>0.82099999999999995</c:v>
                </c:pt>
                <c:pt idx="6">
                  <c:v>0.71199999999999997</c:v>
                </c:pt>
                <c:pt idx="7">
                  <c:v>0.755</c:v>
                </c:pt>
                <c:pt idx="8">
                  <c:v>0.108</c:v>
                </c:pt>
                <c:pt idx="9">
                  <c:v>0.67100000000000004</c:v>
                </c:pt>
                <c:pt idx="10">
                  <c:v>0.12</c:v>
                </c:pt>
                <c:pt idx="11">
                  <c:v>0.41599999999999998</c:v>
                </c:pt>
                <c:pt idx="12">
                  <c:v>0.57799999999999996</c:v>
                </c:pt>
                <c:pt idx="13">
                  <c:v>0.33200000000000002</c:v>
                </c:pt>
                <c:pt idx="14">
                  <c:v>0.81399999999999995</c:v>
                </c:pt>
                <c:pt idx="15">
                  <c:v>0.91100000000000003</c:v>
                </c:pt>
                <c:pt idx="16">
                  <c:v>0.86099999999999999</c:v>
                </c:pt>
                <c:pt idx="17">
                  <c:v>0.51400000000000001</c:v>
                </c:pt>
                <c:pt idx="18">
                  <c:v>0.46</c:v>
                </c:pt>
                <c:pt idx="19">
                  <c:v>0.74099999999999999</c:v>
                </c:pt>
                <c:pt idx="20">
                  <c:v>7.1999999999999995E-2</c:v>
                </c:pt>
                <c:pt idx="21">
                  <c:v>0.80100000000000005</c:v>
                </c:pt>
                <c:pt idx="22">
                  <c:v>0.80700000000000005</c:v>
                </c:pt>
                <c:pt idx="23">
                  <c:v>6.9000000000000006E-2</c:v>
                </c:pt>
                <c:pt idx="24">
                  <c:v>0.82499999999999996</c:v>
                </c:pt>
                <c:pt idx="25">
                  <c:v>0.86399999999999999</c:v>
                </c:pt>
                <c:pt idx="26">
                  <c:v>0.10299999999999999</c:v>
                </c:pt>
                <c:pt idx="27">
                  <c:v>0.46600000000000003</c:v>
                </c:pt>
                <c:pt idx="28">
                  <c:v>0.67100000000000004</c:v>
                </c:pt>
                <c:pt idx="29">
                  <c:v>0.79</c:v>
                </c:pt>
                <c:pt idx="30">
                  <c:v>0.81</c:v>
                </c:pt>
                <c:pt idx="31">
                  <c:v>0.755</c:v>
                </c:pt>
                <c:pt idx="32">
                  <c:v>0.90500000000000003</c:v>
                </c:pt>
                <c:pt idx="33">
                  <c:v>0.439</c:v>
                </c:pt>
                <c:pt idx="34">
                  <c:v>0.93600000000000005</c:v>
                </c:pt>
                <c:pt idx="35">
                  <c:v>0.86299999999999999</c:v>
                </c:pt>
                <c:pt idx="36">
                  <c:v>0.72899999999999998</c:v>
                </c:pt>
                <c:pt idx="37">
                  <c:v>0.88300000000000001</c:v>
                </c:pt>
                <c:pt idx="38">
                  <c:v>0.70799999999999996</c:v>
                </c:pt>
                <c:pt idx="39">
                  <c:v>0.89200000000000002</c:v>
                </c:pt>
                <c:pt idx="40">
                  <c:v>0.79700000000000004</c:v>
                </c:pt>
                <c:pt idx="41">
                  <c:v>0.82499999999999996</c:v>
                </c:pt>
                <c:pt idx="42">
                  <c:v>0.10100000000000001</c:v>
                </c:pt>
                <c:pt idx="43">
                  <c:v>0.82699999999999996</c:v>
                </c:pt>
                <c:pt idx="44">
                  <c:v>0.83499999999999996</c:v>
                </c:pt>
                <c:pt idx="45">
                  <c:v>0.873</c:v>
                </c:pt>
                <c:pt idx="46">
                  <c:v>0.68899999999999995</c:v>
                </c:pt>
                <c:pt idx="47">
                  <c:v>0.54400000000000004</c:v>
                </c:pt>
                <c:pt idx="48">
                  <c:v>0.72299999999999998</c:v>
                </c:pt>
                <c:pt idx="49">
                  <c:v>0.628</c:v>
                </c:pt>
                <c:pt idx="50">
                  <c:v>0.78100000000000003</c:v>
                </c:pt>
                <c:pt idx="51">
                  <c:v>0.503</c:v>
                </c:pt>
                <c:pt idx="52">
                  <c:v>0.875</c:v>
                </c:pt>
                <c:pt idx="53">
                  <c:v>6.7000000000000004E-2</c:v>
                </c:pt>
                <c:pt idx="54">
                  <c:v>0.873</c:v>
                </c:pt>
                <c:pt idx="55">
                  <c:v>0.495</c:v>
                </c:pt>
                <c:pt idx="56">
                  <c:v>0.63</c:v>
                </c:pt>
                <c:pt idx="57">
                  <c:v>0.74199999999999999</c:v>
                </c:pt>
                <c:pt idx="58">
                  <c:v>0.90900000000000003</c:v>
                </c:pt>
                <c:pt idx="59">
                  <c:v>0.08</c:v>
                </c:pt>
                <c:pt idx="60">
                  <c:v>0.93</c:v>
                </c:pt>
                <c:pt idx="61">
                  <c:v>3.4000000000000002E-2</c:v>
                </c:pt>
                <c:pt idx="62">
                  <c:v>6.7000000000000004E-2</c:v>
                </c:pt>
                <c:pt idx="63">
                  <c:v>0.94699999999999995</c:v>
                </c:pt>
                <c:pt idx="64">
                  <c:v>0.503</c:v>
                </c:pt>
                <c:pt idx="65">
                  <c:v>0.86799999999999999</c:v>
                </c:pt>
                <c:pt idx="66">
                  <c:v>9.7000000000000003E-2</c:v>
                </c:pt>
                <c:pt idx="67">
                  <c:v>0.92100000000000004</c:v>
                </c:pt>
                <c:pt idx="68">
                  <c:v>9.0999999999999998E-2</c:v>
                </c:pt>
                <c:pt idx="69">
                  <c:v>0.52500000000000002</c:v>
                </c:pt>
                <c:pt idx="70">
                  <c:v>8.8999999999999996E-2</c:v>
                </c:pt>
                <c:pt idx="71">
                  <c:v>0.70299999999999996</c:v>
                </c:pt>
                <c:pt idx="72">
                  <c:v>0.63100000000000001</c:v>
                </c:pt>
                <c:pt idx="73">
                  <c:v>0.71399999999999997</c:v>
                </c:pt>
                <c:pt idx="74">
                  <c:v>0.82</c:v>
                </c:pt>
                <c:pt idx="75">
                  <c:v>0.71299999999999997</c:v>
                </c:pt>
                <c:pt idx="76">
                  <c:v>0.82499999999999996</c:v>
                </c:pt>
                <c:pt idx="77">
                  <c:v>0.83199999999999996</c:v>
                </c:pt>
                <c:pt idx="78">
                  <c:v>0.84799999999999998</c:v>
                </c:pt>
                <c:pt idx="79">
                  <c:v>0.80500000000000005</c:v>
                </c:pt>
                <c:pt idx="80">
                  <c:v>0.20300000000000001</c:v>
                </c:pt>
                <c:pt idx="81">
                  <c:v>0.60099999999999998</c:v>
                </c:pt>
                <c:pt idx="82">
                  <c:v>0.79400000000000004</c:v>
                </c:pt>
                <c:pt idx="83">
                  <c:v>0.749</c:v>
                </c:pt>
                <c:pt idx="84">
                  <c:v>0.83599999999999997</c:v>
                </c:pt>
                <c:pt idx="85">
                  <c:v>0.63</c:v>
                </c:pt>
                <c:pt idx="86">
                  <c:v>0.55300000000000005</c:v>
                </c:pt>
                <c:pt idx="87">
                  <c:v>0.83699999999999997</c:v>
                </c:pt>
                <c:pt idx="88">
                  <c:v>0.73599999999999999</c:v>
                </c:pt>
                <c:pt idx="89">
                  <c:v>0.28899999999999998</c:v>
                </c:pt>
                <c:pt idx="90">
                  <c:v>0.25600000000000001</c:v>
                </c:pt>
                <c:pt idx="91">
                  <c:v>0.71699999999999997</c:v>
                </c:pt>
                <c:pt idx="92">
                  <c:v>0.14699999999999999</c:v>
                </c:pt>
                <c:pt idx="93">
                  <c:v>0.51</c:v>
                </c:pt>
                <c:pt idx="94">
                  <c:v>0.79300000000000004</c:v>
                </c:pt>
                <c:pt idx="95">
                  <c:v>9.4E-2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1F-D94B-98C4-67EBB74A370F}"/>
            </c:ext>
          </c:extLst>
        </c:ser>
        <c:ser>
          <c:idx val="1"/>
          <c:order val="1"/>
          <c:tx>
            <c:strRef>
              <c:f>L_analysis!$C$3</c:f>
              <c:strCache>
                <c:ptCount val="1"/>
                <c:pt idx="0">
                  <c:v>ATP-DNA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L_analysis!$A$4:$A$99</c:f>
              <c:strCache>
                <c:ptCount val="96"/>
                <c:pt idx="0">
                  <c:v>A1</c:v>
                </c:pt>
                <c:pt idx="1">
                  <c:v>B1</c:v>
                </c:pt>
                <c:pt idx="2">
                  <c:v>C1</c:v>
                </c:pt>
                <c:pt idx="3">
                  <c:v>D1</c:v>
                </c:pt>
                <c:pt idx="4">
                  <c:v>E1</c:v>
                </c:pt>
                <c:pt idx="5">
                  <c:v>F1</c:v>
                </c:pt>
                <c:pt idx="6">
                  <c:v>G1</c:v>
                </c:pt>
                <c:pt idx="7">
                  <c:v>H1</c:v>
                </c:pt>
                <c:pt idx="8">
                  <c:v>A2</c:v>
                </c:pt>
                <c:pt idx="9">
                  <c:v>B2</c:v>
                </c:pt>
                <c:pt idx="10">
                  <c:v>C2</c:v>
                </c:pt>
                <c:pt idx="11">
                  <c:v>D2</c:v>
                </c:pt>
                <c:pt idx="12">
                  <c:v>E2</c:v>
                </c:pt>
                <c:pt idx="13">
                  <c:v>F2</c:v>
                </c:pt>
                <c:pt idx="14">
                  <c:v>G2</c:v>
                </c:pt>
                <c:pt idx="15">
                  <c:v>H2</c:v>
                </c:pt>
                <c:pt idx="16">
                  <c:v>A3</c:v>
                </c:pt>
                <c:pt idx="17">
                  <c:v>B3</c:v>
                </c:pt>
                <c:pt idx="18">
                  <c:v>C3</c:v>
                </c:pt>
                <c:pt idx="19">
                  <c:v>D3</c:v>
                </c:pt>
                <c:pt idx="20">
                  <c:v>E3</c:v>
                </c:pt>
                <c:pt idx="21">
                  <c:v>F3</c:v>
                </c:pt>
                <c:pt idx="22">
                  <c:v>G3</c:v>
                </c:pt>
                <c:pt idx="23">
                  <c:v>H3</c:v>
                </c:pt>
                <c:pt idx="24">
                  <c:v>A4</c:v>
                </c:pt>
                <c:pt idx="25">
                  <c:v>B4</c:v>
                </c:pt>
                <c:pt idx="26">
                  <c:v>C4</c:v>
                </c:pt>
                <c:pt idx="27">
                  <c:v>D4</c:v>
                </c:pt>
                <c:pt idx="28">
                  <c:v>E4</c:v>
                </c:pt>
                <c:pt idx="29">
                  <c:v>F4</c:v>
                </c:pt>
                <c:pt idx="30">
                  <c:v>G4</c:v>
                </c:pt>
                <c:pt idx="31">
                  <c:v>H4</c:v>
                </c:pt>
                <c:pt idx="32">
                  <c:v>A5</c:v>
                </c:pt>
                <c:pt idx="33">
                  <c:v>B5</c:v>
                </c:pt>
                <c:pt idx="34">
                  <c:v>C5</c:v>
                </c:pt>
                <c:pt idx="35">
                  <c:v>D5</c:v>
                </c:pt>
                <c:pt idx="36">
                  <c:v>E5</c:v>
                </c:pt>
                <c:pt idx="37">
                  <c:v>F5</c:v>
                </c:pt>
                <c:pt idx="38">
                  <c:v>G5</c:v>
                </c:pt>
                <c:pt idx="39">
                  <c:v>H5</c:v>
                </c:pt>
                <c:pt idx="40">
                  <c:v>A6</c:v>
                </c:pt>
                <c:pt idx="41">
                  <c:v>B6</c:v>
                </c:pt>
                <c:pt idx="42">
                  <c:v>C6</c:v>
                </c:pt>
                <c:pt idx="43">
                  <c:v>D6</c:v>
                </c:pt>
                <c:pt idx="44">
                  <c:v>E6</c:v>
                </c:pt>
                <c:pt idx="45">
                  <c:v>F6</c:v>
                </c:pt>
                <c:pt idx="46">
                  <c:v>G6</c:v>
                </c:pt>
                <c:pt idx="47">
                  <c:v>H6</c:v>
                </c:pt>
                <c:pt idx="48">
                  <c:v>A7</c:v>
                </c:pt>
                <c:pt idx="49">
                  <c:v>B7</c:v>
                </c:pt>
                <c:pt idx="50">
                  <c:v>C7</c:v>
                </c:pt>
                <c:pt idx="51">
                  <c:v>D7</c:v>
                </c:pt>
                <c:pt idx="52">
                  <c:v>E7</c:v>
                </c:pt>
                <c:pt idx="53">
                  <c:v>F7</c:v>
                </c:pt>
                <c:pt idx="54">
                  <c:v>G7</c:v>
                </c:pt>
                <c:pt idx="55">
                  <c:v>H7</c:v>
                </c:pt>
                <c:pt idx="56">
                  <c:v>A8</c:v>
                </c:pt>
                <c:pt idx="57">
                  <c:v>B8</c:v>
                </c:pt>
                <c:pt idx="58">
                  <c:v>C8</c:v>
                </c:pt>
                <c:pt idx="59">
                  <c:v>D8</c:v>
                </c:pt>
                <c:pt idx="60">
                  <c:v>E8</c:v>
                </c:pt>
                <c:pt idx="61">
                  <c:v>F8</c:v>
                </c:pt>
                <c:pt idx="62">
                  <c:v>G8</c:v>
                </c:pt>
                <c:pt idx="63">
                  <c:v>H8</c:v>
                </c:pt>
                <c:pt idx="64">
                  <c:v>A9</c:v>
                </c:pt>
                <c:pt idx="65">
                  <c:v>B9</c:v>
                </c:pt>
                <c:pt idx="66">
                  <c:v>C9</c:v>
                </c:pt>
                <c:pt idx="67">
                  <c:v>D9</c:v>
                </c:pt>
                <c:pt idx="68">
                  <c:v>E9</c:v>
                </c:pt>
                <c:pt idx="69">
                  <c:v>F9</c:v>
                </c:pt>
                <c:pt idx="70">
                  <c:v>G9</c:v>
                </c:pt>
                <c:pt idx="71">
                  <c:v>H9</c:v>
                </c:pt>
                <c:pt idx="72">
                  <c:v>A10</c:v>
                </c:pt>
                <c:pt idx="73">
                  <c:v>B10</c:v>
                </c:pt>
                <c:pt idx="74">
                  <c:v>C10</c:v>
                </c:pt>
                <c:pt idx="75">
                  <c:v>D10</c:v>
                </c:pt>
                <c:pt idx="76">
                  <c:v>E10</c:v>
                </c:pt>
                <c:pt idx="77">
                  <c:v>F10</c:v>
                </c:pt>
                <c:pt idx="78">
                  <c:v>G10</c:v>
                </c:pt>
                <c:pt idx="79">
                  <c:v>H10</c:v>
                </c:pt>
                <c:pt idx="80">
                  <c:v>A11</c:v>
                </c:pt>
                <c:pt idx="81">
                  <c:v>B11</c:v>
                </c:pt>
                <c:pt idx="82">
                  <c:v>C11</c:v>
                </c:pt>
                <c:pt idx="83">
                  <c:v>D11</c:v>
                </c:pt>
                <c:pt idx="84">
                  <c:v>E11</c:v>
                </c:pt>
                <c:pt idx="85">
                  <c:v>F11</c:v>
                </c:pt>
                <c:pt idx="86">
                  <c:v>G11</c:v>
                </c:pt>
                <c:pt idx="87">
                  <c:v>H11</c:v>
                </c:pt>
                <c:pt idx="88">
                  <c:v>A12</c:v>
                </c:pt>
                <c:pt idx="89">
                  <c:v>B12</c:v>
                </c:pt>
                <c:pt idx="90">
                  <c:v>C12</c:v>
                </c:pt>
                <c:pt idx="91">
                  <c:v>D12</c:v>
                </c:pt>
                <c:pt idx="92">
                  <c:v>E12</c:v>
                </c:pt>
                <c:pt idx="93">
                  <c:v>F12</c:v>
                </c:pt>
                <c:pt idx="94">
                  <c:v>G12</c:v>
                </c:pt>
                <c:pt idx="95">
                  <c:v>H12</c:v>
                </c:pt>
              </c:strCache>
            </c:strRef>
          </c:cat>
          <c:val>
            <c:numRef>
              <c:f>L_analysis!$C$4:$C$99</c:f>
              <c:numCache>
                <c:formatCode>General</c:formatCode>
                <c:ptCount val="96"/>
                <c:pt idx="0">
                  <c:v>0.84299999999999997</c:v>
                </c:pt>
                <c:pt idx="1">
                  <c:v>7.2999999999999995E-2</c:v>
                </c:pt>
                <c:pt idx="2">
                  <c:v>0.86099999999999999</c:v>
                </c:pt>
                <c:pt idx="3">
                  <c:v>0.73099999999999998</c:v>
                </c:pt>
                <c:pt idx="4">
                  <c:v>0.90800000000000003</c:v>
                </c:pt>
                <c:pt idx="5">
                  <c:v>0.86599999999999999</c:v>
                </c:pt>
                <c:pt idx="6">
                  <c:v>0.8</c:v>
                </c:pt>
                <c:pt idx="7">
                  <c:v>0.80500000000000005</c:v>
                </c:pt>
                <c:pt idx="8">
                  <c:v>0.14499999999999999</c:v>
                </c:pt>
                <c:pt idx="9">
                  <c:v>0.73899999999999999</c:v>
                </c:pt>
                <c:pt idx="10">
                  <c:v>7.5999999999999998E-2</c:v>
                </c:pt>
                <c:pt idx="11">
                  <c:v>0.45400000000000001</c:v>
                </c:pt>
                <c:pt idx="12">
                  <c:v>0.55600000000000005</c:v>
                </c:pt>
                <c:pt idx="13">
                  <c:v>0.33300000000000002</c:v>
                </c:pt>
                <c:pt idx="14">
                  <c:v>0.83</c:v>
                </c:pt>
                <c:pt idx="15">
                  <c:v>0.77400000000000002</c:v>
                </c:pt>
                <c:pt idx="16">
                  <c:v>0.83799999999999997</c:v>
                </c:pt>
                <c:pt idx="17">
                  <c:v>0.53700000000000003</c:v>
                </c:pt>
                <c:pt idx="18">
                  <c:v>0.45500000000000002</c:v>
                </c:pt>
                <c:pt idx="19">
                  <c:v>0.76300000000000001</c:v>
                </c:pt>
                <c:pt idx="20">
                  <c:v>9.0999999999999998E-2</c:v>
                </c:pt>
                <c:pt idx="21">
                  <c:v>0.873</c:v>
                </c:pt>
                <c:pt idx="22">
                  <c:v>0.90500000000000003</c:v>
                </c:pt>
                <c:pt idx="23">
                  <c:v>9.4E-2</c:v>
                </c:pt>
                <c:pt idx="24">
                  <c:v>0.871</c:v>
                </c:pt>
                <c:pt idx="25">
                  <c:v>0.33500000000000002</c:v>
                </c:pt>
                <c:pt idx="26">
                  <c:v>0.16300000000000001</c:v>
                </c:pt>
                <c:pt idx="27">
                  <c:v>0.71499999999999997</c:v>
                </c:pt>
                <c:pt idx="28">
                  <c:v>0.70599999999999996</c:v>
                </c:pt>
                <c:pt idx="29">
                  <c:v>0.81399999999999995</c:v>
                </c:pt>
                <c:pt idx="30">
                  <c:v>0.878</c:v>
                </c:pt>
                <c:pt idx="31">
                  <c:v>0.82199999999999995</c:v>
                </c:pt>
                <c:pt idx="32">
                  <c:v>0.95199999999999996</c:v>
                </c:pt>
                <c:pt idx="33">
                  <c:v>8.5999999999999993E-2</c:v>
                </c:pt>
                <c:pt idx="34">
                  <c:v>0.94499999999999995</c:v>
                </c:pt>
                <c:pt idx="35">
                  <c:v>0.88300000000000001</c:v>
                </c:pt>
                <c:pt idx="36">
                  <c:v>0.77700000000000002</c:v>
                </c:pt>
                <c:pt idx="37">
                  <c:v>0.89</c:v>
                </c:pt>
                <c:pt idx="38">
                  <c:v>0.76100000000000001</c:v>
                </c:pt>
                <c:pt idx="39">
                  <c:v>0.91900000000000004</c:v>
                </c:pt>
                <c:pt idx="40">
                  <c:v>9.1999999999999998E-2</c:v>
                </c:pt>
                <c:pt idx="41">
                  <c:v>0.88300000000000001</c:v>
                </c:pt>
                <c:pt idx="42">
                  <c:v>0.14099999999999999</c:v>
                </c:pt>
                <c:pt idx="43">
                  <c:v>0.87</c:v>
                </c:pt>
                <c:pt idx="44">
                  <c:v>0.82899999999999996</c:v>
                </c:pt>
                <c:pt idx="45">
                  <c:v>0.89500000000000002</c:v>
                </c:pt>
                <c:pt idx="46">
                  <c:v>0.76100000000000001</c:v>
                </c:pt>
                <c:pt idx="47">
                  <c:v>0.6</c:v>
                </c:pt>
                <c:pt idx="48">
                  <c:v>0.79500000000000004</c:v>
                </c:pt>
                <c:pt idx="49">
                  <c:v>0.66500000000000004</c:v>
                </c:pt>
                <c:pt idx="50">
                  <c:v>0.879</c:v>
                </c:pt>
                <c:pt idx="51">
                  <c:v>9.0999999999999998E-2</c:v>
                </c:pt>
                <c:pt idx="52">
                  <c:v>8.7999999999999995E-2</c:v>
                </c:pt>
                <c:pt idx="53">
                  <c:v>8.3000000000000004E-2</c:v>
                </c:pt>
                <c:pt idx="54">
                  <c:v>0.92700000000000005</c:v>
                </c:pt>
                <c:pt idx="55">
                  <c:v>0.52800000000000002</c:v>
                </c:pt>
                <c:pt idx="56">
                  <c:v>0.874</c:v>
                </c:pt>
                <c:pt idx="57">
                  <c:v>0.73299999999999998</c:v>
                </c:pt>
                <c:pt idx="58">
                  <c:v>0.88900000000000001</c:v>
                </c:pt>
                <c:pt idx="59">
                  <c:v>9.7000000000000003E-2</c:v>
                </c:pt>
                <c:pt idx="60">
                  <c:v>0.90300000000000002</c:v>
                </c:pt>
                <c:pt idx="61">
                  <c:v>8.1000000000000003E-2</c:v>
                </c:pt>
                <c:pt idx="62">
                  <c:v>8.1000000000000003E-2</c:v>
                </c:pt>
                <c:pt idx="63">
                  <c:v>0.94799999999999995</c:v>
                </c:pt>
                <c:pt idx="64">
                  <c:v>0.66900000000000004</c:v>
                </c:pt>
                <c:pt idx="65">
                  <c:v>0.91200000000000003</c:v>
                </c:pt>
                <c:pt idx="66">
                  <c:v>0.14499999999999999</c:v>
                </c:pt>
                <c:pt idx="67">
                  <c:v>0.95</c:v>
                </c:pt>
                <c:pt idx="68">
                  <c:v>0.124</c:v>
                </c:pt>
                <c:pt idx="69">
                  <c:v>0.64900000000000002</c:v>
                </c:pt>
                <c:pt idx="70">
                  <c:v>0.122</c:v>
                </c:pt>
                <c:pt idx="71">
                  <c:v>0.76900000000000002</c:v>
                </c:pt>
                <c:pt idx="72">
                  <c:v>0.65100000000000002</c:v>
                </c:pt>
                <c:pt idx="73">
                  <c:v>0.76100000000000001</c:v>
                </c:pt>
                <c:pt idx="74">
                  <c:v>0.84899999999999998</c:v>
                </c:pt>
                <c:pt idx="75">
                  <c:v>0.65800000000000003</c:v>
                </c:pt>
                <c:pt idx="76">
                  <c:v>0.86</c:v>
                </c:pt>
                <c:pt idx="77">
                  <c:v>0.89100000000000001</c:v>
                </c:pt>
                <c:pt idx="78">
                  <c:v>0.88300000000000001</c:v>
                </c:pt>
                <c:pt idx="79">
                  <c:v>0.85399999999999998</c:v>
                </c:pt>
                <c:pt idx="80">
                  <c:v>0.26900000000000002</c:v>
                </c:pt>
                <c:pt idx="81">
                  <c:v>0.64700000000000002</c:v>
                </c:pt>
                <c:pt idx="82">
                  <c:v>0.88800000000000001</c:v>
                </c:pt>
                <c:pt idx="83">
                  <c:v>0.80900000000000005</c:v>
                </c:pt>
                <c:pt idx="84">
                  <c:v>0.93500000000000005</c:v>
                </c:pt>
                <c:pt idx="85">
                  <c:v>0.70899999999999996</c:v>
                </c:pt>
                <c:pt idx="86">
                  <c:v>0.70199999999999996</c:v>
                </c:pt>
                <c:pt idx="87">
                  <c:v>0.93700000000000006</c:v>
                </c:pt>
                <c:pt idx="88">
                  <c:v>0.78900000000000003</c:v>
                </c:pt>
                <c:pt idx="89">
                  <c:v>0.4</c:v>
                </c:pt>
                <c:pt idx="90">
                  <c:v>0.38600000000000001</c:v>
                </c:pt>
                <c:pt idx="91">
                  <c:v>0.75900000000000001</c:v>
                </c:pt>
                <c:pt idx="92">
                  <c:v>0.22800000000000001</c:v>
                </c:pt>
                <c:pt idx="93">
                  <c:v>0.56299999999999994</c:v>
                </c:pt>
                <c:pt idx="94">
                  <c:v>0.64200000000000002</c:v>
                </c:pt>
                <c:pt idx="95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1F-D94B-98C4-67EBB74A370F}"/>
            </c:ext>
          </c:extLst>
        </c:ser>
        <c:ser>
          <c:idx val="2"/>
          <c:order val="2"/>
          <c:tx>
            <c:strRef>
              <c:f>L_analysis!$D$3</c:f>
              <c:strCache>
                <c:ptCount val="1"/>
                <c:pt idx="0">
                  <c:v>MBP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L_analysis!$A$4:$A$99</c:f>
              <c:strCache>
                <c:ptCount val="96"/>
                <c:pt idx="0">
                  <c:v>A1</c:v>
                </c:pt>
                <c:pt idx="1">
                  <c:v>B1</c:v>
                </c:pt>
                <c:pt idx="2">
                  <c:v>C1</c:v>
                </c:pt>
                <c:pt idx="3">
                  <c:v>D1</c:v>
                </c:pt>
                <c:pt idx="4">
                  <c:v>E1</c:v>
                </c:pt>
                <c:pt idx="5">
                  <c:v>F1</c:v>
                </c:pt>
                <c:pt idx="6">
                  <c:v>G1</c:v>
                </c:pt>
                <c:pt idx="7">
                  <c:v>H1</c:v>
                </c:pt>
                <c:pt idx="8">
                  <c:v>A2</c:v>
                </c:pt>
                <c:pt idx="9">
                  <c:v>B2</c:v>
                </c:pt>
                <c:pt idx="10">
                  <c:v>C2</c:v>
                </c:pt>
                <c:pt idx="11">
                  <c:v>D2</c:v>
                </c:pt>
                <c:pt idx="12">
                  <c:v>E2</c:v>
                </c:pt>
                <c:pt idx="13">
                  <c:v>F2</c:v>
                </c:pt>
                <c:pt idx="14">
                  <c:v>G2</c:v>
                </c:pt>
                <c:pt idx="15">
                  <c:v>H2</c:v>
                </c:pt>
                <c:pt idx="16">
                  <c:v>A3</c:v>
                </c:pt>
                <c:pt idx="17">
                  <c:v>B3</c:v>
                </c:pt>
                <c:pt idx="18">
                  <c:v>C3</c:v>
                </c:pt>
                <c:pt idx="19">
                  <c:v>D3</c:v>
                </c:pt>
                <c:pt idx="20">
                  <c:v>E3</c:v>
                </c:pt>
                <c:pt idx="21">
                  <c:v>F3</c:v>
                </c:pt>
                <c:pt idx="22">
                  <c:v>G3</c:v>
                </c:pt>
                <c:pt idx="23">
                  <c:v>H3</c:v>
                </c:pt>
                <c:pt idx="24">
                  <c:v>A4</c:v>
                </c:pt>
                <c:pt idx="25">
                  <c:v>B4</c:v>
                </c:pt>
                <c:pt idx="26">
                  <c:v>C4</c:v>
                </c:pt>
                <c:pt idx="27">
                  <c:v>D4</c:v>
                </c:pt>
                <c:pt idx="28">
                  <c:v>E4</c:v>
                </c:pt>
                <c:pt idx="29">
                  <c:v>F4</c:v>
                </c:pt>
                <c:pt idx="30">
                  <c:v>G4</c:v>
                </c:pt>
                <c:pt idx="31">
                  <c:v>H4</c:v>
                </c:pt>
                <c:pt idx="32">
                  <c:v>A5</c:v>
                </c:pt>
                <c:pt idx="33">
                  <c:v>B5</c:v>
                </c:pt>
                <c:pt idx="34">
                  <c:v>C5</c:v>
                </c:pt>
                <c:pt idx="35">
                  <c:v>D5</c:v>
                </c:pt>
                <c:pt idx="36">
                  <c:v>E5</c:v>
                </c:pt>
                <c:pt idx="37">
                  <c:v>F5</c:v>
                </c:pt>
                <c:pt idx="38">
                  <c:v>G5</c:v>
                </c:pt>
                <c:pt idx="39">
                  <c:v>H5</c:v>
                </c:pt>
                <c:pt idx="40">
                  <c:v>A6</c:v>
                </c:pt>
                <c:pt idx="41">
                  <c:v>B6</c:v>
                </c:pt>
                <c:pt idx="42">
                  <c:v>C6</c:v>
                </c:pt>
                <c:pt idx="43">
                  <c:v>D6</c:v>
                </c:pt>
                <c:pt idx="44">
                  <c:v>E6</c:v>
                </c:pt>
                <c:pt idx="45">
                  <c:v>F6</c:v>
                </c:pt>
                <c:pt idx="46">
                  <c:v>G6</c:v>
                </c:pt>
                <c:pt idx="47">
                  <c:v>H6</c:v>
                </c:pt>
                <c:pt idx="48">
                  <c:v>A7</c:v>
                </c:pt>
                <c:pt idx="49">
                  <c:v>B7</c:v>
                </c:pt>
                <c:pt idx="50">
                  <c:v>C7</c:v>
                </c:pt>
                <c:pt idx="51">
                  <c:v>D7</c:v>
                </c:pt>
                <c:pt idx="52">
                  <c:v>E7</c:v>
                </c:pt>
                <c:pt idx="53">
                  <c:v>F7</c:v>
                </c:pt>
                <c:pt idx="54">
                  <c:v>G7</c:v>
                </c:pt>
                <c:pt idx="55">
                  <c:v>H7</c:v>
                </c:pt>
                <c:pt idx="56">
                  <c:v>A8</c:v>
                </c:pt>
                <c:pt idx="57">
                  <c:v>B8</c:v>
                </c:pt>
                <c:pt idx="58">
                  <c:v>C8</c:v>
                </c:pt>
                <c:pt idx="59">
                  <c:v>D8</c:v>
                </c:pt>
                <c:pt idx="60">
                  <c:v>E8</c:v>
                </c:pt>
                <c:pt idx="61">
                  <c:v>F8</c:v>
                </c:pt>
                <c:pt idx="62">
                  <c:v>G8</c:v>
                </c:pt>
                <c:pt idx="63">
                  <c:v>H8</c:v>
                </c:pt>
                <c:pt idx="64">
                  <c:v>A9</c:v>
                </c:pt>
                <c:pt idx="65">
                  <c:v>B9</c:v>
                </c:pt>
                <c:pt idx="66">
                  <c:v>C9</c:v>
                </c:pt>
                <c:pt idx="67">
                  <c:v>D9</c:v>
                </c:pt>
                <c:pt idx="68">
                  <c:v>E9</c:v>
                </c:pt>
                <c:pt idx="69">
                  <c:v>F9</c:v>
                </c:pt>
                <c:pt idx="70">
                  <c:v>G9</c:v>
                </c:pt>
                <c:pt idx="71">
                  <c:v>H9</c:v>
                </c:pt>
                <c:pt idx="72">
                  <c:v>A10</c:v>
                </c:pt>
                <c:pt idx="73">
                  <c:v>B10</c:v>
                </c:pt>
                <c:pt idx="74">
                  <c:v>C10</c:v>
                </c:pt>
                <c:pt idx="75">
                  <c:v>D10</c:v>
                </c:pt>
                <c:pt idx="76">
                  <c:v>E10</c:v>
                </c:pt>
                <c:pt idx="77">
                  <c:v>F10</c:v>
                </c:pt>
                <c:pt idx="78">
                  <c:v>G10</c:v>
                </c:pt>
                <c:pt idx="79">
                  <c:v>H10</c:v>
                </c:pt>
                <c:pt idx="80">
                  <c:v>A11</c:v>
                </c:pt>
                <c:pt idx="81">
                  <c:v>B11</c:v>
                </c:pt>
                <c:pt idx="82">
                  <c:v>C11</c:v>
                </c:pt>
                <c:pt idx="83">
                  <c:v>D11</c:v>
                </c:pt>
                <c:pt idx="84">
                  <c:v>E11</c:v>
                </c:pt>
                <c:pt idx="85">
                  <c:v>F11</c:v>
                </c:pt>
                <c:pt idx="86">
                  <c:v>G11</c:v>
                </c:pt>
                <c:pt idx="87">
                  <c:v>H11</c:v>
                </c:pt>
                <c:pt idx="88">
                  <c:v>A12</c:v>
                </c:pt>
                <c:pt idx="89">
                  <c:v>B12</c:v>
                </c:pt>
                <c:pt idx="90">
                  <c:v>C12</c:v>
                </c:pt>
                <c:pt idx="91">
                  <c:v>D12</c:v>
                </c:pt>
                <c:pt idx="92">
                  <c:v>E12</c:v>
                </c:pt>
                <c:pt idx="93">
                  <c:v>F12</c:v>
                </c:pt>
                <c:pt idx="94">
                  <c:v>G12</c:v>
                </c:pt>
                <c:pt idx="95">
                  <c:v>H12</c:v>
                </c:pt>
              </c:strCache>
            </c:strRef>
          </c:cat>
          <c:val>
            <c:numRef>
              <c:f>L_analysis!$D$4:$D$99</c:f>
              <c:numCache>
                <c:formatCode>General</c:formatCode>
                <c:ptCount val="96"/>
                <c:pt idx="0">
                  <c:v>3.9E-2</c:v>
                </c:pt>
                <c:pt idx="1">
                  <c:v>4.1000000000000002E-2</c:v>
                </c:pt>
                <c:pt idx="2">
                  <c:v>3.9E-2</c:v>
                </c:pt>
                <c:pt idx="3">
                  <c:v>4.1000000000000002E-2</c:v>
                </c:pt>
                <c:pt idx="4">
                  <c:v>3.9E-2</c:v>
                </c:pt>
                <c:pt idx="5">
                  <c:v>4.1000000000000002E-2</c:v>
                </c:pt>
                <c:pt idx="6">
                  <c:v>0.04</c:v>
                </c:pt>
                <c:pt idx="7">
                  <c:v>4.1000000000000002E-2</c:v>
                </c:pt>
                <c:pt idx="8">
                  <c:v>0.04</c:v>
                </c:pt>
                <c:pt idx="9">
                  <c:v>4.2000000000000003E-2</c:v>
                </c:pt>
                <c:pt idx="10">
                  <c:v>3.9E-2</c:v>
                </c:pt>
                <c:pt idx="11">
                  <c:v>4.1000000000000002E-2</c:v>
                </c:pt>
                <c:pt idx="12">
                  <c:v>0.04</c:v>
                </c:pt>
                <c:pt idx="13">
                  <c:v>0.04</c:v>
                </c:pt>
                <c:pt idx="14">
                  <c:v>4.1000000000000002E-2</c:v>
                </c:pt>
                <c:pt idx="15">
                  <c:v>4.2999999999999997E-2</c:v>
                </c:pt>
                <c:pt idx="16">
                  <c:v>0.04</c:v>
                </c:pt>
                <c:pt idx="17">
                  <c:v>0.04</c:v>
                </c:pt>
                <c:pt idx="18">
                  <c:v>0.04</c:v>
                </c:pt>
                <c:pt idx="19">
                  <c:v>4.9000000000000002E-2</c:v>
                </c:pt>
                <c:pt idx="20">
                  <c:v>0.04</c:v>
                </c:pt>
                <c:pt idx="21">
                  <c:v>3.9E-2</c:v>
                </c:pt>
                <c:pt idx="22">
                  <c:v>4.1000000000000002E-2</c:v>
                </c:pt>
                <c:pt idx="23">
                  <c:v>0.04</c:v>
                </c:pt>
                <c:pt idx="24">
                  <c:v>4.8000000000000001E-2</c:v>
                </c:pt>
                <c:pt idx="25">
                  <c:v>4.1000000000000002E-2</c:v>
                </c:pt>
                <c:pt idx="26">
                  <c:v>0.04</c:v>
                </c:pt>
                <c:pt idx="27">
                  <c:v>4.1000000000000002E-2</c:v>
                </c:pt>
                <c:pt idx="28">
                  <c:v>4.1000000000000002E-2</c:v>
                </c:pt>
                <c:pt idx="29">
                  <c:v>4.1000000000000002E-2</c:v>
                </c:pt>
                <c:pt idx="30">
                  <c:v>4.1000000000000002E-2</c:v>
                </c:pt>
                <c:pt idx="31">
                  <c:v>4.2000000000000003E-2</c:v>
                </c:pt>
                <c:pt idx="32">
                  <c:v>4.1000000000000002E-2</c:v>
                </c:pt>
                <c:pt idx="33">
                  <c:v>4.1000000000000002E-2</c:v>
                </c:pt>
                <c:pt idx="34">
                  <c:v>0.04</c:v>
                </c:pt>
                <c:pt idx="35">
                  <c:v>0.04</c:v>
                </c:pt>
                <c:pt idx="36">
                  <c:v>3.9E-2</c:v>
                </c:pt>
                <c:pt idx="37">
                  <c:v>4.1000000000000002E-2</c:v>
                </c:pt>
                <c:pt idx="38">
                  <c:v>3.9E-2</c:v>
                </c:pt>
                <c:pt idx="39">
                  <c:v>0.04</c:v>
                </c:pt>
                <c:pt idx="40">
                  <c:v>0.04</c:v>
                </c:pt>
                <c:pt idx="41">
                  <c:v>4.2000000000000003E-2</c:v>
                </c:pt>
                <c:pt idx="42">
                  <c:v>3.9E-2</c:v>
                </c:pt>
                <c:pt idx="43">
                  <c:v>4.2000000000000003E-2</c:v>
                </c:pt>
                <c:pt idx="44">
                  <c:v>4.4999999999999998E-2</c:v>
                </c:pt>
                <c:pt idx="45">
                  <c:v>4.1000000000000002E-2</c:v>
                </c:pt>
                <c:pt idx="46">
                  <c:v>0.04</c:v>
                </c:pt>
                <c:pt idx="47">
                  <c:v>0.04</c:v>
                </c:pt>
                <c:pt idx="48">
                  <c:v>4.2000000000000003E-2</c:v>
                </c:pt>
                <c:pt idx="49">
                  <c:v>0.04</c:v>
                </c:pt>
                <c:pt idx="50">
                  <c:v>4.1000000000000002E-2</c:v>
                </c:pt>
                <c:pt idx="51">
                  <c:v>0.04</c:v>
                </c:pt>
                <c:pt idx="52">
                  <c:v>4.1000000000000002E-2</c:v>
                </c:pt>
                <c:pt idx="53">
                  <c:v>0.04</c:v>
                </c:pt>
                <c:pt idx="54">
                  <c:v>4.2999999999999997E-2</c:v>
                </c:pt>
                <c:pt idx="55">
                  <c:v>4.2000000000000003E-2</c:v>
                </c:pt>
                <c:pt idx="56">
                  <c:v>4.3999999999999997E-2</c:v>
                </c:pt>
                <c:pt idx="57">
                  <c:v>0.04</c:v>
                </c:pt>
                <c:pt idx="58">
                  <c:v>4.2000000000000003E-2</c:v>
                </c:pt>
                <c:pt idx="59">
                  <c:v>4.1000000000000002E-2</c:v>
                </c:pt>
                <c:pt idx="60">
                  <c:v>0.04</c:v>
                </c:pt>
                <c:pt idx="61">
                  <c:v>3.9E-2</c:v>
                </c:pt>
                <c:pt idx="62">
                  <c:v>3.9E-2</c:v>
                </c:pt>
                <c:pt idx="63">
                  <c:v>4.1000000000000002E-2</c:v>
                </c:pt>
                <c:pt idx="64">
                  <c:v>4.9000000000000002E-2</c:v>
                </c:pt>
                <c:pt idx="65">
                  <c:v>4.8000000000000001E-2</c:v>
                </c:pt>
                <c:pt idx="66">
                  <c:v>4.3999999999999997E-2</c:v>
                </c:pt>
                <c:pt idx="67">
                  <c:v>0.05</c:v>
                </c:pt>
                <c:pt idx="68">
                  <c:v>4.3999999999999997E-2</c:v>
                </c:pt>
                <c:pt idx="69">
                  <c:v>4.2000000000000003E-2</c:v>
                </c:pt>
                <c:pt idx="70">
                  <c:v>4.7E-2</c:v>
                </c:pt>
                <c:pt idx="71">
                  <c:v>4.2999999999999997E-2</c:v>
                </c:pt>
                <c:pt idx="72">
                  <c:v>0.04</c:v>
                </c:pt>
                <c:pt idx="73">
                  <c:v>4.2999999999999997E-2</c:v>
                </c:pt>
                <c:pt idx="74">
                  <c:v>7.4999999999999997E-2</c:v>
                </c:pt>
                <c:pt idx="75">
                  <c:v>4.2000000000000003E-2</c:v>
                </c:pt>
                <c:pt idx="76">
                  <c:v>4.2000000000000003E-2</c:v>
                </c:pt>
                <c:pt idx="77">
                  <c:v>4.2999999999999997E-2</c:v>
                </c:pt>
                <c:pt idx="78">
                  <c:v>4.8000000000000001E-2</c:v>
                </c:pt>
                <c:pt idx="79">
                  <c:v>4.2000000000000003E-2</c:v>
                </c:pt>
                <c:pt idx="80">
                  <c:v>4.1000000000000002E-2</c:v>
                </c:pt>
                <c:pt idx="81">
                  <c:v>4.1000000000000002E-2</c:v>
                </c:pt>
                <c:pt idx="82">
                  <c:v>4.1000000000000002E-2</c:v>
                </c:pt>
                <c:pt idx="83">
                  <c:v>4.2000000000000003E-2</c:v>
                </c:pt>
                <c:pt idx="84">
                  <c:v>4.2000000000000003E-2</c:v>
                </c:pt>
                <c:pt idx="85">
                  <c:v>4.2000000000000003E-2</c:v>
                </c:pt>
                <c:pt idx="86">
                  <c:v>4.1000000000000002E-2</c:v>
                </c:pt>
                <c:pt idx="87">
                  <c:v>0.04</c:v>
                </c:pt>
                <c:pt idx="88">
                  <c:v>4.2000000000000003E-2</c:v>
                </c:pt>
                <c:pt idx="89">
                  <c:v>4.1000000000000002E-2</c:v>
                </c:pt>
                <c:pt idx="90">
                  <c:v>4.5999999999999999E-2</c:v>
                </c:pt>
                <c:pt idx="91">
                  <c:v>0.04</c:v>
                </c:pt>
                <c:pt idx="92">
                  <c:v>4.2000000000000003E-2</c:v>
                </c:pt>
                <c:pt idx="93">
                  <c:v>0.04</c:v>
                </c:pt>
                <c:pt idx="94">
                  <c:v>4.2999999999999997E-2</c:v>
                </c:pt>
                <c:pt idx="95">
                  <c:v>4.3999999999999997E-2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1F-D94B-98C4-67EBB74A3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6675583"/>
        <c:axId val="1"/>
      </c:barChart>
      <c:catAx>
        <c:axId val="266675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6667558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474344046781133"/>
          <c:y val="0.94447383461875556"/>
          <c:w val="0.1061540605333883"/>
          <c:h val="3.9353076442448148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647700</xdr:colOff>
      <xdr:row>3</xdr:row>
      <xdr:rowOff>152400</xdr:rowOff>
    </xdr:from>
    <xdr:to>
      <xdr:col>30</xdr:col>
      <xdr:colOff>381000</xdr:colOff>
      <xdr:row>37</xdr:row>
      <xdr:rowOff>152400</xdr:rowOff>
    </xdr:to>
    <xdr:graphicFrame macro="">
      <xdr:nvGraphicFramePr>
        <xdr:cNvPr id="1029" name="Chart 2">
          <a:extLst>
            <a:ext uri="{FF2B5EF4-FFF2-40B4-BE49-F238E27FC236}">
              <a16:creationId xmlns:a16="http://schemas.microsoft.com/office/drawing/2014/main" id="{ED386808-808A-7840-8A10-2C4778E636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3</xdr:row>
      <xdr:rowOff>9525</xdr:rowOff>
    </xdr:from>
    <xdr:to>
      <xdr:col>29</xdr:col>
      <xdr:colOff>523875</xdr:colOff>
      <xdr:row>46</xdr:row>
      <xdr:rowOff>76200</xdr:rowOff>
    </xdr:to>
    <xdr:graphicFrame macro="">
      <xdr:nvGraphicFramePr>
        <xdr:cNvPr id="4099" name="Chart 1">
          <a:extLst>
            <a:ext uri="{FF2B5EF4-FFF2-40B4-BE49-F238E27FC236}">
              <a16:creationId xmlns:a16="http://schemas.microsoft.com/office/drawing/2014/main" id="{E5699870-9DE4-C343-AC50-72C1064E02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332708</xdr:colOff>
      <xdr:row>6</xdr:row>
      <xdr:rowOff>31045</xdr:rowOff>
    </xdr:from>
    <xdr:to>
      <xdr:col>30</xdr:col>
      <xdr:colOff>345408</xdr:colOff>
      <xdr:row>39</xdr:row>
      <xdr:rowOff>69144</xdr:rowOff>
    </xdr:to>
    <xdr:graphicFrame macro="">
      <xdr:nvGraphicFramePr>
        <xdr:cNvPr id="5122" name="Chart 1">
          <a:extLst>
            <a:ext uri="{FF2B5EF4-FFF2-40B4-BE49-F238E27FC236}">
              <a16:creationId xmlns:a16="http://schemas.microsoft.com/office/drawing/2014/main" id="{3A0A2326-D1BA-6843-B930-D9EDABFE01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5072E6-1FA4-4862-83B7-11FB54C3D027}" name="Table1" displayName="Table1" ref="A3:G99" totalsRowShown="0">
  <autoFilter ref="A3:G99" xr:uid="{F75072E6-1FA4-4862-83B7-11FB54C3D027}"/>
  <sortState xmlns:xlrd2="http://schemas.microsoft.com/office/spreadsheetml/2017/richdata2" ref="A4:G99">
    <sortCondition ref="A3:A99"/>
  </sortState>
  <tableColumns count="7">
    <tableColumn id="1" xr3:uid="{EA6E4D95-0FC7-4243-BB0C-D93AF1F68CE1}" name="Column1"/>
    <tableColumn id="2" xr3:uid="{722E3DB1-8372-4FB2-BF9F-AD50F5364FB6}" name="apo"/>
    <tableColumn id="3" xr3:uid="{B103B7A3-9B93-444D-BF61-05F290465AE9}" name="ATP-DNA"/>
    <tableColumn id="4" xr3:uid="{833E4A60-2681-4AD2-BCAE-2B0742135461}" name="MBP"/>
    <tableColumn id="5" xr3:uid="{B23EA0F3-8772-4567-A6C8-5981C5C12248}" name="ATP-DNA/apo" dataDxfId="5">
      <calculatedColumnFormula>B4/C4</calculatedColumnFormula>
    </tableColumn>
    <tableColumn id="6" xr3:uid="{F2741288-706D-4FF3-9022-5502132FF26F}" name="ATP-DNA/MBP">
      <calculatedColumnFormula>B4/D4</calculatedColumnFormula>
    </tableColumn>
    <tableColumn id="7" xr3:uid="{49C0FC99-EA56-43BD-8746-D45A027A20CC}" name="Column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02"/>
  <sheetViews>
    <sheetView tabSelected="1" topLeftCell="A83" zoomScale="125" zoomScaleNormal="223" workbookViewId="0">
      <selection activeCell="E102" sqref="E102"/>
    </sheetView>
  </sheetViews>
  <sheetFormatPr defaultColWidth="11.42578125" defaultRowHeight="12.6"/>
  <cols>
    <col min="1" max="1" width="9.85546875" customWidth="1"/>
    <col min="2" max="4" width="8.7109375" customWidth="1"/>
    <col min="5" max="5" width="25.7109375" customWidth="1"/>
    <col min="6" max="6" width="11.140625" customWidth="1"/>
    <col min="7" max="7" width="9.85546875" customWidth="1"/>
    <col min="8" max="255" width="8.7109375" customWidth="1"/>
  </cols>
  <sheetData>
    <row r="1" spans="1:7">
      <c r="A1" t="s">
        <v>0</v>
      </c>
    </row>
    <row r="2" spans="1:7">
      <c r="B2" t="s">
        <v>1</v>
      </c>
      <c r="C2" t="s">
        <v>1</v>
      </c>
      <c r="D2" t="s">
        <v>1</v>
      </c>
    </row>
    <row r="3" spans="1:7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</row>
    <row r="4" spans="1:7">
      <c r="A4" t="s">
        <v>9</v>
      </c>
      <c r="B4">
        <v>0.43099999999999999</v>
      </c>
      <c r="C4">
        <v>0.73499999999999999</v>
      </c>
      <c r="D4">
        <v>0.04</v>
      </c>
      <c r="E4" s="1">
        <f t="shared" ref="E4:E35" si="0">B4/C4</f>
        <v>0.58639455782312921</v>
      </c>
      <c r="F4">
        <f t="shared" ref="F4:F35" si="1">B4/D4</f>
        <v>10.775</v>
      </c>
    </row>
    <row r="5" spans="1:7">
      <c r="A5" t="s">
        <v>10</v>
      </c>
      <c r="B5">
        <v>0.89500000000000002</v>
      </c>
      <c r="C5">
        <v>0.96699999999999997</v>
      </c>
      <c r="D5">
        <v>4.1000000000000002E-2</v>
      </c>
      <c r="E5" s="1">
        <f t="shared" si="0"/>
        <v>0.92554291623578078</v>
      </c>
      <c r="F5">
        <f t="shared" si="1"/>
        <v>21.829268292682926</v>
      </c>
    </row>
    <row r="6" spans="1:7">
      <c r="A6" t="s">
        <v>11</v>
      </c>
      <c r="B6">
        <v>0.155</v>
      </c>
      <c r="C6">
        <v>0.29399999999999998</v>
      </c>
      <c r="D6">
        <v>4.1000000000000002E-2</v>
      </c>
      <c r="E6" s="1">
        <f t="shared" si="0"/>
        <v>0.52721088435374153</v>
      </c>
      <c r="F6">
        <f t="shared" si="1"/>
        <v>3.7804878048780486</v>
      </c>
    </row>
    <row r="7" spans="1:7">
      <c r="A7" t="s">
        <v>12</v>
      </c>
      <c r="B7">
        <v>0.14099999999999999</v>
      </c>
      <c r="C7">
        <v>0.23799999999999999</v>
      </c>
      <c r="D7">
        <v>4.2000000000000003E-2</v>
      </c>
      <c r="E7" s="1">
        <f t="shared" si="0"/>
        <v>0.59243697478991597</v>
      </c>
      <c r="F7">
        <f t="shared" si="1"/>
        <v>3.3571428571428568</v>
      </c>
    </row>
    <row r="8" spans="1:7">
      <c r="A8" t="s">
        <v>13</v>
      </c>
      <c r="B8">
        <v>0.23499999999999999</v>
      </c>
      <c r="C8">
        <v>0.43099999999999999</v>
      </c>
      <c r="D8">
        <v>0.04</v>
      </c>
      <c r="E8" s="1">
        <f t="shared" si="0"/>
        <v>0.54524361948955913</v>
      </c>
      <c r="F8">
        <f t="shared" si="1"/>
        <v>5.8749999999999991</v>
      </c>
    </row>
    <row r="9" spans="1:7">
      <c r="A9" t="s">
        <v>14</v>
      </c>
      <c r="B9">
        <v>0.46</v>
      </c>
      <c r="C9">
        <v>0.71099999999999997</v>
      </c>
      <c r="D9">
        <v>4.2999999999999997E-2</v>
      </c>
      <c r="E9" s="1">
        <f t="shared" si="0"/>
        <v>0.64697609001406475</v>
      </c>
      <c r="F9">
        <f t="shared" si="1"/>
        <v>10.697674418604652</v>
      </c>
    </row>
    <row r="10" spans="1:7">
      <c r="A10" t="s">
        <v>15</v>
      </c>
      <c r="B10">
        <v>0.71399999999999997</v>
      </c>
      <c r="C10">
        <v>0.85599999999999998</v>
      </c>
      <c r="D10">
        <v>6.3E-2</v>
      </c>
      <c r="E10" s="1">
        <f t="shared" si="0"/>
        <v>0.83411214953271029</v>
      </c>
      <c r="F10">
        <f t="shared" si="1"/>
        <v>11.333333333333332</v>
      </c>
    </row>
    <row r="11" spans="1:7">
      <c r="A11" t="s">
        <v>16</v>
      </c>
      <c r="B11">
        <v>8.7999999999999995E-2</v>
      </c>
      <c r="C11">
        <v>0.115</v>
      </c>
      <c r="D11">
        <v>3.9E-2</v>
      </c>
      <c r="E11" s="1">
        <f t="shared" si="0"/>
        <v>0.76521739130434774</v>
      </c>
      <c r="F11">
        <f t="shared" si="1"/>
        <v>2.2564102564102564</v>
      </c>
    </row>
    <row r="12" spans="1:7">
      <c r="A12" t="s">
        <v>17</v>
      </c>
      <c r="B12">
        <v>0.53200000000000003</v>
      </c>
      <c r="C12">
        <v>0.79700000000000004</v>
      </c>
      <c r="D12">
        <v>0.04</v>
      </c>
      <c r="E12" s="1">
        <f t="shared" si="0"/>
        <v>0.66750313676286077</v>
      </c>
      <c r="F12">
        <f t="shared" si="1"/>
        <v>13.3</v>
      </c>
    </row>
    <row r="13" spans="1:7">
      <c r="A13" t="s">
        <v>18</v>
      </c>
      <c r="B13">
        <v>0.315</v>
      </c>
      <c r="C13">
        <v>0.57699999999999996</v>
      </c>
      <c r="D13">
        <v>0.04</v>
      </c>
      <c r="E13" s="1">
        <f t="shared" si="0"/>
        <v>0.54592720970537267</v>
      </c>
      <c r="F13">
        <f t="shared" si="1"/>
        <v>7.875</v>
      </c>
    </row>
    <row r="14" spans="1:7">
      <c r="A14" t="s">
        <v>19</v>
      </c>
      <c r="B14">
        <v>8.1000000000000003E-2</v>
      </c>
      <c r="C14">
        <v>9.4E-2</v>
      </c>
      <c r="D14">
        <v>4.2000000000000003E-2</v>
      </c>
      <c r="E14" s="1">
        <f t="shared" si="0"/>
        <v>0.86170212765957455</v>
      </c>
      <c r="F14">
        <f t="shared" si="1"/>
        <v>1.9285714285714286</v>
      </c>
    </row>
    <row r="15" spans="1:7">
      <c r="A15" t="s">
        <v>20</v>
      </c>
      <c r="B15">
        <v>0.75800000000000001</v>
      </c>
      <c r="C15">
        <v>0.94299999999999995</v>
      </c>
      <c r="D15">
        <v>0.04</v>
      </c>
      <c r="E15" s="1">
        <f t="shared" si="0"/>
        <v>0.80381760339342534</v>
      </c>
      <c r="F15">
        <f t="shared" si="1"/>
        <v>18.95</v>
      </c>
    </row>
    <row r="16" spans="1:7">
      <c r="A16" t="s">
        <v>21</v>
      </c>
      <c r="B16">
        <v>0.73299999999999998</v>
      </c>
      <c r="C16">
        <v>0.84299999999999997</v>
      </c>
      <c r="D16">
        <v>4.5999999999999999E-2</v>
      </c>
      <c r="E16" s="1">
        <f t="shared" si="0"/>
        <v>0.86951364175563461</v>
      </c>
      <c r="F16">
        <f t="shared" si="1"/>
        <v>15.934782608695652</v>
      </c>
    </row>
    <row r="17" spans="1:6">
      <c r="A17" t="s">
        <v>22</v>
      </c>
      <c r="B17">
        <v>0.246</v>
      </c>
      <c r="C17">
        <v>0.439</v>
      </c>
      <c r="D17">
        <v>0.04</v>
      </c>
      <c r="E17" s="1">
        <f t="shared" si="0"/>
        <v>0.56036446469248291</v>
      </c>
      <c r="F17">
        <f t="shared" si="1"/>
        <v>6.1499999999999995</v>
      </c>
    </row>
    <row r="18" spans="1:6">
      <c r="A18" t="s">
        <v>23</v>
      </c>
      <c r="B18">
        <v>0.44500000000000001</v>
      </c>
      <c r="C18">
        <v>0.14699999999999999</v>
      </c>
      <c r="D18">
        <v>4.2000000000000003E-2</v>
      </c>
      <c r="E18" s="1">
        <f t="shared" si="0"/>
        <v>3.0272108843537415</v>
      </c>
      <c r="F18">
        <f t="shared" si="1"/>
        <v>10.595238095238095</v>
      </c>
    </row>
    <row r="19" spans="1:6">
      <c r="A19" t="s">
        <v>24</v>
      </c>
      <c r="B19">
        <v>0.32900000000000001</v>
      </c>
      <c r="C19">
        <v>0.57699999999999996</v>
      </c>
      <c r="D19">
        <v>4.1000000000000002E-2</v>
      </c>
      <c r="E19" s="1">
        <f t="shared" si="0"/>
        <v>0.5701906412478337</v>
      </c>
      <c r="F19">
        <f t="shared" si="1"/>
        <v>8.0243902439024382</v>
      </c>
    </row>
    <row r="20" spans="1:6">
      <c r="A20" t="s">
        <v>25</v>
      </c>
      <c r="B20">
        <v>0.66200000000000003</v>
      </c>
      <c r="C20">
        <v>0.81899999999999995</v>
      </c>
      <c r="D20">
        <v>4.4999999999999998E-2</v>
      </c>
      <c r="E20" s="1">
        <f t="shared" si="0"/>
        <v>0.80830280830280843</v>
      </c>
      <c r="F20">
        <f t="shared" si="1"/>
        <v>14.711111111111112</v>
      </c>
    </row>
    <row r="21" spans="1:6">
      <c r="A21" t="s">
        <v>26</v>
      </c>
      <c r="B21">
        <v>0.51500000000000001</v>
      </c>
      <c r="C21">
        <v>0.82</v>
      </c>
      <c r="D21">
        <v>4.4999999999999998E-2</v>
      </c>
      <c r="E21" s="1">
        <f t="shared" si="0"/>
        <v>0.62804878048780488</v>
      </c>
      <c r="F21">
        <f t="shared" si="1"/>
        <v>11.444444444444445</v>
      </c>
    </row>
    <row r="22" spans="1:6">
      <c r="A22" t="s">
        <v>27</v>
      </c>
      <c r="B22">
        <v>0.66400000000000003</v>
      </c>
      <c r="C22">
        <v>0.80300000000000005</v>
      </c>
      <c r="D22">
        <v>6.0999999999999999E-2</v>
      </c>
      <c r="E22" s="1">
        <f t="shared" si="0"/>
        <v>0.82689912826899126</v>
      </c>
      <c r="F22">
        <f t="shared" si="1"/>
        <v>10.885245901639346</v>
      </c>
    </row>
    <row r="23" spans="1:6">
      <c r="A23" t="s">
        <v>28</v>
      </c>
      <c r="B23">
        <v>0.71799999999999997</v>
      </c>
      <c r="C23">
        <v>0.96599999999999997</v>
      </c>
      <c r="D23">
        <v>6.0999999999999999E-2</v>
      </c>
      <c r="E23" s="1">
        <f t="shared" si="0"/>
        <v>0.74327122153209113</v>
      </c>
      <c r="F23">
        <f t="shared" si="1"/>
        <v>11.770491803278688</v>
      </c>
    </row>
    <row r="24" spans="1:6">
      <c r="A24" t="s">
        <v>29</v>
      </c>
      <c r="B24">
        <v>0.20200000000000001</v>
      </c>
      <c r="C24">
        <v>0.36699999999999999</v>
      </c>
      <c r="D24">
        <v>4.1000000000000002E-2</v>
      </c>
      <c r="E24" s="1">
        <f t="shared" si="0"/>
        <v>0.55040871934604907</v>
      </c>
      <c r="F24">
        <f t="shared" si="1"/>
        <v>4.9268292682926829</v>
      </c>
    </row>
    <row r="25" spans="1:6">
      <c r="A25" t="s">
        <v>30</v>
      </c>
      <c r="B25">
        <v>9.1999999999999998E-2</v>
      </c>
      <c r="C25">
        <v>0.11</v>
      </c>
      <c r="D25">
        <v>0.04</v>
      </c>
      <c r="E25" s="1">
        <f t="shared" si="0"/>
        <v>0.83636363636363631</v>
      </c>
      <c r="F25">
        <f t="shared" si="1"/>
        <v>2.2999999999999998</v>
      </c>
    </row>
    <row r="26" spans="1:6">
      <c r="A26" t="s">
        <v>31</v>
      </c>
      <c r="B26">
        <v>0.5</v>
      </c>
      <c r="C26">
        <v>0.69699999999999995</v>
      </c>
      <c r="D26">
        <v>0.04</v>
      </c>
      <c r="E26" s="1">
        <f t="shared" si="0"/>
        <v>0.71736011477761841</v>
      </c>
      <c r="F26">
        <f t="shared" si="1"/>
        <v>12.5</v>
      </c>
    </row>
    <row r="27" spans="1:6">
      <c r="A27" t="s">
        <v>32</v>
      </c>
      <c r="B27">
        <v>0.93600000000000005</v>
      </c>
      <c r="C27">
        <v>0.85599999999999998</v>
      </c>
      <c r="D27">
        <v>4.1000000000000002E-2</v>
      </c>
      <c r="E27" s="1">
        <f t="shared" si="0"/>
        <v>1.0934579439252337</v>
      </c>
      <c r="F27">
        <f t="shared" si="1"/>
        <v>22.829268292682926</v>
      </c>
    </row>
    <row r="28" spans="1:6">
      <c r="A28" t="s">
        <v>33</v>
      </c>
      <c r="B28">
        <v>0.33900000000000002</v>
      </c>
      <c r="C28">
        <v>0.55300000000000005</v>
      </c>
      <c r="D28">
        <v>0.04</v>
      </c>
      <c r="E28" s="1">
        <f t="shared" si="0"/>
        <v>0.61301989150090419</v>
      </c>
      <c r="F28">
        <f t="shared" si="1"/>
        <v>8.4749999999999996</v>
      </c>
    </row>
    <row r="29" spans="1:6">
      <c r="A29" t="s">
        <v>34</v>
      </c>
      <c r="B29">
        <v>0.17699999999999999</v>
      </c>
      <c r="C29">
        <v>0.313</v>
      </c>
      <c r="D29">
        <v>0.04</v>
      </c>
      <c r="E29" s="1">
        <f t="shared" si="0"/>
        <v>0.56549520766773165</v>
      </c>
      <c r="F29">
        <f t="shared" si="1"/>
        <v>4.4249999999999998</v>
      </c>
    </row>
    <row r="30" spans="1:6">
      <c r="A30" t="s">
        <v>35</v>
      </c>
      <c r="B30">
        <v>0.435</v>
      </c>
      <c r="C30">
        <v>0.71599999999999997</v>
      </c>
      <c r="D30">
        <v>0.04</v>
      </c>
      <c r="E30" s="1">
        <f t="shared" si="0"/>
        <v>0.60754189944134085</v>
      </c>
      <c r="F30">
        <f t="shared" si="1"/>
        <v>10.875</v>
      </c>
    </row>
    <row r="31" spans="1:6">
      <c r="A31" t="s">
        <v>36</v>
      </c>
      <c r="B31">
        <v>0.54300000000000004</v>
      </c>
      <c r="C31">
        <v>0.89300000000000002</v>
      </c>
      <c r="D31">
        <v>5.0999999999999997E-2</v>
      </c>
      <c r="E31" s="1">
        <f t="shared" si="0"/>
        <v>0.60806270996640543</v>
      </c>
      <c r="F31">
        <f t="shared" si="1"/>
        <v>10.647058823529413</v>
      </c>
    </row>
    <row r="32" spans="1:6">
      <c r="A32" t="s">
        <v>37</v>
      </c>
      <c r="B32">
        <v>0.35699999999999998</v>
      </c>
      <c r="C32">
        <v>0.66600000000000004</v>
      </c>
      <c r="D32">
        <v>4.4999999999999998E-2</v>
      </c>
      <c r="E32" s="1">
        <f t="shared" si="0"/>
        <v>0.536036036036036</v>
      </c>
      <c r="F32">
        <f t="shared" si="1"/>
        <v>7.9333333333333336</v>
      </c>
    </row>
    <row r="33" spans="1:6">
      <c r="A33" t="s">
        <v>38</v>
      </c>
      <c r="B33">
        <v>0.34100000000000003</v>
      </c>
      <c r="C33">
        <v>0.56499999999999995</v>
      </c>
      <c r="D33">
        <v>4.4999999999999998E-2</v>
      </c>
      <c r="E33" s="1">
        <f t="shared" si="0"/>
        <v>0.60353982300884967</v>
      </c>
      <c r="F33">
        <f t="shared" si="1"/>
        <v>7.5777777777777784</v>
      </c>
    </row>
    <row r="34" spans="1:6">
      <c r="A34" t="s">
        <v>39</v>
      </c>
      <c r="B34">
        <v>0.66500000000000004</v>
      </c>
      <c r="C34">
        <v>0.74199999999999999</v>
      </c>
      <c r="D34">
        <v>4.7E-2</v>
      </c>
      <c r="E34" s="1">
        <f t="shared" si="0"/>
        <v>0.89622641509433965</v>
      </c>
      <c r="F34">
        <f t="shared" si="1"/>
        <v>14.148936170212767</v>
      </c>
    </row>
    <row r="35" spans="1:6">
      <c r="A35" t="s">
        <v>40</v>
      </c>
      <c r="B35">
        <v>0.219</v>
      </c>
      <c r="C35">
        <v>0.32600000000000001</v>
      </c>
      <c r="D35">
        <v>0.04</v>
      </c>
      <c r="E35" s="1">
        <f t="shared" si="0"/>
        <v>0.67177914110429449</v>
      </c>
      <c r="F35">
        <f t="shared" si="1"/>
        <v>5.4749999999999996</v>
      </c>
    </row>
    <row r="36" spans="1:6">
      <c r="A36" t="s">
        <v>41</v>
      </c>
      <c r="B36">
        <v>0.30099999999999999</v>
      </c>
      <c r="C36">
        <v>0.376</v>
      </c>
      <c r="D36">
        <v>3.9E-2</v>
      </c>
      <c r="E36" s="1">
        <f t="shared" ref="E36:E67" si="2">B36/C36</f>
        <v>0.80053191489361697</v>
      </c>
      <c r="F36">
        <f t="shared" ref="F36:F67" si="3">B36/D36</f>
        <v>7.7179487179487181</v>
      </c>
    </row>
    <row r="37" spans="1:6">
      <c r="A37" t="s">
        <v>42</v>
      </c>
      <c r="B37">
        <v>0.437</v>
      </c>
      <c r="C37">
        <v>0.70799999999999996</v>
      </c>
      <c r="D37">
        <v>4.1000000000000002E-2</v>
      </c>
      <c r="E37" s="1">
        <f t="shared" si="2"/>
        <v>0.61723163841807915</v>
      </c>
      <c r="F37">
        <f t="shared" si="3"/>
        <v>10.658536585365853</v>
      </c>
    </row>
    <row r="38" spans="1:6">
      <c r="A38" t="s">
        <v>43</v>
      </c>
      <c r="B38">
        <v>0.78</v>
      </c>
      <c r="C38">
        <v>0.83199999999999996</v>
      </c>
      <c r="D38">
        <v>4.2999999999999997E-2</v>
      </c>
      <c r="E38" s="1">
        <f t="shared" si="2"/>
        <v>0.93750000000000011</v>
      </c>
      <c r="F38">
        <f t="shared" si="3"/>
        <v>18.139534883720934</v>
      </c>
    </row>
    <row r="39" spans="1:6">
      <c r="A39" t="s">
        <v>44</v>
      </c>
      <c r="B39">
        <v>0.252</v>
      </c>
      <c r="C39">
        <v>0.46700000000000003</v>
      </c>
      <c r="D39">
        <v>4.2000000000000003E-2</v>
      </c>
      <c r="E39" s="1">
        <f t="shared" si="2"/>
        <v>0.53961456102783723</v>
      </c>
      <c r="F39">
        <f t="shared" si="3"/>
        <v>6</v>
      </c>
    </row>
    <row r="40" spans="1:6">
      <c r="A40" t="s">
        <v>45</v>
      </c>
      <c r="B40">
        <v>0.88300000000000001</v>
      </c>
      <c r="C40">
        <v>0.90600000000000003</v>
      </c>
      <c r="D40">
        <v>4.4999999999999998E-2</v>
      </c>
      <c r="E40" s="1">
        <f t="shared" si="2"/>
        <v>0.97461368653421632</v>
      </c>
      <c r="F40">
        <f t="shared" si="3"/>
        <v>19.622222222222224</v>
      </c>
    </row>
    <row r="41" spans="1:6">
      <c r="A41" t="s">
        <v>46</v>
      </c>
      <c r="B41">
        <v>0.622</v>
      </c>
      <c r="C41">
        <v>0.85599999999999998</v>
      </c>
      <c r="D41">
        <v>4.2999999999999997E-2</v>
      </c>
      <c r="E41" s="1">
        <f t="shared" si="2"/>
        <v>0.72663551401869164</v>
      </c>
      <c r="F41">
        <f t="shared" si="3"/>
        <v>14.465116279069768</v>
      </c>
    </row>
    <row r="42" spans="1:6">
      <c r="A42" t="s">
        <v>47</v>
      </c>
      <c r="B42">
        <v>0.1</v>
      </c>
      <c r="C42">
        <v>0.129</v>
      </c>
      <c r="D42">
        <v>4.1000000000000002E-2</v>
      </c>
      <c r="E42" s="1">
        <f t="shared" si="2"/>
        <v>0.77519379844961245</v>
      </c>
      <c r="F42">
        <f t="shared" si="3"/>
        <v>2.4390243902439024</v>
      </c>
    </row>
    <row r="43" spans="1:6">
      <c r="A43" t="s">
        <v>48</v>
      </c>
      <c r="B43">
        <v>9.8000000000000004E-2</v>
      </c>
      <c r="C43">
        <v>0.123</v>
      </c>
      <c r="D43">
        <v>3.9E-2</v>
      </c>
      <c r="E43" s="1">
        <f t="shared" si="2"/>
        <v>0.7967479674796748</v>
      </c>
      <c r="F43">
        <f t="shared" si="3"/>
        <v>2.5128205128205128</v>
      </c>
    </row>
    <row r="44" spans="1:6">
      <c r="A44" t="s">
        <v>49</v>
      </c>
      <c r="B44">
        <v>0.08</v>
      </c>
      <c r="C44">
        <v>9.8000000000000004E-2</v>
      </c>
      <c r="D44">
        <v>4.2000000000000003E-2</v>
      </c>
      <c r="E44" s="1">
        <f t="shared" si="2"/>
        <v>0.81632653061224492</v>
      </c>
      <c r="F44">
        <f t="shared" si="3"/>
        <v>1.9047619047619047</v>
      </c>
    </row>
    <row r="45" spans="1:6">
      <c r="A45" t="s">
        <v>50</v>
      </c>
      <c r="B45">
        <v>0.38</v>
      </c>
      <c r="C45">
        <v>0.68300000000000005</v>
      </c>
      <c r="D45">
        <v>4.2000000000000003E-2</v>
      </c>
      <c r="E45" s="1">
        <f t="shared" si="2"/>
        <v>0.55636896046852125</v>
      </c>
      <c r="F45">
        <f t="shared" si="3"/>
        <v>9.0476190476190474</v>
      </c>
    </row>
    <row r="46" spans="1:6">
      <c r="A46" t="s">
        <v>51</v>
      </c>
      <c r="B46">
        <v>7.0000000000000007E-2</v>
      </c>
      <c r="C46">
        <v>7.4999999999999997E-2</v>
      </c>
      <c r="D46">
        <v>3.9E-2</v>
      </c>
      <c r="E46" s="1">
        <f t="shared" si="2"/>
        <v>0.93333333333333346</v>
      </c>
      <c r="F46">
        <f t="shared" si="3"/>
        <v>1.7948717948717949</v>
      </c>
    </row>
    <row r="47" spans="1:6">
      <c r="A47" t="s">
        <v>52</v>
      </c>
      <c r="B47">
        <v>0.35</v>
      </c>
      <c r="C47">
        <v>0.51100000000000001</v>
      </c>
      <c r="D47">
        <v>0.04</v>
      </c>
      <c r="E47" s="1">
        <f t="shared" si="2"/>
        <v>0.68493150684931503</v>
      </c>
      <c r="F47">
        <f t="shared" si="3"/>
        <v>8.75</v>
      </c>
    </row>
    <row r="48" spans="1:6">
      <c r="A48" t="s">
        <v>53</v>
      </c>
      <c r="B48">
        <v>0.61899999999999999</v>
      </c>
      <c r="C48">
        <v>0.78800000000000003</v>
      </c>
      <c r="D48">
        <v>4.1000000000000002E-2</v>
      </c>
      <c r="E48" s="1">
        <f t="shared" si="2"/>
        <v>0.78553299492385786</v>
      </c>
      <c r="F48">
        <f t="shared" si="3"/>
        <v>15.097560975609756</v>
      </c>
    </row>
    <row r="49" spans="1:6">
      <c r="A49" t="s">
        <v>54</v>
      </c>
      <c r="B49">
        <v>9.9000000000000005E-2</v>
      </c>
      <c r="C49">
        <v>0.11600000000000001</v>
      </c>
      <c r="D49">
        <v>4.3999999999999997E-2</v>
      </c>
      <c r="E49" s="1">
        <f t="shared" si="2"/>
        <v>0.85344827586206895</v>
      </c>
      <c r="F49">
        <f t="shared" si="3"/>
        <v>2.2500000000000004</v>
      </c>
    </row>
    <row r="50" spans="1:6">
      <c r="A50" t="s">
        <v>55</v>
      </c>
      <c r="B50">
        <v>0.35099999999999998</v>
      </c>
      <c r="C50">
        <v>0.59199999999999997</v>
      </c>
      <c r="D50">
        <v>3.7999999999999999E-2</v>
      </c>
      <c r="E50" s="1">
        <f t="shared" si="2"/>
        <v>0.59290540540540537</v>
      </c>
      <c r="F50">
        <f t="shared" si="3"/>
        <v>9.2368421052631575</v>
      </c>
    </row>
    <row r="51" spans="1:6">
      <c r="A51" t="s">
        <v>56</v>
      </c>
      <c r="B51">
        <v>0.186</v>
      </c>
      <c r="C51">
        <v>0.34499999999999997</v>
      </c>
      <c r="D51">
        <v>4.1000000000000002E-2</v>
      </c>
      <c r="E51" s="1">
        <f t="shared" si="2"/>
        <v>0.53913043478260869</v>
      </c>
      <c r="F51">
        <f t="shared" si="3"/>
        <v>4.5365853658536581</v>
      </c>
    </row>
    <row r="52" spans="1:6">
      <c r="A52" t="s">
        <v>57</v>
      </c>
      <c r="B52">
        <v>0.77700000000000002</v>
      </c>
      <c r="C52">
        <v>0.9</v>
      </c>
      <c r="D52">
        <v>5.1999999999999998E-2</v>
      </c>
      <c r="E52" s="1">
        <f t="shared" si="2"/>
        <v>0.86333333333333329</v>
      </c>
      <c r="F52">
        <f t="shared" si="3"/>
        <v>14.942307692307693</v>
      </c>
    </row>
    <row r="53" spans="1:6">
      <c r="A53" t="s">
        <v>58</v>
      </c>
      <c r="B53">
        <v>0.58899999999999997</v>
      </c>
      <c r="C53">
        <v>0.79600000000000004</v>
      </c>
      <c r="D53">
        <v>4.2999999999999997E-2</v>
      </c>
      <c r="E53" s="1">
        <f t="shared" si="2"/>
        <v>0.73994974874371855</v>
      </c>
      <c r="F53">
        <f t="shared" si="3"/>
        <v>13.697674418604652</v>
      </c>
    </row>
    <row r="54" spans="1:6">
      <c r="A54" t="s">
        <v>59</v>
      </c>
      <c r="B54">
        <v>0.441</v>
      </c>
      <c r="C54">
        <v>0.75800000000000001</v>
      </c>
      <c r="D54">
        <v>4.5999999999999999E-2</v>
      </c>
      <c r="E54" s="1">
        <f t="shared" si="2"/>
        <v>0.58179419525065967</v>
      </c>
      <c r="F54">
        <f t="shared" si="3"/>
        <v>9.5869565217391308</v>
      </c>
    </row>
    <row r="55" spans="1:6">
      <c r="A55" t="s">
        <v>60</v>
      </c>
      <c r="B55">
        <v>0.65900000000000003</v>
      </c>
      <c r="C55">
        <v>0.82899999999999996</v>
      </c>
      <c r="D55">
        <v>4.2000000000000003E-2</v>
      </c>
      <c r="E55" s="1">
        <f t="shared" si="2"/>
        <v>0.79493365500603141</v>
      </c>
      <c r="F55">
        <f t="shared" si="3"/>
        <v>15.69047619047619</v>
      </c>
    </row>
    <row r="56" spans="1:6">
      <c r="A56" t="s">
        <v>61</v>
      </c>
      <c r="B56">
        <v>0.625</v>
      </c>
      <c r="C56">
        <v>0.85</v>
      </c>
      <c r="D56">
        <v>4.9000000000000002E-2</v>
      </c>
      <c r="E56" s="1">
        <f t="shared" si="2"/>
        <v>0.73529411764705888</v>
      </c>
      <c r="F56">
        <f t="shared" si="3"/>
        <v>12.755102040816325</v>
      </c>
    </row>
    <row r="57" spans="1:6">
      <c r="A57" t="s">
        <v>62</v>
      </c>
      <c r="B57">
        <v>0.217</v>
      </c>
      <c r="C57">
        <v>0.45700000000000002</v>
      </c>
      <c r="D57">
        <v>4.2000000000000003E-2</v>
      </c>
      <c r="E57" s="1">
        <f t="shared" si="2"/>
        <v>0.474835886214442</v>
      </c>
      <c r="F57">
        <f t="shared" si="3"/>
        <v>5.1666666666666661</v>
      </c>
    </row>
    <row r="58" spans="1:6">
      <c r="A58" t="s">
        <v>63</v>
      </c>
      <c r="B58">
        <v>0.18</v>
      </c>
      <c r="C58">
        <v>0.38300000000000001</v>
      </c>
      <c r="D58">
        <v>4.2999999999999997E-2</v>
      </c>
      <c r="E58" s="1">
        <f t="shared" si="2"/>
        <v>0.46997389033942555</v>
      </c>
      <c r="F58">
        <f t="shared" si="3"/>
        <v>4.1860465116279073</v>
      </c>
    </row>
    <row r="59" spans="1:6">
      <c r="A59" t="s">
        <v>64</v>
      </c>
      <c r="B59">
        <v>0.48499999999999999</v>
      </c>
      <c r="C59">
        <v>0.89600000000000002</v>
      </c>
      <c r="D59">
        <v>3.9E-2</v>
      </c>
      <c r="E59" s="1">
        <f t="shared" si="2"/>
        <v>0.54129464285714279</v>
      </c>
      <c r="F59">
        <f t="shared" si="3"/>
        <v>12.435897435897436</v>
      </c>
    </row>
    <row r="60" spans="1:6">
      <c r="A60" t="s">
        <v>65</v>
      </c>
      <c r="B60">
        <v>0.27200000000000002</v>
      </c>
      <c r="C60">
        <v>0.58299999999999996</v>
      </c>
      <c r="D60">
        <v>0.04</v>
      </c>
      <c r="E60" s="1">
        <f t="shared" si="2"/>
        <v>0.46655231560891947</v>
      </c>
      <c r="F60">
        <f t="shared" si="3"/>
        <v>6.8000000000000007</v>
      </c>
    </row>
    <row r="61" spans="1:6">
      <c r="A61" t="s">
        <v>66</v>
      </c>
      <c r="B61">
        <v>0.31900000000000001</v>
      </c>
      <c r="C61">
        <v>0.59099999999999997</v>
      </c>
      <c r="D61">
        <v>0.04</v>
      </c>
      <c r="E61" s="1">
        <f t="shared" si="2"/>
        <v>0.53976311336717431</v>
      </c>
      <c r="F61">
        <f t="shared" si="3"/>
        <v>7.9749999999999996</v>
      </c>
    </row>
    <row r="62" spans="1:6">
      <c r="A62" t="s">
        <v>67</v>
      </c>
      <c r="B62">
        <v>0.186</v>
      </c>
      <c r="C62">
        <v>0.32900000000000001</v>
      </c>
      <c r="D62">
        <v>0.04</v>
      </c>
      <c r="E62" s="1">
        <f t="shared" si="2"/>
        <v>0.56534954407294835</v>
      </c>
      <c r="F62">
        <f t="shared" si="3"/>
        <v>4.6499999999999995</v>
      </c>
    </row>
    <row r="63" spans="1:6">
      <c r="A63" t="s">
        <v>68</v>
      </c>
      <c r="B63">
        <v>0.36699999999999999</v>
      </c>
      <c r="C63">
        <v>0.64</v>
      </c>
      <c r="D63">
        <v>4.1000000000000002E-2</v>
      </c>
      <c r="E63" s="1">
        <f t="shared" si="2"/>
        <v>0.57343749999999993</v>
      </c>
      <c r="F63">
        <f t="shared" si="3"/>
        <v>8.9512195121951219</v>
      </c>
    </row>
    <row r="64" spans="1:6">
      <c r="A64" t="s">
        <v>69</v>
      </c>
      <c r="B64">
        <v>0.16500000000000001</v>
      </c>
      <c r="C64">
        <v>0.29299999999999998</v>
      </c>
      <c r="D64">
        <v>4.1000000000000002E-2</v>
      </c>
      <c r="E64" s="1">
        <f t="shared" si="2"/>
        <v>0.56313993174061439</v>
      </c>
      <c r="F64">
        <f t="shared" si="3"/>
        <v>4.024390243902439</v>
      </c>
    </row>
    <row r="65" spans="1:6">
      <c r="A65" t="s">
        <v>70</v>
      </c>
      <c r="B65">
        <v>0.9</v>
      </c>
      <c r="C65">
        <v>0.96399999999999997</v>
      </c>
      <c r="D65">
        <v>4.2000000000000003E-2</v>
      </c>
      <c r="E65" s="1">
        <f t="shared" si="2"/>
        <v>0.93360995850622408</v>
      </c>
      <c r="F65">
        <f t="shared" si="3"/>
        <v>21.428571428571427</v>
      </c>
    </row>
    <row r="66" spans="1:6">
      <c r="A66" t="s">
        <v>71</v>
      </c>
      <c r="B66">
        <v>0.104</v>
      </c>
      <c r="C66">
        <v>0.13700000000000001</v>
      </c>
      <c r="D66">
        <v>4.2000000000000003E-2</v>
      </c>
      <c r="E66" s="1">
        <f t="shared" si="2"/>
        <v>0.75912408759124084</v>
      </c>
      <c r="F66">
        <f t="shared" si="3"/>
        <v>2.4761904761904758</v>
      </c>
    </row>
    <row r="67" spans="1:6">
      <c r="A67" t="s">
        <v>72</v>
      </c>
      <c r="B67">
        <v>9.9000000000000005E-2</v>
      </c>
      <c r="C67">
        <v>0.14499999999999999</v>
      </c>
      <c r="D67">
        <v>4.1000000000000002E-2</v>
      </c>
      <c r="E67" s="1">
        <f t="shared" si="2"/>
        <v>0.6827586206896552</v>
      </c>
      <c r="F67">
        <f t="shared" si="3"/>
        <v>2.4146341463414633</v>
      </c>
    </row>
    <row r="68" spans="1:6">
      <c r="A68" t="s">
        <v>73</v>
      </c>
      <c r="B68">
        <v>7.4999999999999997E-2</v>
      </c>
      <c r="C68">
        <v>8.5000000000000006E-2</v>
      </c>
      <c r="D68">
        <v>0.04</v>
      </c>
      <c r="E68" s="1">
        <f t="shared" ref="E68:E99" si="4">B68/C68</f>
        <v>0.88235294117647045</v>
      </c>
      <c r="F68">
        <f t="shared" ref="F68:F99" si="5">B68/D68</f>
        <v>1.875</v>
      </c>
    </row>
    <row r="69" spans="1:6">
      <c r="A69" t="s">
        <v>74</v>
      </c>
      <c r="B69">
        <v>0.67400000000000004</v>
      </c>
      <c r="C69">
        <v>0.82699999999999996</v>
      </c>
      <c r="D69">
        <v>5.8999999999999997E-2</v>
      </c>
      <c r="E69" s="1">
        <f t="shared" si="4"/>
        <v>0.81499395405078612</v>
      </c>
      <c r="F69">
        <f t="shared" si="5"/>
        <v>11.423728813559324</v>
      </c>
    </row>
    <row r="70" spans="1:6">
      <c r="A70" t="s">
        <v>75</v>
      </c>
      <c r="B70">
        <v>0.48899999999999999</v>
      </c>
      <c r="C70">
        <v>0.81100000000000005</v>
      </c>
      <c r="D70">
        <v>9.8000000000000004E-2</v>
      </c>
      <c r="E70" s="1">
        <f t="shared" si="4"/>
        <v>0.6029593094944512</v>
      </c>
      <c r="F70">
        <f t="shared" si="5"/>
        <v>4.9897959183673466</v>
      </c>
    </row>
    <row r="71" spans="1:6">
      <c r="A71" t="s">
        <v>76</v>
      </c>
      <c r="B71">
        <v>9.7000000000000003E-2</v>
      </c>
      <c r="C71">
        <v>0.14099999999999999</v>
      </c>
      <c r="D71">
        <v>3.9E-2</v>
      </c>
      <c r="E71" s="1">
        <f t="shared" si="4"/>
        <v>0.68794326241134762</v>
      </c>
      <c r="F71">
        <f t="shared" si="5"/>
        <v>2.4871794871794872</v>
      </c>
    </row>
    <row r="72" spans="1:6">
      <c r="A72" t="s">
        <v>77</v>
      </c>
      <c r="B72">
        <v>0.14399999999999999</v>
      </c>
      <c r="C72">
        <v>0.26600000000000001</v>
      </c>
      <c r="D72">
        <v>3.9E-2</v>
      </c>
      <c r="E72" s="1">
        <f t="shared" si="4"/>
        <v>0.54135338345864659</v>
      </c>
      <c r="F72">
        <f t="shared" si="5"/>
        <v>3.6923076923076921</v>
      </c>
    </row>
    <row r="73" spans="1:6">
      <c r="A73" t="s">
        <v>78</v>
      </c>
      <c r="B73">
        <v>0.56200000000000006</v>
      </c>
      <c r="C73">
        <v>0.75600000000000001</v>
      </c>
      <c r="D73">
        <v>0.04</v>
      </c>
      <c r="E73" s="1">
        <f t="shared" si="4"/>
        <v>0.74338624338624348</v>
      </c>
      <c r="F73">
        <f t="shared" si="5"/>
        <v>14.05</v>
      </c>
    </row>
    <row r="74" spans="1:6">
      <c r="A74" t="s">
        <v>79</v>
      </c>
      <c r="B74">
        <v>0.64300000000000002</v>
      </c>
      <c r="C74">
        <v>0.81200000000000006</v>
      </c>
      <c r="D74">
        <v>4.7E-2</v>
      </c>
      <c r="E74" s="1">
        <f t="shared" si="4"/>
        <v>0.79187192118226601</v>
      </c>
      <c r="F74">
        <f t="shared" si="5"/>
        <v>13.680851063829788</v>
      </c>
    </row>
    <row r="75" spans="1:6">
      <c r="A75" t="s">
        <v>80</v>
      </c>
      <c r="B75">
        <v>0.64900000000000002</v>
      </c>
      <c r="C75">
        <v>0.95199999999999996</v>
      </c>
      <c r="D75">
        <v>4.2000000000000003E-2</v>
      </c>
      <c r="E75" s="1">
        <f t="shared" si="4"/>
        <v>0.68172268907563027</v>
      </c>
      <c r="F75">
        <f t="shared" si="5"/>
        <v>15.452380952380953</v>
      </c>
    </row>
    <row r="76" spans="1:6">
      <c r="A76" t="s">
        <v>81</v>
      </c>
      <c r="B76">
        <v>7.5999999999999998E-2</v>
      </c>
      <c r="C76">
        <v>8.5000000000000006E-2</v>
      </c>
      <c r="D76">
        <v>4.1000000000000002E-2</v>
      </c>
      <c r="E76" s="1">
        <f t="shared" si="4"/>
        <v>0.89411764705882346</v>
      </c>
      <c r="F76">
        <f t="shared" si="5"/>
        <v>1.8536585365853657</v>
      </c>
    </row>
    <row r="77" spans="1:6">
      <c r="A77" t="s">
        <v>82</v>
      </c>
      <c r="B77">
        <v>0.31</v>
      </c>
      <c r="C77">
        <v>0.56599999999999995</v>
      </c>
      <c r="D77">
        <v>0.04</v>
      </c>
      <c r="E77" s="1">
        <f t="shared" si="4"/>
        <v>0.54770318021201414</v>
      </c>
      <c r="F77">
        <f t="shared" si="5"/>
        <v>7.75</v>
      </c>
    </row>
    <row r="78" spans="1:6">
      <c r="A78" t="s">
        <v>83</v>
      </c>
      <c r="B78">
        <v>0.49299999999999999</v>
      </c>
      <c r="C78">
        <v>0.81599999999999995</v>
      </c>
      <c r="D78">
        <v>4.1000000000000002E-2</v>
      </c>
      <c r="E78" s="1">
        <f t="shared" si="4"/>
        <v>0.60416666666666674</v>
      </c>
      <c r="F78">
        <f t="shared" si="5"/>
        <v>12.024390243902438</v>
      </c>
    </row>
    <row r="79" spans="1:6">
      <c r="A79" t="s">
        <v>84</v>
      </c>
      <c r="B79">
        <v>0.61699999999999999</v>
      </c>
      <c r="C79">
        <v>0.86099999999999999</v>
      </c>
      <c r="D79">
        <v>4.1000000000000002E-2</v>
      </c>
      <c r="E79" s="1">
        <f t="shared" si="4"/>
        <v>0.71660859465737514</v>
      </c>
      <c r="F79">
        <f t="shared" si="5"/>
        <v>15.048780487804878</v>
      </c>
    </row>
    <row r="80" spans="1:6">
      <c r="A80" t="s">
        <v>85</v>
      </c>
      <c r="B80">
        <v>7.5999999999999998E-2</v>
      </c>
      <c r="C80">
        <v>0.09</v>
      </c>
      <c r="D80">
        <v>4.2000000000000003E-2</v>
      </c>
      <c r="E80" s="1">
        <f t="shared" si="4"/>
        <v>0.84444444444444444</v>
      </c>
      <c r="F80">
        <f t="shared" si="5"/>
        <v>1.8095238095238093</v>
      </c>
    </row>
    <row r="81" spans="1:7">
      <c r="A81" t="s">
        <v>86</v>
      </c>
      <c r="B81">
        <v>0.124</v>
      </c>
      <c r="C81">
        <v>0.47699999999999998</v>
      </c>
      <c r="D81">
        <v>4.2000000000000003E-2</v>
      </c>
      <c r="E81" s="1">
        <f t="shared" si="4"/>
        <v>0.25995807127882603</v>
      </c>
      <c r="F81">
        <f t="shared" si="5"/>
        <v>2.9523809523809521</v>
      </c>
    </row>
    <row r="82" spans="1:7">
      <c r="A82" t="s">
        <v>87</v>
      </c>
      <c r="B82">
        <v>7.4999999999999997E-2</v>
      </c>
      <c r="C82">
        <v>0.10100000000000001</v>
      </c>
      <c r="D82">
        <v>4.1000000000000002E-2</v>
      </c>
      <c r="E82" s="1">
        <f t="shared" si="4"/>
        <v>0.74257425742574246</v>
      </c>
      <c r="F82">
        <f t="shared" si="5"/>
        <v>1.8292682926829267</v>
      </c>
    </row>
    <row r="83" spans="1:7">
      <c r="A83" t="s">
        <v>88</v>
      </c>
      <c r="B83">
        <v>0.52700000000000002</v>
      </c>
      <c r="C83">
        <v>0.56599999999999995</v>
      </c>
      <c r="D83">
        <v>4.3999999999999997E-2</v>
      </c>
      <c r="E83" s="1">
        <f t="shared" si="4"/>
        <v>0.9310954063604242</v>
      </c>
      <c r="F83">
        <f t="shared" si="5"/>
        <v>11.977272727272728</v>
      </c>
    </row>
    <row r="84" spans="1:7">
      <c r="A84" t="s">
        <v>89</v>
      </c>
      <c r="B84">
        <v>0.91200000000000003</v>
      </c>
      <c r="C84">
        <v>0.96699999999999997</v>
      </c>
      <c r="D84">
        <v>4.5999999999999999E-2</v>
      </c>
      <c r="E84" s="1">
        <f t="shared" si="4"/>
        <v>0.94312306101344368</v>
      </c>
      <c r="F84">
        <f t="shared" si="5"/>
        <v>19.826086956521742</v>
      </c>
    </row>
    <row r="85" spans="1:7">
      <c r="A85" t="s">
        <v>90</v>
      </c>
      <c r="B85">
        <v>0.27300000000000002</v>
      </c>
      <c r="C85">
        <v>0.51900000000000002</v>
      </c>
      <c r="D85">
        <v>0.04</v>
      </c>
      <c r="E85" s="1">
        <f t="shared" si="4"/>
        <v>0.52601156069364163</v>
      </c>
      <c r="F85">
        <f t="shared" si="5"/>
        <v>6.8250000000000002</v>
      </c>
    </row>
    <row r="86" spans="1:7">
      <c r="A86" t="s">
        <v>91</v>
      </c>
      <c r="B86">
        <v>0.497</v>
      </c>
      <c r="C86">
        <v>0.72199999999999998</v>
      </c>
      <c r="D86">
        <v>0.04</v>
      </c>
      <c r="E86" s="1">
        <f t="shared" si="4"/>
        <v>0.68836565096952906</v>
      </c>
      <c r="F86">
        <f t="shared" si="5"/>
        <v>12.424999999999999</v>
      </c>
    </row>
    <row r="87" spans="1:7">
      <c r="A87" t="s">
        <v>92</v>
      </c>
      <c r="B87">
        <v>0.73799999999999999</v>
      </c>
      <c r="C87">
        <v>0.72499999999999998</v>
      </c>
      <c r="D87">
        <v>3.9E-2</v>
      </c>
      <c r="E87" s="1">
        <f t="shared" si="4"/>
        <v>1.0179310344827586</v>
      </c>
      <c r="F87">
        <f t="shared" si="5"/>
        <v>18.923076923076923</v>
      </c>
    </row>
    <row r="88" spans="1:7">
      <c r="A88" t="s">
        <v>93</v>
      </c>
      <c r="B88">
        <v>7.5999999999999998E-2</v>
      </c>
      <c r="C88">
        <v>9.0999999999999998E-2</v>
      </c>
      <c r="D88">
        <v>4.1000000000000002E-2</v>
      </c>
      <c r="E88" s="1">
        <f t="shared" si="4"/>
        <v>0.8351648351648352</v>
      </c>
      <c r="F88">
        <f t="shared" si="5"/>
        <v>1.8536585365853657</v>
      </c>
    </row>
    <row r="89" spans="1:7">
      <c r="A89" t="s">
        <v>94</v>
      </c>
      <c r="B89">
        <v>0.61699999999999999</v>
      </c>
      <c r="C89">
        <v>0.88200000000000001</v>
      </c>
      <c r="D89">
        <v>4.2000000000000003E-2</v>
      </c>
      <c r="E89" s="1">
        <f t="shared" si="4"/>
        <v>0.69954648526077101</v>
      </c>
      <c r="F89">
        <f t="shared" si="5"/>
        <v>14.69047619047619</v>
      </c>
    </row>
    <row r="90" spans="1:7">
      <c r="A90" t="s">
        <v>95</v>
      </c>
      <c r="B90">
        <v>0.83699999999999997</v>
      </c>
      <c r="C90">
        <v>0.91500000000000004</v>
      </c>
      <c r="D90">
        <v>4.1000000000000002E-2</v>
      </c>
      <c r="E90" s="1">
        <f t="shared" si="4"/>
        <v>0.91475409836065569</v>
      </c>
      <c r="F90">
        <f t="shared" si="5"/>
        <v>20.414634146341463</v>
      </c>
    </row>
    <row r="91" spans="1:7">
      <c r="A91" t="s">
        <v>96</v>
      </c>
      <c r="B91">
        <v>0.13200000000000001</v>
      </c>
      <c r="C91">
        <v>0.15</v>
      </c>
      <c r="D91">
        <v>0.88</v>
      </c>
      <c r="E91" s="1">
        <f t="shared" si="4"/>
        <v>0.88000000000000012</v>
      </c>
      <c r="F91">
        <f t="shared" si="5"/>
        <v>0.15</v>
      </c>
      <c r="G91" t="s">
        <v>97</v>
      </c>
    </row>
    <row r="92" spans="1:7">
      <c r="A92" t="s">
        <v>98</v>
      </c>
      <c r="B92">
        <v>0.14299999999999999</v>
      </c>
      <c r="C92">
        <v>0.28199999999999997</v>
      </c>
      <c r="D92">
        <v>4.1000000000000002E-2</v>
      </c>
      <c r="E92" s="1">
        <f t="shared" si="4"/>
        <v>0.50709219858156029</v>
      </c>
      <c r="F92">
        <f t="shared" si="5"/>
        <v>3.48780487804878</v>
      </c>
    </row>
    <row r="93" spans="1:7">
      <c r="A93" t="s">
        <v>99</v>
      </c>
      <c r="B93">
        <v>0.42899999999999999</v>
      </c>
      <c r="C93">
        <v>0.754</v>
      </c>
      <c r="D93">
        <v>4.3999999999999997E-2</v>
      </c>
      <c r="E93" s="1">
        <f t="shared" si="4"/>
        <v>0.56896551724137934</v>
      </c>
      <c r="F93">
        <f t="shared" si="5"/>
        <v>9.75</v>
      </c>
    </row>
    <row r="94" spans="1:7">
      <c r="A94" t="s">
        <v>100</v>
      </c>
      <c r="B94">
        <v>0.433</v>
      </c>
      <c r="C94">
        <v>0.64300000000000002</v>
      </c>
      <c r="D94">
        <v>4.4999999999999998E-2</v>
      </c>
      <c r="E94" s="1">
        <f t="shared" si="4"/>
        <v>0.67340590979782267</v>
      </c>
      <c r="F94">
        <f t="shared" si="5"/>
        <v>9.6222222222222218</v>
      </c>
    </row>
    <row r="95" spans="1:7">
      <c r="A95" t="s">
        <v>101</v>
      </c>
      <c r="B95">
        <v>0.876</v>
      </c>
      <c r="C95">
        <v>0.97199999999999998</v>
      </c>
      <c r="D95">
        <v>4.3999999999999997E-2</v>
      </c>
      <c r="E95" s="1">
        <f t="shared" si="4"/>
        <v>0.90123456790123457</v>
      </c>
      <c r="F95">
        <f t="shared" si="5"/>
        <v>19.90909090909091</v>
      </c>
    </row>
    <row r="96" spans="1:7">
      <c r="A96" t="s">
        <v>102</v>
      </c>
      <c r="B96">
        <v>9.7000000000000003E-2</v>
      </c>
      <c r="C96">
        <v>0.126</v>
      </c>
      <c r="D96">
        <v>0.04</v>
      </c>
      <c r="E96" s="1">
        <f t="shared" si="4"/>
        <v>0.76984126984126988</v>
      </c>
      <c r="F96">
        <f t="shared" si="5"/>
        <v>2.4249999999999998</v>
      </c>
    </row>
    <row r="97" spans="1:6">
      <c r="A97" t="s">
        <v>103</v>
      </c>
      <c r="B97">
        <v>0.871</v>
      </c>
      <c r="C97">
        <v>0.94399999999999995</v>
      </c>
      <c r="D97">
        <v>4.1000000000000002E-2</v>
      </c>
      <c r="E97" s="1">
        <f t="shared" si="4"/>
        <v>0.92266949152542377</v>
      </c>
      <c r="F97">
        <f t="shared" si="5"/>
        <v>21.243902439024389</v>
      </c>
    </row>
    <row r="98" spans="1:6">
      <c r="A98" t="s">
        <v>104</v>
      </c>
      <c r="B98">
        <v>0.31900000000000001</v>
      </c>
      <c r="C98">
        <v>0.70699999999999996</v>
      </c>
      <c r="D98">
        <v>4.2000000000000003E-2</v>
      </c>
      <c r="E98" s="1">
        <f t="shared" si="4"/>
        <v>0.45120226308345124</v>
      </c>
      <c r="F98">
        <f t="shared" si="5"/>
        <v>7.5952380952380949</v>
      </c>
    </row>
    <row r="99" spans="1:6">
      <c r="A99" t="s">
        <v>105</v>
      </c>
      <c r="B99">
        <v>0.78200000000000003</v>
      </c>
      <c r="C99">
        <v>0.88300000000000001</v>
      </c>
      <c r="D99">
        <v>4.2999999999999997E-2</v>
      </c>
      <c r="E99" s="1">
        <f t="shared" si="4"/>
        <v>0.88561721404303517</v>
      </c>
      <c r="F99">
        <f t="shared" si="5"/>
        <v>18.186046511627911</v>
      </c>
    </row>
    <row r="101" spans="1:6">
      <c r="E101" s="1">
        <f>MAX(E4:E99)</f>
        <v>3.0272108843537415</v>
      </c>
      <c r="F101">
        <f>MAX(F4:F98)</f>
        <v>22.829268292682926</v>
      </c>
    </row>
    <row r="102" spans="1:6">
      <c r="E102" s="1">
        <f>MIN(E4:E99)</f>
        <v>0.25995807127882603</v>
      </c>
      <c r="F102">
        <f>MIN(F4:F98)</f>
        <v>0.15</v>
      </c>
    </row>
  </sheetData>
  <conditionalFormatting sqref="B4:D99">
    <cfRule type="colorScale" priority="6">
      <colorScale>
        <cfvo type="min"/>
        <cfvo type="max"/>
        <color theme="0"/>
        <color theme="4"/>
      </colorScale>
    </cfRule>
  </conditionalFormatting>
  <conditionalFormatting sqref="E4:E99">
    <cfRule type="cellIs" dxfId="9" priority="1" stopIfTrue="1" operator="greaterThan">
      <formula>1.5</formula>
    </cfRule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  <cfRule type="cellIs" dxfId="8" priority="5" stopIfTrue="1" operator="greaterThan">
      <formula>1.5</formula>
    </cfRule>
  </conditionalFormatting>
  <conditionalFormatting sqref="E101:F101">
    <cfRule type="cellIs" dxfId="7" priority="3" stopIfTrue="1" operator="greaterThan">
      <formula>1.5</formula>
    </cfRule>
  </conditionalFormatting>
  <conditionalFormatting sqref="F4:F99">
    <cfRule type="cellIs" dxfId="6" priority="4" stopIfTrue="1" operator="greaterThan">
      <formula>1.5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"/>
  <sheetViews>
    <sheetView workbookViewId="0"/>
  </sheetViews>
  <sheetFormatPr defaultColWidth="11.42578125" defaultRowHeight="12.6"/>
  <sheetData>
    <row r="1" spans="1:12">
      <c r="A1" t="s">
        <v>126</v>
      </c>
    </row>
    <row r="2" spans="1:12">
      <c r="A2">
        <v>0.79700000000000004</v>
      </c>
      <c r="B2">
        <v>0.84299999999999997</v>
      </c>
      <c r="C2">
        <v>3.9E-2</v>
      </c>
      <c r="D2">
        <v>0.108</v>
      </c>
      <c r="E2">
        <v>0.14499999999999999</v>
      </c>
      <c r="F2">
        <v>0.04</v>
      </c>
      <c r="G2">
        <v>0.86099999999999999</v>
      </c>
      <c r="H2">
        <v>0.83799999999999997</v>
      </c>
      <c r="I2">
        <v>0.04</v>
      </c>
      <c r="J2">
        <v>0.82499999999999996</v>
      </c>
      <c r="K2">
        <v>0.871</v>
      </c>
      <c r="L2">
        <v>4.8000000000000001E-2</v>
      </c>
    </row>
    <row r="3" spans="1:12">
      <c r="A3">
        <v>6.5000000000000002E-2</v>
      </c>
      <c r="B3">
        <v>7.2999999999999995E-2</v>
      </c>
      <c r="C3">
        <v>4.1000000000000002E-2</v>
      </c>
      <c r="D3">
        <v>0.67100000000000004</v>
      </c>
      <c r="E3">
        <v>0.73899999999999999</v>
      </c>
      <c r="F3">
        <v>4.2000000000000003E-2</v>
      </c>
      <c r="G3">
        <v>0.51400000000000001</v>
      </c>
      <c r="H3">
        <v>0.53700000000000003</v>
      </c>
      <c r="I3">
        <v>0.04</v>
      </c>
      <c r="J3">
        <v>0.86399999999999999</v>
      </c>
      <c r="K3">
        <v>0.33500000000000002</v>
      </c>
      <c r="L3">
        <v>4.1000000000000002E-2</v>
      </c>
    </row>
    <row r="4" spans="1:12">
      <c r="A4">
        <v>0.86099999999999999</v>
      </c>
      <c r="B4">
        <v>0.86099999999999999</v>
      </c>
      <c r="C4">
        <v>3.9E-2</v>
      </c>
      <c r="D4">
        <v>0.12</v>
      </c>
      <c r="E4">
        <v>7.5999999999999998E-2</v>
      </c>
      <c r="F4">
        <v>3.9E-2</v>
      </c>
      <c r="G4">
        <v>0.46</v>
      </c>
      <c r="H4">
        <v>0.45500000000000002</v>
      </c>
      <c r="I4">
        <v>0.04</v>
      </c>
      <c r="J4">
        <v>0.10299999999999999</v>
      </c>
      <c r="K4">
        <v>0.16300000000000001</v>
      </c>
      <c r="L4">
        <v>0.04</v>
      </c>
    </row>
    <row r="5" spans="1:12">
      <c r="A5">
        <v>0.71499999999999997</v>
      </c>
      <c r="B5">
        <v>0.73099999999999998</v>
      </c>
      <c r="C5">
        <v>4.1000000000000002E-2</v>
      </c>
      <c r="D5">
        <v>0.41599999999999998</v>
      </c>
      <c r="E5">
        <v>0.45400000000000001</v>
      </c>
      <c r="F5">
        <v>4.1000000000000002E-2</v>
      </c>
      <c r="G5">
        <v>0.74099999999999999</v>
      </c>
      <c r="H5">
        <v>0.76300000000000001</v>
      </c>
      <c r="I5">
        <v>4.9000000000000002E-2</v>
      </c>
      <c r="J5">
        <v>0.46600000000000003</v>
      </c>
      <c r="K5">
        <v>0.71499999999999997</v>
      </c>
      <c r="L5">
        <v>4.1000000000000002E-2</v>
      </c>
    </row>
    <row r="6" spans="1:12">
      <c r="A6">
        <v>0.84399999999999997</v>
      </c>
      <c r="B6">
        <v>0.90800000000000003</v>
      </c>
      <c r="C6">
        <v>3.9E-2</v>
      </c>
      <c r="D6">
        <v>0.57799999999999996</v>
      </c>
      <c r="E6">
        <v>0.55600000000000005</v>
      </c>
      <c r="F6">
        <v>0.04</v>
      </c>
      <c r="G6">
        <v>7.1999999999999995E-2</v>
      </c>
      <c r="H6">
        <v>9.0999999999999998E-2</v>
      </c>
      <c r="I6">
        <v>0.04</v>
      </c>
      <c r="J6">
        <v>0.67100000000000004</v>
      </c>
      <c r="K6">
        <v>0.70599999999999996</v>
      </c>
      <c r="L6">
        <v>4.1000000000000002E-2</v>
      </c>
    </row>
    <row r="7" spans="1:12">
      <c r="A7">
        <v>0.82099999999999995</v>
      </c>
      <c r="B7">
        <v>0.86599999999999999</v>
      </c>
      <c r="C7">
        <v>4.1000000000000002E-2</v>
      </c>
      <c r="D7">
        <v>0.33200000000000002</v>
      </c>
      <c r="E7">
        <v>0.33300000000000002</v>
      </c>
      <c r="F7">
        <v>0.04</v>
      </c>
      <c r="G7">
        <v>0.80100000000000005</v>
      </c>
      <c r="H7">
        <v>0.873</v>
      </c>
      <c r="I7">
        <v>3.9E-2</v>
      </c>
      <c r="J7">
        <v>0.79</v>
      </c>
      <c r="K7">
        <v>0.81399999999999995</v>
      </c>
      <c r="L7">
        <v>4.1000000000000002E-2</v>
      </c>
    </row>
    <row r="8" spans="1:12">
      <c r="A8">
        <v>0.71199999999999997</v>
      </c>
      <c r="B8">
        <v>0.8</v>
      </c>
      <c r="C8">
        <v>0.04</v>
      </c>
      <c r="D8">
        <v>0.81399999999999995</v>
      </c>
      <c r="E8">
        <v>0.83</v>
      </c>
      <c r="F8">
        <v>4.1000000000000002E-2</v>
      </c>
      <c r="G8">
        <v>0.80700000000000005</v>
      </c>
      <c r="H8">
        <v>0.90500000000000003</v>
      </c>
      <c r="I8">
        <v>4.1000000000000002E-2</v>
      </c>
      <c r="J8">
        <v>0.81</v>
      </c>
      <c r="K8">
        <v>0.878</v>
      </c>
      <c r="L8">
        <v>4.1000000000000002E-2</v>
      </c>
    </row>
    <row r="9" spans="1:12">
      <c r="A9">
        <v>0.755</v>
      </c>
      <c r="B9">
        <v>0.80500000000000005</v>
      </c>
      <c r="C9">
        <v>4.1000000000000002E-2</v>
      </c>
      <c r="D9">
        <v>0.91100000000000003</v>
      </c>
      <c r="E9">
        <v>0.77400000000000002</v>
      </c>
      <c r="F9">
        <v>4.2999999999999997E-2</v>
      </c>
      <c r="G9">
        <v>6.9000000000000006E-2</v>
      </c>
      <c r="H9">
        <v>9.4E-2</v>
      </c>
      <c r="I9">
        <v>0.04</v>
      </c>
      <c r="J9">
        <v>0.755</v>
      </c>
      <c r="K9">
        <v>0.82199999999999995</v>
      </c>
      <c r="L9">
        <v>4.2000000000000003E-2</v>
      </c>
    </row>
  </sheetData>
  <phoneticPr fontId="1" type="noConversion"/>
  <pageMargins left="0.75" right="0.75" top="1" bottom="1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9"/>
  <sheetViews>
    <sheetView workbookViewId="0"/>
  </sheetViews>
  <sheetFormatPr defaultColWidth="11.42578125" defaultRowHeight="12.6"/>
  <sheetData>
    <row r="1" spans="1:12">
      <c r="A1" t="s">
        <v>126</v>
      </c>
    </row>
    <row r="2" spans="1:12">
      <c r="A2">
        <v>0.90500000000000003</v>
      </c>
      <c r="B2">
        <v>0.95199999999999996</v>
      </c>
      <c r="C2">
        <v>4.1000000000000002E-2</v>
      </c>
      <c r="D2">
        <v>0.79700000000000004</v>
      </c>
      <c r="E2">
        <v>9.1999999999999998E-2</v>
      </c>
      <c r="F2">
        <v>0.04</v>
      </c>
      <c r="G2">
        <v>0.72299999999999998</v>
      </c>
      <c r="H2">
        <v>0.79500000000000004</v>
      </c>
      <c r="I2">
        <v>4.2000000000000003E-2</v>
      </c>
      <c r="J2">
        <v>0.63</v>
      </c>
      <c r="K2">
        <v>0.874</v>
      </c>
      <c r="L2">
        <v>4.3999999999999997E-2</v>
      </c>
    </row>
    <row r="3" spans="1:12">
      <c r="A3">
        <v>0.439</v>
      </c>
      <c r="B3">
        <v>8.5999999999999993E-2</v>
      </c>
      <c r="C3">
        <v>4.1000000000000002E-2</v>
      </c>
      <c r="D3">
        <v>0.82499999999999996</v>
      </c>
      <c r="E3">
        <v>0.88300000000000001</v>
      </c>
      <c r="F3">
        <v>4.2000000000000003E-2</v>
      </c>
      <c r="G3">
        <v>0.628</v>
      </c>
      <c r="H3">
        <v>0.66500000000000004</v>
      </c>
      <c r="I3">
        <v>0.04</v>
      </c>
      <c r="J3">
        <v>0.74199999999999999</v>
      </c>
      <c r="K3">
        <v>0.73299999999999998</v>
      </c>
      <c r="L3">
        <v>0.04</v>
      </c>
    </row>
    <row r="4" spans="1:12">
      <c r="A4">
        <v>0.93600000000000005</v>
      </c>
      <c r="B4">
        <v>0.94499999999999995</v>
      </c>
      <c r="C4">
        <v>0.04</v>
      </c>
      <c r="D4">
        <v>0.10100000000000001</v>
      </c>
      <c r="E4">
        <v>0.14099999999999999</v>
      </c>
      <c r="F4">
        <v>3.9E-2</v>
      </c>
      <c r="G4">
        <v>0.78100000000000003</v>
      </c>
      <c r="H4">
        <v>0.879</v>
      </c>
      <c r="I4">
        <v>4.1000000000000002E-2</v>
      </c>
      <c r="J4">
        <v>0.90900000000000003</v>
      </c>
      <c r="K4">
        <v>0.88900000000000001</v>
      </c>
      <c r="L4">
        <v>4.2000000000000003E-2</v>
      </c>
    </row>
    <row r="5" spans="1:12">
      <c r="A5">
        <v>0.86299999999999999</v>
      </c>
      <c r="B5">
        <v>0.88300000000000001</v>
      </c>
      <c r="C5">
        <v>0.04</v>
      </c>
      <c r="D5">
        <v>0.82699999999999996</v>
      </c>
      <c r="E5">
        <v>0.87</v>
      </c>
      <c r="F5">
        <v>4.2000000000000003E-2</v>
      </c>
      <c r="G5">
        <v>0.503</v>
      </c>
      <c r="H5">
        <v>9.0999999999999998E-2</v>
      </c>
      <c r="I5">
        <v>0.04</v>
      </c>
      <c r="J5">
        <v>0.08</v>
      </c>
      <c r="K5">
        <v>9.7000000000000003E-2</v>
      </c>
      <c r="L5">
        <v>4.1000000000000002E-2</v>
      </c>
    </row>
    <row r="6" spans="1:12">
      <c r="A6">
        <v>0.72899999999999998</v>
      </c>
      <c r="B6">
        <v>0.77700000000000002</v>
      </c>
      <c r="C6">
        <v>3.9E-2</v>
      </c>
      <c r="D6">
        <v>0.83499999999999996</v>
      </c>
      <c r="E6">
        <v>0.82899999999999996</v>
      </c>
      <c r="F6">
        <v>4.4999999999999998E-2</v>
      </c>
      <c r="G6">
        <v>0.875</v>
      </c>
      <c r="H6">
        <v>8.7999999999999995E-2</v>
      </c>
      <c r="I6">
        <v>4.1000000000000002E-2</v>
      </c>
      <c r="J6">
        <v>0.93</v>
      </c>
      <c r="K6">
        <v>0.90300000000000002</v>
      </c>
      <c r="L6">
        <v>0.04</v>
      </c>
    </row>
    <row r="7" spans="1:12">
      <c r="A7">
        <v>0.88300000000000001</v>
      </c>
      <c r="B7">
        <v>0.89</v>
      </c>
      <c r="C7">
        <v>4.1000000000000002E-2</v>
      </c>
      <c r="D7">
        <v>0.873</v>
      </c>
      <c r="E7">
        <v>0.89500000000000002</v>
      </c>
      <c r="F7">
        <v>4.1000000000000002E-2</v>
      </c>
      <c r="G7">
        <v>6.7000000000000004E-2</v>
      </c>
      <c r="H7">
        <v>8.3000000000000004E-2</v>
      </c>
      <c r="I7">
        <v>0.04</v>
      </c>
      <c r="J7">
        <v>3.4000000000000002E-2</v>
      </c>
      <c r="K7">
        <v>8.1000000000000003E-2</v>
      </c>
      <c r="L7">
        <v>3.9E-2</v>
      </c>
    </row>
    <row r="8" spans="1:12">
      <c r="A8">
        <v>0.70799999999999996</v>
      </c>
      <c r="B8">
        <v>0.76100000000000001</v>
      </c>
      <c r="C8">
        <v>3.9E-2</v>
      </c>
      <c r="D8">
        <v>0.68899999999999995</v>
      </c>
      <c r="E8">
        <v>0.76100000000000001</v>
      </c>
      <c r="F8">
        <v>0.04</v>
      </c>
      <c r="G8">
        <v>0.873</v>
      </c>
      <c r="H8">
        <v>0.92700000000000005</v>
      </c>
      <c r="I8">
        <v>4.2999999999999997E-2</v>
      </c>
      <c r="J8">
        <v>6.7000000000000004E-2</v>
      </c>
      <c r="K8">
        <v>8.1000000000000003E-2</v>
      </c>
      <c r="L8">
        <v>3.9E-2</v>
      </c>
    </row>
    <row r="9" spans="1:12">
      <c r="A9">
        <v>0.89200000000000002</v>
      </c>
      <c r="B9">
        <v>0.91900000000000004</v>
      </c>
      <c r="C9">
        <v>0.04</v>
      </c>
      <c r="D9">
        <v>0.54400000000000004</v>
      </c>
      <c r="E9">
        <v>0.6</v>
      </c>
      <c r="F9">
        <v>0.04</v>
      </c>
      <c r="G9">
        <v>0.495</v>
      </c>
      <c r="H9">
        <v>0.52800000000000002</v>
      </c>
      <c r="I9">
        <v>4.2000000000000003E-2</v>
      </c>
      <c r="J9">
        <v>0.94699999999999995</v>
      </c>
      <c r="K9">
        <v>0.94799999999999995</v>
      </c>
      <c r="L9">
        <v>4.1000000000000002E-2</v>
      </c>
    </row>
  </sheetData>
  <phoneticPr fontId="1" type="noConversion"/>
  <pageMargins left="0.75" right="0.75" top="1" bottom="1" header="0.4921259845" footer="0.492125984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9"/>
  <sheetViews>
    <sheetView workbookViewId="0">
      <selection activeCell="E31" sqref="E31"/>
    </sheetView>
  </sheetViews>
  <sheetFormatPr defaultColWidth="11.42578125" defaultRowHeight="12.6"/>
  <sheetData>
    <row r="1" spans="1:12">
      <c r="A1" t="s">
        <v>126</v>
      </c>
    </row>
    <row r="2" spans="1:12">
      <c r="A2">
        <v>0.503</v>
      </c>
      <c r="B2">
        <v>0.66900000000000004</v>
      </c>
      <c r="C2">
        <v>4.9000000000000002E-2</v>
      </c>
      <c r="D2">
        <v>0.63100000000000001</v>
      </c>
      <c r="E2">
        <v>0.65100000000000002</v>
      </c>
      <c r="F2">
        <v>0.04</v>
      </c>
      <c r="G2">
        <v>0.20300000000000001</v>
      </c>
      <c r="H2">
        <v>0.26900000000000002</v>
      </c>
      <c r="I2">
        <v>4.1000000000000002E-2</v>
      </c>
      <c r="J2">
        <v>0.73599999999999999</v>
      </c>
      <c r="K2">
        <v>0.78900000000000003</v>
      </c>
      <c r="L2">
        <v>4.2000000000000003E-2</v>
      </c>
    </row>
    <row r="3" spans="1:12">
      <c r="A3">
        <v>0.86799999999999999</v>
      </c>
      <c r="B3">
        <v>0.91200000000000003</v>
      </c>
      <c r="C3">
        <v>4.8000000000000001E-2</v>
      </c>
      <c r="D3">
        <v>0.71399999999999997</v>
      </c>
      <c r="E3">
        <v>0.76100000000000001</v>
      </c>
      <c r="F3">
        <v>4.2999999999999997E-2</v>
      </c>
      <c r="G3">
        <v>0.60099999999999998</v>
      </c>
      <c r="H3">
        <v>0.64700000000000002</v>
      </c>
      <c r="I3">
        <v>4.1000000000000002E-2</v>
      </c>
      <c r="J3">
        <v>0.28899999999999998</v>
      </c>
      <c r="K3">
        <v>0.4</v>
      </c>
      <c r="L3">
        <v>4.1000000000000002E-2</v>
      </c>
    </row>
    <row r="4" spans="1:12">
      <c r="A4">
        <v>9.7000000000000003E-2</v>
      </c>
      <c r="B4">
        <v>0.14499999999999999</v>
      </c>
      <c r="C4">
        <v>4.3999999999999997E-2</v>
      </c>
      <c r="D4">
        <v>0.82</v>
      </c>
      <c r="E4">
        <v>0.84899999999999998</v>
      </c>
      <c r="F4">
        <v>7.4999999999999997E-2</v>
      </c>
      <c r="G4">
        <v>0.79400000000000004</v>
      </c>
      <c r="H4">
        <v>0.88800000000000001</v>
      </c>
      <c r="I4">
        <v>4.1000000000000002E-2</v>
      </c>
      <c r="J4">
        <v>0.25600000000000001</v>
      </c>
      <c r="K4">
        <v>0.38600000000000001</v>
      </c>
      <c r="L4">
        <v>4.5999999999999999E-2</v>
      </c>
    </row>
    <row r="5" spans="1:12">
      <c r="A5">
        <v>0.92100000000000004</v>
      </c>
      <c r="B5">
        <v>0.95</v>
      </c>
      <c r="C5">
        <v>0.05</v>
      </c>
      <c r="D5">
        <v>0.71299999999999997</v>
      </c>
      <c r="E5">
        <v>0.65800000000000003</v>
      </c>
      <c r="F5">
        <v>4.2000000000000003E-2</v>
      </c>
      <c r="G5">
        <v>0.749</v>
      </c>
      <c r="H5">
        <v>0.80900000000000005</v>
      </c>
      <c r="I5">
        <v>4.2000000000000003E-2</v>
      </c>
      <c r="J5">
        <v>0.71699999999999997</v>
      </c>
      <c r="K5">
        <v>0.75900000000000001</v>
      </c>
      <c r="L5">
        <v>0.04</v>
      </c>
    </row>
    <row r="6" spans="1:12">
      <c r="A6">
        <v>9.0999999999999998E-2</v>
      </c>
      <c r="B6">
        <v>0.124</v>
      </c>
      <c r="C6">
        <v>4.3999999999999997E-2</v>
      </c>
      <c r="D6">
        <v>0.82499999999999996</v>
      </c>
      <c r="E6">
        <v>0.86</v>
      </c>
      <c r="F6">
        <v>4.2000000000000003E-2</v>
      </c>
      <c r="G6">
        <v>0.83599999999999997</v>
      </c>
      <c r="H6">
        <v>0.93500000000000005</v>
      </c>
      <c r="I6">
        <v>4.2000000000000003E-2</v>
      </c>
      <c r="J6">
        <v>0.14699999999999999</v>
      </c>
      <c r="K6">
        <v>0.22800000000000001</v>
      </c>
      <c r="L6">
        <v>4.2000000000000003E-2</v>
      </c>
    </row>
    <row r="7" spans="1:12">
      <c r="A7">
        <v>0.52500000000000002</v>
      </c>
      <c r="B7">
        <v>0.64900000000000002</v>
      </c>
      <c r="C7">
        <v>4.2000000000000003E-2</v>
      </c>
      <c r="D7">
        <v>0.83199999999999996</v>
      </c>
      <c r="E7">
        <v>0.89100000000000001</v>
      </c>
      <c r="F7">
        <v>4.2999999999999997E-2</v>
      </c>
      <c r="G7">
        <v>0.63</v>
      </c>
      <c r="H7">
        <v>0.70899999999999996</v>
      </c>
      <c r="I7">
        <v>4.2000000000000003E-2</v>
      </c>
      <c r="J7">
        <v>0.51</v>
      </c>
      <c r="K7">
        <v>0.56299999999999994</v>
      </c>
      <c r="L7">
        <v>0.04</v>
      </c>
    </row>
    <row r="8" spans="1:12">
      <c r="A8">
        <v>8.8999999999999996E-2</v>
      </c>
      <c r="B8">
        <v>0.122</v>
      </c>
      <c r="C8">
        <v>4.7E-2</v>
      </c>
      <c r="D8">
        <v>0.84799999999999998</v>
      </c>
      <c r="E8">
        <v>0.88300000000000001</v>
      </c>
      <c r="F8">
        <v>4.8000000000000001E-2</v>
      </c>
      <c r="G8">
        <v>0.55300000000000005</v>
      </c>
      <c r="H8">
        <v>0.70199999999999996</v>
      </c>
      <c r="I8">
        <v>4.1000000000000002E-2</v>
      </c>
      <c r="J8">
        <v>0.79300000000000004</v>
      </c>
      <c r="K8">
        <v>0.64200000000000002</v>
      </c>
      <c r="L8">
        <v>4.2999999999999997E-2</v>
      </c>
    </row>
    <row r="9" spans="1:12">
      <c r="A9">
        <v>0.70299999999999996</v>
      </c>
      <c r="B9">
        <v>0.76900000000000002</v>
      </c>
      <c r="C9">
        <v>4.2999999999999997E-2</v>
      </c>
      <c r="D9">
        <v>0.80500000000000005</v>
      </c>
      <c r="E9">
        <v>0.85399999999999998</v>
      </c>
      <c r="F9">
        <v>4.2000000000000003E-2</v>
      </c>
      <c r="G9">
        <v>0.83699999999999997</v>
      </c>
      <c r="H9">
        <v>0.93700000000000006</v>
      </c>
      <c r="I9">
        <v>0.04</v>
      </c>
      <c r="J9">
        <v>9.4E-2</v>
      </c>
      <c r="K9">
        <v>0.04</v>
      </c>
      <c r="L9">
        <v>4.3999999999999997E-2</v>
      </c>
    </row>
  </sheetData>
  <phoneticPr fontId="1" type="noConversion"/>
  <pageMargins left="0.75" right="0.75" top="1" bottom="1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02"/>
  <sheetViews>
    <sheetView topLeftCell="A66" zoomScale="90" zoomScaleNormal="90" workbookViewId="0">
      <selection activeCell="E102" sqref="E102"/>
    </sheetView>
  </sheetViews>
  <sheetFormatPr defaultColWidth="11.42578125" defaultRowHeight="12.6"/>
  <cols>
    <col min="1" max="256" width="8.7109375" customWidth="1"/>
  </cols>
  <sheetData>
    <row r="1" spans="1:7">
      <c r="A1" t="s">
        <v>106</v>
      </c>
    </row>
    <row r="2" spans="1:7">
      <c r="B2" t="s">
        <v>1</v>
      </c>
      <c r="C2" t="s">
        <v>1</v>
      </c>
      <c r="D2" t="s">
        <v>1</v>
      </c>
    </row>
    <row r="3" spans="1:7" ht="12.95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107</v>
      </c>
      <c r="G3" s="3" t="s">
        <v>7</v>
      </c>
    </row>
    <row r="4" spans="1:7">
      <c r="A4" t="s">
        <v>9</v>
      </c>
      <c r="B4">
        <v>0.19600000000000001</v>
      </c>
      <c r="C4">
        <v>0.29299999999999998</v>
      </c>
      <c r="D4">
        <v>0.04</v>
      </c>
      <c r="E4" s="1">
        <f>B4/C4</f>
        <v>0.66894197952218437</v>
      </c>
      <c r="G4">
        <f>B4/D4</f>
        <v>4.9000000000000004</v>
      </c>
    </row>
    <row r="5" spans="1:7">
      <c r="A5" t="s">
        <v>21</v>
      </c>
      <c r="B5">
        <v>0.115</v>
      </c>
      <c r="C5">
        <v>0.16200000000000001</v>
      </c>
      <c r="D5">
        <v>4.1000000000000002E-2</v>
      </c>
      <c r="E5" s="1">
        <f t="shared" ref="E5:E68" si="0">B5/C5</f>
        <v>0.70987654320987659</v>
      </c>
      <c r="G5">
        <f t="shared" ref="G5:G68" si="1">B5/D5</f>
        <v>2.8048780487804876</v>
      </c>
    </row>
    <row r="6" spans="1:7">
      <c r="A6" t="s">
        <v>33</v>
      </c>
      <c r="B6">
        <v>0.14000000000000001</v>
      </c>
      <c r="C6">
        <v>7.3999999999999996E-2</v>
      </c>
      <c r="D6">
        <v>0.04</v>
      </c>
      <c r="E6" s="1">
        <f t="shared" si="0"/>
        <v>1.8918918918918921</v>
      </c>
      <c r="F6" t="s">
        <v>108</v>
      </c>
      <c r="G6">
        <f t="shared" si="1"/>
        <v>3.5000000000000004</v>
      </c>
    </row>
    <row r="7" spans="1:7">
      <c r="A7" t="s">
        <v>45</v>
      </c>
      <c r="B7">
        <v>0.184</v>
      </c>
      <c r="C7">
        <v>0.14099999999999999</v>
      </c>
      <c r="D7">
        <v>0.04</v>
      </c>
      <c r="E7" s="1">
        <f t="shared" si="0"/>
        <v>1.3049645390070923</v>
      </c>
      <c r="G7">
        <f t="shared" si="1"/>
        <v>4.5999999999999996</v>
      </c>
    </row>
    <row r="8" spans="1:7">
      <c r="A8" t="s">
        <v>57</v>
      </c>
      <c r="B8">
        <v>0.66900000000000004</v>
      </c>
      <c r="C8">
        <v>0.51700000000000002</v>
      </c>
      <c r="D8">
        <v>3.9E-2</v>
      </c>
      <c r="E8" s="1">
        <f t="shared" si="0"/>
        <v>1.2940038684719537</v>
      </c>
      <c r="G8">
        <f t="shared" si="1"/>
        <v>17.153846153846153</v>
      </c>
    </row>
    <row r="9" spans="1:7">
      <c r="A9" t="s">
        <v>69</v>
      </c>
      <c r="B9">
        <v>0.193</v>
      </c>
      <c r="C9">
        <v>0.36</v>
      </c>
      <c r="D9">
        <v>4.2000000000000003E-2</v>
      </c>
      <c r="E9" s="1">
        <f t="shared" si="0"/>
        <v>0.53611111111111109</v>
      </c>
      <c r="G9">
        <f t="shared" si="1"/>
        <v>4.5952380952380949</v>
      </c>
    </row>
    <row r="10" spans="1:7">
      <c r="A10" t="s">
        <v>81</v>
      </c>
      <c r="B10">
        <v>0.121</v>
      </c>
      <c r="C10">
        <v>0.16800000000000001</v>
      </c>
      <c r="D10">
        <v>0.04</v>
      </c>
      <c r="E10" s="1">
        <f t="shared" si="0"/>
        <v>0.72023809523809512</v>
      </c>
      <c r="G10">
        <f t="shared" si="1"/>
        <v>3.0249999999999999</v>
      </c>
    </row>
    <row r="11" spans="1:7">
      <c r="A11" t="s">
        <v>93</v>
      </c>
      <c r="B11">
        <v>0.59699999999999998</v>
      </c>
      <c r="C11">
        <v>0.30299999999999999</v>
      </c>
      <c r="D11">
        <v>4.2000000000000003E-2</v>
      </c>
      <c r="E11" s="1">
        <f t="shared" si="0"/>
        <v>1.9702970297029703</v>
      </c>
      <c r="F11" t="s">
        <v>109</v>
      </c>
      <c r="G11">
        <f t="shared" si="1"/>
        <v>14.214285714285714</v>
      </c>
    </row>
    <row r="12" spans="1:7">
      <c r="A12" t="s">
        <v>13</v>
      </c>
      <c r="B12">
        <v>6.5000000000000002E-2</v>
      </c>
      <c r="C12">
        <v>7.3999999999999996E-2</v>
      </c>
      <c r="D12">
        <v>4.2000000000000003E-2</v>
      </c>
      <c r="E12" s="1">
        <f t="shared" si="0"/>
        <v>0.8783783783783784</v>
      </c>
      <c r="G12">
        <f t="shared" si="1"/>
        <v>1.5476190476190477</v>
      </c>
    </row>
    <row r="13" spans="1:7">
      <c r="A13" t="s">
        <v>25</v>
      </c>
      <c r="B13">
        <v>7.4999999999999997E-2</v>
      </c>
      <c r="C13">
        <v>9.9000000000000005E-2</v>
      </c>
      <c r="D13">
        <v>4.1000000000000002E-2</v>
      </c>
      <c r="E13" s="1">
        <f t="shared" si="0"/>
        <v>0.75757575757575746</v>
      </c>
      <c r="G13">
        <f t="shared" si="1"/>
        <v>1.8292682926829267</v>
      </c>
    </row>
    <row r="14" spans="1:7">
      <c r="A14" t="s">
        <v>37</v>
      </c>
      <c r="B14">
        <v>7.6999999999999999E-2</v>
      </c>
      <c r="C14">
        <v>0.106</v>
      </c>
      <c r="D14">
        <v>0.04</v>
      </c>
      <c r="E14" s="1">
        <f t="shared" si="0"/>
        <v>0.7264150943396227</v>
      </c>
      <c r="G14">
        <f t="shared" si="1"/>
        <v>1.925</v>
      </c>
    </row>
    <row r="15" spans="1:7">
      <c r="A15" t="s">
        <v>49</v>
      </c>
      <c r="B15">
        <v>6.6000000000000003E-2</v>
      </c>
      <c r="C15">
        <v>8.1000000000000003E-2</v>
      </c>
      <c r="D15">
        <v>0.04</v>
      </c>
      <c r="E15" s="1">
        <f t="shared" si="0"/>
        <v>0.81481481481481488</v>
      </c>
      <c r="G15">
        <f t="shared" si="1"/>
        <v>1.6500000000000001</v>
      </c>
    </row>
    <row r="16" spans="1:7">
      <c r="A16" t="s">
        <v>61</v>
      </c>
      <c r="B16">
        <v>7.2999999999999995E-2</v>
      </c>
      <c r="C16">
        <v>9.2999999999999999E-2</v>
      </c>
      <c r="D16">
        <v>3.9E-2</v>
      </c>
      <c r="E16" s="1">
        <f t="shared" si="0"/>
        <v>0.78494623655913975</v>
      </c>
      <c r="G16">
        <f t="shared" si="1"/>
        <v>1.8717948717948716</v>
      </c>
    </row>
    <row r="17" spans="1:7">
      <c r="A17" t="s">
        <v>73</v>
      </c>
      <c r="B17">
        <v>0.91600000000000004</v>
      </c>
      <c r="C17">
        <v>0.19800000000000001</v>
      </c>
      <c r="D17">
        <v>4.1000000000000002E-2</v>
      </c>
      <c r="E17" s="1">
        <f>B17/C17</f>
        <v>4.6262626262626263</v>
      </c>
      <c r="G17">
        <f t="shared" si="1"/>
        <v>22.341463414634145</v>
      </c>
    </row>
    <row r="18" spans="1:7">
      <c r="A18" t="s">
        <v>85</v>
      </c>
      <c r="B18">
        <v>0.69199999999999995</v>
      </c>
      <c r="C18">
        <v>0.71199999999999997</v>
      </c>
      <c r="D18">
        <v>4.2999999999999997E-2</v>
      </c>
      <c r="E18" s="1">
        <f t="shared" si="0"/>
        <v>0.97191011235955049</v>
      </c>
      <c r="G18">
        <f t="shared" si="1"/>
        <v>16.093023255813954</v>
      </c>
    </row>
    <row r="19" spans="1:7">
      <c r="A19" t="s">
        <v>98</v>
      </c>
      <c r="B19">
        <v>0.104</v>
      </c>
      <c r="C19">
        <v>0.17299999999999999</v>
      </c>
      <c r="D19">
        <v>4.1000000000000002E-2</v>
      </c>
      <c r="E19" s="1">
        <f t="shared" si="0"/>
        <v>0.60115606936416188</v>
      </c>
      <c r="G19">
        <f t="shared" si="1"/>
        <v>2.5365853658536581</v>
      </c>
    </row>
    <row r="20" spans="1:7">
      <c r="A20" t="s">
        <v>14</v>
      </c>
      <c r="B20">
        <v>0.87</v>
      </c>
      <c r="C20">
        <v>0.90300000000000002</v>
      </c>
      <c r="D20">
        <v>4.2999999999999997E-2</v>
      </c>
      <c r="E20" s="1">
        <f t="shared" si="0"/>
        <v>0.96345514950166111</v>
      </c>
      <c r="G20">
        <f t="shared" si="1"/>
        <v>20.232558139534884</v>
      </c>
    </row>
    <row r="21" spans="1:7">
      <c r="A21" t="s">
        <v>26</v>
      </c>
      <c r="B21">
        <v>0.84499999999999997</v>
      </c>
      <c r="C21">
        <v>8.4000000000000005E-2</v>
      </c>
      <c r="D21">
        <v>4.1000000000000002E-2</v>
      </c>
      <c r="E21" s="1">
        <f t="shared" si="0"/>
        <v>10.059523809523808</v>
      </c>
      <c r="G21">
        <f t="shared" si="1"/>
        <v>20.609756097560975</v>
      </c>
    </row>
    <row r="22" spans="1:7">
      <c r="A22" t="s">
        <v>38</v>
      </c>
      <c r="B22">
        <v>6.8000000000000005E-2</v>
      </c>
      <c r="C22">
        <v>8.2000000000000003E-2</v>
      </c>
      <c r="D22">
        <v>0.04</v>
      </c>
      <c r="E22" s="1">
        <f t="shared" si="0"/>
        <v>0.8292682926829269</v>
      </c>
      <c r="G22">
        <f t="shared" si="1"/>
        <v>1.7000000000000002</v>
      </c>
    </row>
    <row r="23" spans="1:7">
      <c r="A23" t="s">
        <v>50</v>
      </c>
      <c r="B23">
        <v>0.40799999999999997</v>
      </c>
      <c r="C23">
        <v>0.27500000000000002</v>
      </c>
      <c r="D23">
        <v>4.1000000000000002E-2</v>
      </c>
      <c r="E23" s="1">
        <f t="shared" si="0"/>
        <v>1.4836363636363634</v>
      </c>
      <c r="F23" t="s">
        <v>110</v>
      </c>
      <c r="G23">
        <f t="shared" si="1"/>
        <v>9.9512195121951201</v>
      </c>
    </row>
    <row r="24" spans="1:7">
      <c r="A24" t="s">
        <v>62</v>
      </c>
      <c r="B24">
        <v>6.8000000000000005E-2</v>
      </c>
      <c r="C24">
        <v>7.8E-2</v>
      </c>
      <c r="D24">
        <v>0.04</v>
      </c>
      <c r="E24" s="1">
        <f t="shared" si="0"/>
        <v>0.87179487179487181</v>
      </c>
      <c r="G24">
        <f t="shared" si="1"/>
        <v>1.7000000000000002</v>
      </c>
    </row>
    <row r="25" spans="1:7">
      <c r="A25" t="s">
        <v>74</v>
      </c>
      <c r="B25">
        <v>6.3E-2</v>
      </c>
      <c r="C25">
        <v>7.1999999999999995E-2</v>
      </c>
      <c r="D25">
        <v>0.04</v>
      </c>
      <c r="E25" s="1">
        <f t="shared" si="0"/>
        <v>0.87500000000000011</v>
      </c>
      <c r="G25">
        <f t="shared" si="1"/>
        <v>1.575</v>
      </c>
    </row>
    <row r="26" spans="1:7">
      <c r="A26" t="s">
        <v>86</v>
      </c>
      <c r="B26">
        <v>9.5000000000000001E-2</v>
      </c>
      <c r="C26">
        <v>0.14899999999999999</v>
      </c>
      <c r="D26">
        <v>4.2999999999999997E-2</v>
      </c>
      <c r="E26" s="1">
        <f t="shared" si="0"/>
        <v>0.63758389261744974</v>
      </c>
      <c r="G26">
        <f t="shared" si="1"/>
        <v>2.2093023255813957</v>
      </c>
    </row>
    <row r="27" spans="1:7">
      <c r="A27" t="s">
        <v>99</v>
      </c>
      <c r="B27">
        <v>0.71399999999999997</v>
      </c>
      <c r="C27">
        <v>0.40200000000000002</v>
      </c>
      <c r="D27">
        <v>4.2999999999999997E-2</v>
      </c>
      <c r="E27" s="1">
        <f t="shared" si="0"/>
        <v>1.7761194029850744</v>
      </c>
      <c r="F27" t="s">
        <v>111</v>
      </c>
      <c r="G27">
        <f t="shared" si="1"/>
        <v>16.604651162790699</v>
      </c>
    </row>
    <row r="28" spans="1:7">
      <c r="A28" t="s">
        <v>15</v>
      </c>
      <c r="B28">
        <v>6.0999999999999999E-2</v>
      </c>
      <c r="C28">
        <v>7.0999999999999994E-2</v>
      </c>
      <c r="D28">
        <v>4.2000000000000003E-2</v>
      </c>
      <c r="E28" s="1">
        <f t="shared" si="0"/>
        <v>0.85915492957746487</v>
      </c>
      <c r="G28">
        <f t="shared" si="1"/>
        <v>1.4523809523809523</v>
      </c>
    </row>
    <row r="29" spans="1:7">
      <c r="A29" t="s">
        <v>27</v>
      </c>
      <c r="B29">
        <v>6.2E-2</v>
      </c>
      <c r="C29">
        <v>7.4999999999999997E-2</v>
      </c>
      <c r="D29">
        <v>4.2000000000000003E-2</v>
      </c>
      <c r="E29" s="1">
        <f t="shared" si="0"/>
        <v>0.82666666666666666</v>
      </c>
      <c r="G29">
        <f t="shared" si="1"/>
        <v>1.4761904761904761</v>
      </c>
    </row>
    <row r="30" spans="1:7">
      <c r="A30" t="s">
        <v>39</v>
      </c>
      <c r="B30">
        <v>0.65600000000000003</v>
      </c>
      <c r="C30">
        <v>0.71499999999999997</v>
      </c>
      <c r="D30">
        <v>4.1000000000000002E-2</v>
      </c>
      <c r="E30" s="1">
        <f t="shared" si="0"/>
        <v>0.91748251748251752</v>
      </c>
      <c r="G30">
        <f t="shared" si="1"/>
        <v>16</v>
      </c>
    </row>
    <row r="31" spans="1:7">
      <c r="A31" t="s">
        <v>51</v>
      </c>
      <c r="B31">
        <v>0.223</v>
      </c>
      <c r="C31">
        <v>0.32200000000000001</v>
      </c>
      <c r="D31">
        <v>3.7999999999999999E-2</v>
      </c>
      <c r="E31" s="1">
        <f t="shared" si="0"/>
        <v>0.69254658385093171</v>
      </c>
      <c r="G31">
        <f t="shared" si="1"/>
        <v>5.8684210526315788</v>
      </c>
    </row>
    <row r="32" spans="1:7">
      <c r="A32" t="s">
        <v>63</v>
      </c>
      <c r="B32">
        <v>0.55800000000000005</v>
      </c>
      <c r="C32">
        <v>0.61899999999999999</v>
      </c>
      <c r="D32">
        <v>4.2000000000000003E-2</v>
      </c>
      <c r="E32" s="1">
        <f t="shared" si="0"/>
        <v>0.90145395799676908</v>
      </c>
      <c r="G32">
        <f t="shared" si="1"/>
        <v>13.285714285714286</v>
      </c>
    </row>
    <row r="33" spans="1:7">
      <c r="A33" t="s">
        <v>75</v>
      </c>
      <c r="B33">
        <v>9.9000000000000005E-2</v>
      </c>
      <c r="C33">
        <v>0.14199999999999999</v>
      </c>
      <c r="D33">
        <v>0.04</v>
      </c>
      <c r="E33" s="1">
        <f t="shared" si="0"/>
        <v>0.69718309859154937</v>
      </c>
      <c r="G33">
        <f t="shared" si="1"/>
        <v>2.4750000000000001</v>
      </c>
    </row>
    <row r="34" spans="1:7">
      <c r="A34" t="s">
        <v>87</v>
      </c>
      <c r="B34">
        <v>6.2E-2</v>
      </c>
      <c r="C34">
        <v>7.1999999999999995E-2</v>
      </c>
      <c r="D34">
        <v>4.1000000000000002E-2</v>
      </c>
      <c r="E34" s="1">
        <f t="shared" si="0"/>
        <v>0.86111111111111116</v>
      </c>
      <c r="G34">
        <f t="shared" si="1"/>
        <v>1.5121951219512195</v>
      </c>
    </row>
    <row r="35" spans="1:7">
      <c r="A35" t="s">
        <v>100</v>
      </c>
      <c r="B35">
        <v>6.3E-2</v>
      </c>
      <c r="C35">
        <v>7.1999999999999995E-2</v>
      </c>
      <c r="D35">
        <v>0.04</v>
      </c>
      <c r="E35" s="1">
        <f t="shared" si="0"/>
        <v>0.87500000000000011</v>
      </c>
      <c r="G35">
        <f t="shared" si="1"/>
        <v>1.575</v>
      </c>
    </row>
    <row r="36" spans="1:7">
      <c r="A36" t="s">
        <v>16</v>
      </c>
      <c r="B36">
        <v>8.5000000000000006E-2</v>
      </c>
      <c r="C36">
        <v>9.1999999999999998E-2</v>
      </c>
      <c r="D36">
        <v>0.04</v>
      </c>
      <c r="E36" s="1">
        <f t="shared" si="0"/>
        <v>0.92391304347826098</v>
      </c>
      <c r="G36">
        <f t="shared" si="1"/>
        <v>2.125</v>
      </c>
    </row>
    <row r="37" spans="1:7">
      <c r="A37" t="s">
        <v>28</v>
      </c>
      <c r="B37">
        <v>1.0209999999999999</v>
      </c>
      <c r="C37">
        <v>1.0109999999999999</v>
      </c>
      <c r="D37">
        <v>4.2000000000000003E-2</v>
      </c>
      <c r="E37" s="1">
        <f t="shared" si="0"/>
        <v>1.009891196834817</v>
      </c>
      <c r="G37">
        <f t="shared" si="1"/>
        <v>24.309523809523807</v>
      </c>
    </row>
    <row r="38" spans="1:7">
      <c r="A38" t="s">
        <v>40</v>
      </c>
      <c r="B38">
        <v>0.108</v>
      </c>
      <c r="C38">
        <v>0.121</v>
      </c>
      <c r="D38">
        <v>0.04</v>
      </c>
      <c r="E38" s="1">
        <f t="shared" si="0"/>
        <v>0.8925619834710744</v>
      </c>
      <c r="G38">
        <f t="shared" si="1"/>
        <v>2.6999999999999997</v>
      </c>
    </row>
    <row r="39" spans="1:7">
      <c r="A39" t="s">
        <v>52</v>
      </c>
      <c r="B39">
        <v>0.111</v>
      </c>
      <c r="C39">
        <v>0.124</v>
      </c>
      <c r="D39">
        <v>4.2000000000000003E-2</v>
      </c>
      <c r="E39" s="1">
        <f t="shared" si="0"/>
        <v>0.89516129032258063</v>
      </c>
      <c r="G39">
        <f t="shared" si="1"/>
        <v>2.6428571428571428</v>
      </c>
    </row>
    <row r="40" spans="1:7">
      <c r="A40" t="s">
        <v>64</v>
      </c>
      <c r="B40">
        <v>0.48699999999999999</v>
      </c>
      <c r="C40">
        <v>0.105</v>
      </c>
      <c r="D40">
        <v>3.9E-2</v>
      </c>
      <c r="E40" s="1">
        <f t="shared" si="0"/>
        <v>4.6380952380952385</v>
      </c>
      <c r="F40" t="s">
        <v>112</v>
      </c>
      <c r="G40">
        <f t="shared" si="1"/>
        <v>12.487179487179487</v>
      </c>
    </row>
    <row r="41" spans="1:7">
      <c r="A41" t="s">
        <v>76</v>
      </c>
      <c r="B41">
        <v>0.99399999999999999</v>
      </c>
      <c r="C41">
        <v>0.91700000000000004</v>
      </c>
      <c r="D41">
        <v>4.1000000000000002E-2</v>
      </c>
      <c r="E41" s="1">
        <f t="shared" si="0"/>
        <v>1.083969465648855</v>
      </c>
      <c r="F41" t="s">
        <v>113</v>
      </c>
      <c r="G41">
        <f t="shared" si="1"/>
        <v>24.243902439024389</v>
      </c>
    </row>
    <row r="42" spans="1:7">
      <c r="A42" t="s">
        <v>88</v>
      </c>
      <c r="B42">
        <v>0.74099999999999999</v>
      </c>
      <c r="C42">
        <v>0.83599999999999997</v>
      </c>
      <c r="D42">
        <v>3.9E-2</v>
      </c>
      <c r="E42" s="1">
        <f t="shared" si="0"/>
        <v>0.88636363636363635</v>
      </c>
      <c r="G42">
        <f t="shared" si="1"/>
        <v>19</v>
      </c>
    </row>
    <row r="43" spans="1:7">
      <c r="A43" t="s">
        <v>101</v>
      </c>
      <c r="B43">
        <v>8.5000000000000006E-2</v>
      </c>
      <c r="C43">
        <v>9.5000000000000001E-2</v>
      </c>
      <c r="D43">
        <v>4.1000000000000002E-2</v>
      </c>
      <c r="E43" s="1">
        <f t="shared" si="0"/>
        <v>0.89473684210526316</v>
      </c>
      <c r="G43">
        <f t="shared" si="1"/>
        <v>2.0731707317073171</v>
      </c>
    </row>
    <row r="44" spans="1:7">
      <c r="A44" t="s">
        <v>17</v>
      </c>
      <c r="B44">
        <v>8.8999999999999996E-2</v>
      </c>
      <c r="C44">
        <v>0.12</v>
      </c>
      <c r="D44">
        <v>0.04</v>
      </c>
      <c r="E44" s="1">
        <f t="shared" si="0"/>
        <v>0.7416666666666667</v>
      </c>
      <c r="G44">
        <f t="shared" si="1"/>
        <v>2.2249999999999996</v>
      </c>
    </row>
    <row r="45" spans="1:7">
      <c r="A45" t="s">
        <v>29</v>
      </c>
      <c r="B45">
        <v>0.98699999999999999</v>
      </c>
      <c r="C45">
        <v>0.98799999999999999</v>
      </c>
      <c r="D45">
        <v>4.1000000000000002E-2</v>
      </c>
      <c r="E45" s="1">
        <f t="shared" si="0"/>
        <v>0.99898785425101211</v>
      </c>
      <c r="G45">
        <f t="shared" si="1"/>
        <v>24.073170731707314</v>
      </c>
    </row>
    <row r="46" spans="1:7">
      <c r="A46" t="s">
        <v>41</v>
      </c>
      <c r="B46">
        <v>0.82699999999999996</v>
      </c>
      <c r="C46">
        <v>0.81499999999999995</v>
      </c>
      <c r="D46">
        <v>4.1000000000000002E-2</v>
      </c>
      <c r="E46" s="1">
        <f t="shared" si="0"/>
        <v>1.014723926380368</v>
      </c>
      <c r="G46">
        <f t="shared" si="1"/>
        <v>20.170731707317071</v>
      </c>
    </row>
    <row r="47" spans="1:7">
      <c r="A47" t="s">
        <v>53</v>
      </c>
      <c r="B47">
        <v>9.0999999999999998E-2</v>
      </c>
      <c r="C47">
        <v>0.14000000000000001</v>
      </c>
      <c r="D47">
        <v>0.04</v>
      </c>
      <c r="E47" s="1">
        <f t="shared" si="0"/>
        <v>0.64999999999999991</v>
      </c>
      <c r="G47">
        <f t="shared" si="1"/>
        <v>2.2749999999999999</v>
      </c>
    </row>
    <row r="48" spans="1:7">
      <c r="A48" t="s">
        <v>65</v>
      </c>
      <c r="B48">
        <v>0.75600000000000001</v>
      </c>
      <c r="C48">
        <v>0.60099999999999998</v>
      </c>
      <c r="D48">
        <v>3.9E-2</v>
      </c>
      <c r="E48" s="1">
        <f t="shared" si="0"/>
        <v>1.2579034941763727</v>
      </c>
      <c r="F48" t="s">
        <v>114</v>
      </c>
      <c r="G48">
        <f t="shared" si="1"/>
        <v>19.384615384615383</v>
      </c>
    </row>
    <row r="49" spans="1:7">
      <c r="A49" t="s">
        <v>77</v>
      </c>
      <c r="B49">
        <v>7.6999999999999999E-2</v>
      </c>
      <c r="C49">
        <v>9.6000000000000002E-2</v>
      </c>
      <c r="D49">
        <v>3.7999999999999999E-2</v>
      </c>
      <c r="E49" s="1">
        <f t="shared" si="0"/>
        <v>0.80208333333333326</v>
      </c>
      <c r="G49">
        <f t="shared" si="1"/>
        <v>2.0263157894736841</v>
      </c>
    </row>
    <row r="50" spans="1:7">
      <c r="A50" t="s">
        <v>89</v>
      </c>
      <c r="B50">
        <v>0.89400000000000002</v>
      </c>
      <c r="C50">
        <v>0.11600000000000001</v>
      </c>
      <c r="D50">
        <v>4.9000000000000002E-2</v>
      </c>
      <c r="E50" s="1">
        <f t="shared" si="0"/>
        <v>7.7068965517241379</v>
      </c>
      <c r="G50">
        <f t="shared" si="1"/>
        <v>18.244897959183675</v>
      </c>
    </row>
    <row r="51" spans="1:7">
      <c r="A51" t="s">
        <v>102</v>
      </c>
      <c r="B51">
        <v>1.0409999999999999</v>
      </c>
      <c r="C51">
        <v>9.8000000000000004E-2</v>
      </c>
      <c r="D51">
        <v>4.1000000000000002E-2</v>
      </c>
      <c r="E51" s="1">
        <f t="shared" si="0"/>
        <v>10.622448979591836</v>
      </c>
      <c r="G51">
        <f t="shared" si="1"/>
        <v>25.390243902439021</v>
      </c>
    </row>
    <row r="52" spans="1:7">
      <c r="A52" t="s">
        <v>18</v>
      </c>
      <c r="B52">
        <v>0.26900000000000002</v>
      </c>
      <c r="C52">
        <v>0.70499999999999996</v>
      </c>
      <c r="D52">
        <v>4.2000000000000003E-2</v>
      </c>
      <c r="E52" s="1">
        <f t="shared" si="0"/>
        <v>0.38156028368794331</v>
      </c>
      <c r="G52">
        <f t="shared" si="1"/>
        <v>6.4047619047619051</v>
      </c>
    </row>
    <row r="53" spans="1:7">
      <c r="A53" t="s">
        <v>30</v>
      </c>
      <c r="B53">
        <v>0.72599999999999998</v>
      </c>
      <c r="C53">
        <v>0.152</v>
      </c>
      <c r="D53">
        <v>4.1000000000000002E-2</v>
      </c>
      <c r="E53" s="1">
        <f t="shared" si="0"/>
        <v>4.7763157894736841</v>
      </c>
      <c r="F53" t="s">
        <v>115</v>
      </c>
      <c r="G53">
        <f t="shared" si="1"/>
        <v>17.707317073170731</v>
      </c>
    </row>
    <row r="54" spans="1:7">
      <c r="A54" t="s">
        <v>42</v>
      </c>
      <c r="B54">
        <v>7.6999999999999999E-2</v>
      </c>
      <c r="C54">
        <v>9.6000000000000002E-2</v>
      </c>
      <c r="D54">
        <v>4.1000000000000002E-2</v>
      </c>
      <c r="E54" s="1">
        <f t="shared" si="0"/>
        <v>0.80208333333333326</v>
      </c>
      <c r="G54">
        <f t="shared" si="1"/>
        <v>1.8780487804878048</v>
      </c>
    </row>
    <row r="55" spans="1:7">
      <c r="A55" t="s">
        <v>54</v>
      </c>
      <c r="B55">
        <v>0.78500000000000003</v>
      </c>
      <c r="C55">
        <v>0.68600000000000005</v>
      </c>
      <c r="D55">
        <v>3.9E-2</v>
      </c>
      <c r="E55" s="1">
        <f t="shared" si="0"/>
        <v>1.1443148688046647</v>
      </c>
      <c r="F55" t="s">
        <v>116</v>
      </c>
      <c r="G55">
        <f t="shared" si="1"/>
        <v>20.128205128205128</v>
      </c>
    </row>
    <row r="56" spans="1:7">
      <c r="A56" t="s">
        <v>66</v>
      </c>
      <c r="B56">
        <v>0.92200000000000004</v>
      </c>
      <c r="C56">
        <v>0.11700000000000001</v>
      </c>
      <c r="D56">
        <v>0.04</v>
      </c>
      <c r="E56" s="1">
        <f t="shared" si="0"/>
        <v>7.8803418803418799</v>
      </c>
      <c r="G56">
        <f t="shared" si="1"/>
        <v>23.05</v>
      </c>
    </row>
    <row r="57" spans="1:7">
      <c r="A57" t="s">
        <v>78</v>
      </c>
      <c r="B57">
        <v>0.68400000000000005</v>
      </c>
      <c r="C57">
        <v>0.92300000000000004</v>
      </c>
      <c r="D57">
        <v>4.3999999999999997E-2</v>
      </c>
      <c r="E57" s="1">
        <f t="shared" si="0"/>
        <v>0.74106175514626216</v>
      </c>
      <c r="G57">
        <f t="shared" si="1"/>
        <v>15.545454545454547</v>
      </c>
    </row>
    <row r="58" spans="1:7">
      <c r="A58" t="s">
        <v>90</v>
      </c>
      <c r="B58">
        <v>0.32300000000000001</v>
      </c>
      <c r="C58">
        <v>0.58199999999999996</v>
      </c>
      <c r="D58">
        <v>3.9E-2</v>
      </c>
      <c r="E58" s="1">
        <f t="shared" si="0"/>
        <v>0.55498281786941583</v>
      </c>
      <c r="G58">
        <f t="shared" si="1"/>
        <v>8.2820512820512828</v>
      </c>
    </row>
    <row r="59" spans="1:7">
      <c r="A59" t="s">
        <v>103</v>
      </c>
      <c r="B59">
        <v>8.5000000000000006E-2</v>
      </c>
      <c r="C59">
        <v>9.0999999999999998E-2</v>
      </c>
      <c r="D59">
        <v>3.9E-2</v>
      </c>
      <c r="E59" s="1">
        <f t="shared" si="0"/>
        <v>0.93406593406593419</v>
      </c>
      <c r="F59" t="s">
        <v>117</v>
      </c>
      <c r="G59">
        <f t="shared" si="1"/>
        <v>2.1794871794871797</v>
      </c>
    </row>
    <row r="60" spans="1:7">
      <c r="A60" t="s">
        <v>19</v>
      </c>
      <c r="B60">
        <v>9.6000000000000002E-2</v>
      </c>
      <c r="C60">
        <v>0.13300000000000001</v>
      </c>
      <c r="D60">
        <v>4.2000000000000003E-2</v>
      </c>
      <c r="E60" s="1">
        <f t="shared" si="0"/>
        <v>0.72180451127819545</v>
      </c>
      <c r="G60">
        <f t="shared" si="1"/>
        <v>2.2857142857142856</v>
      </c>
    </row>
    <row r="61" spans="1:7">
      <c r="A61" t="s">
        <v>31</v>
      </c>
      <c r="B61">
        <v>0.83899999999999997</v>
      </c>
      <c r="C61">
        <v>8.8999999999999996E-2</v>
      </c>
      <c r="D61">
        <v>3.7999999999999999E-2</v>
      </c>
      <c r="E61" s="1">
        <f t="shared" si="0"/>
        <v>9.4269662921348321</v>
      </c>
      <c r="G61">
        <f t="shared" si="1"/>
        <v>22.078947368421051</v>
      </c>
    </row>
    <row r="62" spans="1:7">
      <c r="A62" t="s">
        <v>43</v>
      </c>
      <c r="B62">
        <v>0.55500000000000005</v>
      </c>
      <c r="C62">
        <v>0.09</v>
      </c>
      <c r="D62">
        <v>0.04</v>
      </c>
      <c r="E62" s="1">
        <f t="shared" si="0"/>
        <v>6.1666666666666679</v>
      </c>
      <c r="G62">
        <f t="shared" si="1"/>
        <v>13.875000000000002</v>
      </c>
    </row>
    <row r="63" spans="1:7">
      <c r="A63" t="s">
        <v>55</v>
      </c>
      <c r="B63">
        <v>0.52</v>
      </c>
      <c r="C63">
        <v>0.64800000000000002</v>
      </c>
      <c r="D63">
        <v>3.7999999999999999E-2</v>
      </c>
      <c r="E63" s="1">
        <f t="shared" si="0"/>
        <v>0.80246913580246915</v>
      </c>
      <c r="G63">
        <f t="shared" si="1"/>
        <v>13.684210526315791</v>
      </c>
    </row>
    <row r="64" spans="1:7">
      <c r="A64" t="s">
        <v>67</v>
      </c>
      <c r="B64">
        <v>0.14699999999999999</v>
      </c>
      <c r="C64">
        <v>0.22</v>
      </c>
      <c r="D64">
        <v>0.04</v>
      </c>
      <c r="E64" s="1">
        <f t="shared" si="0"/>
        <v>0.6681818181818181</v>
      </c>
      <c r="G64">
        <f t="shared" si="1"/>
        <v>3.6749999999999998</v>
      </c>
    </row>
    <row r="65" spans="1:7">
      <c r="A65" t="s">
        <v>79</v>
      </c>
      <c r="B65">
        <v>0.371</v>
      </c>
      <c r="C65">
        <v>0.106</v>
      </c>
      <c r="D65">
        <v>4.1000000000000002E-2</v>
      </c>
      <c r="E65" s="1">
        <f t="shared" si="0"/>
        <v>3.5</v>
      </c>
      <c r="G65">
        <f t="shared" si="1"/>
        <v>9.0487804878048781</v>
      </c>
    </row>
    <row r="66" spans="1:7">
      <c r="A66" t="s">
        <v>91</v>
      </c>
      <c r="B66">
        <v>0.74399999999999999</v>
      </c>
      <c r="C66">
        <v>0.78600000000000003</v>
      </c>
      <c r="D66">
        <v>4.1000000000000002E-2</v>
      </c>
      <c r="E66" s="1">
        <f t="shared" si="0"/>
        <v>0.94656488549618312</v>
      </c>
      <c r="G66">
        <f t="shared" si="1"/>
        <v>18.146341463414632</v>
      </c>
    </row>
    <row r="67" spans="1:7">
      <c r="A67" t="s">
        <v>104</v>
      </c>
      <c r="B67">
        <v>0.60299999999999998</v>
      </c>
      <c r="C67">
        <v>0.158</v>
      </c>
      <c r="D67">
        <v>0.04</v>
      </c>
      <c r="E67" s="1">
        <f t="shared" si="0"/>
        <v>3.8164556962025316</v>
      </c>
      <c r="F67" t="s">
        <v>118</v>
      </c>
      <c r="G67">
        <f t="shared" si="1"/>
        <v>15.074999999999999</v>
      </c>
    </row>
    <row r="68" spans="1:7">
      <c r="A68" t="s">
        <v>20</v>
      </c>
      <c r="B68">
        <v>0.65</v>
      </c>
      <c r="C68">
        <v>0.73799999999999999</v>
      </c>
      <c r="D68">
        <v>4.1000000000000002E-2</v>
      </c>
      <c r="E68" s="1">
        <f t="shared" si="0"/>
        <v>0.8807588075880759</v>
      </c>
      <c r="G68">
        <f t="shared" si="1"/>
        <v>15.853658536585366</v>
      </c>
    </row>
    <row r="69" spans="1:7">
      <c r="A69" t="s">
        <v>32</v>
      </c>
      <c r="B69">
        <v>1.107</v>
      </c>
      <c r="C69">
        <v>9.2999999999999999E-2</v>
      </c>
      <c r="D69">
        <v>4.1000000000000002E-2</v>
      </c>
      <c r="E69" s="1">
        <f t="shared" ref="E69:E99" si="2">B69/C69</f>
        <v>11.903225806451612</v>
      </c>
      <c r="F69" t="s">
        <v>119</v>
      </c>
      <c r="G69">
        <f t="shared" ref="G69:G99" si="3">B69/D69</f>
        <v>27</v>
      </c>
    </row>
    <row r="70" spans="1:7">
      <c r="A70" t="s">
        <v>44</v>
      </c>
      <c r="B70">
        <v>0.65300000000000002</v>
      </c>
      <c r="C70">
        <v>0.70699999999999996</v>
      </c>
      <c r="D70">
        <v>4.2000000000000003E-2</v>
      </c>
      <c r="E70" s="1">
        <f t="shared" si="2"/>
        <v>0.92362093352192376</v>
      </c>
      <c r="G70">
        <f t="shared" si="3"/>
        <v>15.547619047619047</v>
      </c>
    </row>
    <row r="71" spans="1:7">
      <c r="A71" t="s">
        <v>56</v>
      </c>
      <c r="B71">
        <v>0.66300000000000003</v>
      </c>
      <c r="C71">
        <v>0.372</v>
      </c>
      <c r="D71">
        <v>4.1000000000000002E-2</v>
      </c>
      <c r="E71" s="1">
        <f t="shared" si="2"/>
        <v>1.7822580645161292</v>
      </c>
      <c r="G71">
        <f t="shared" si="3"/>
        <v>16.170731707317074</v>
      </c>
    </row>
    <row r="72" spans="1:7">
      <c r="A72" t="s">
        <v>68</v>
      </c>
      <c r="B72">
        <v>0.73599999999999999</v>
      </c>
      <c r="C72">
        <v>0.10299999999999999</v>
      </c>
      <c r="D72">
        <v>0.04</v>
      </c>
      <c r="E72" s="1">
        <f t="shared" si="2"/>
        <v>7.1456310679611654</v>
      </c>
      <c r="G72">
        <f t="shared" si="3"/>
        <v>18.399999999999999</v>
      </c>
    </row>
    <row r="73" spans="1:7">
      <c r="A73" t="s">
        <v>80</v>
      </c>
      <c r="B73">
        <v>8.4000000000000005E-2</v>
      </c>
      <c r="C73">
        <v>0.106</v>
      </c>
      <c r="D73">
        <v>0.04</v>
      </c>
      <c r="E73" s="1">
        <f t="shared" si="2"/>
        <v>0.79245283018867929</v>
      </c>
      <c r="G73">
        <f t="shared" si="3"/>
        <v>2.1</v>
      </c>
    </row>
    <row r="74" spans="1:7">
      <c r="A74" t="s">
        <v>92</v>
      </c>
      <c r="B74">
        <v>0.79100000000000004</v>
      </c>
      <c r="C74">
        <v>0.57199999999999995</v>
      </c>
      <c r="D74">
        <v>3.7999999999999999E-2</v>
      </c>
      <c r="E74" s="1">
        <f t="shared" si="2"/>
        <v>1.3828671328671331</v>
      </c>
      <c r="F74" t="s">
        <v>120</v>
      </c>
      <c r="G74">
        <f t="shared" si="3"/>
        <v>20.815789473684212</v>
      </c>
    </row>
    <row r="75" spans="1:7">
      <c r="A75" t="s">
        <v>105</v>
      </c>
      <c r="B75">
        <v>8.8999999999999996E-2</v>
      </c>
      <c r="C75">
        <v>9.9000000000000005E-2</v>
      </c>
      <c r="D75">
        <v>0.04</v>
      </c>
      <c r="E75" s="1">
        <f t="shared" si="2"/>
        <v>0.89898989898989889</v>
      </c>
      <c r="G75">
        <f t="shared" si="3"/>
        <v>2.2249999999999996</v>
      </c>
    </row>
    <row r="76" spans="1:7">
      <c r="A76" t="s">
        <v>10</v>
      </c>
      <c r="B76">
        <v>0.1</v>
      </c>
      <c r="C76">
        <v>0.13600000000000001</v>
      </c>
      <c r="D76">
        <v>0.04</v>
      </c>
      <c r="E76" s="1">
        <f t="shared" si="2"/>
        <v>0.73529411764705876</v>
      </c>
      <c r="G76">
        <f t="shared" si="3"/>
        <v>2.5</v>
      </c>
    </row>
    <row r="77" spans="1:7">
      <c r="A77" t="s">
        <v>22</v>
      </c>
      <c r="B77">
        <v>7.2999999999999995E-2</v>
      </c>
      <c r="C77">
        <v>9.6000000000000002E-2</v>
      </c>
      <c r="D77">
        <v>4.1000000000000002E-2</v>
      </c>
      <c r="E77" s="1">
        <f t="shared" si="2"/>
        <v>0.76041666666666663</v>
      </c>
      <c r="G77">
        <f t="shared" si="3"/>
        <v>1.7804878048780486</v>
      </c>
    </row>
    <row r="78" spans="1:7">
      <c r="A78" t="s">
        <v>34</v>
      </c>
      <c r="B78">
        <v>0.20300000000000001</v>
      </c>
      <c r="C78">
        <v>0.57199999999999995</v>
      </c>
      <c r="D78">
        <v>4.2000000000000003E-2</v>
      </c>
      <c r="E78" s="1">
        <f t="shared" si="2"/>
        <v>0.35489510489510495</v>
      </c>
      <c r="G78">
        <f t="shared" si="3"/>
        <v>4.833333333333333</v>
      </c>
    </row>
    <row r="79" spans="1:7">
      <c r="A79" t="s">
        <v>46</v>
      </c>
      <c r="B79">
        <v>0.71299999999999997</v>
      </c>
      <c r="C79">
        <v>0.56499999999999995</v>
      </c>
      <c r="D79">
        <v>4.1000000000000002E-2</v>
      </c>
      <c r="E79" s="1">
        <f t="shared" si="2"/>
        <v>1.2619469026548673</v>
      </c>
      <c r="F79" t="s">
        <v>121</v>
      </c>
      <c r="G79">
        <f t="shared" si="3"/>
        <v>17.390243902439021</v>
      </c>
    </row>
    <row r="80" spans="1:7">
      <c r="A80" t="s">
        <v>58</v>
      </c>
      <c r="B80">
        <v>0.38200000000000001</v>
      </c>
      <c r="C80">
        <v>0.13</v>
      </c>
      <c r="D80">
        <v>5.6000000000000001E-2</v>
      </c>
      <c r="E80" s="1">
        <f t="shared" si="2"/>
        <v>2.9384615384615382</v>
      </c>
      <c r="G80">
        <f t="shared" si="3"/>
        <v>6.8214285714285712</v>
      </c>
    </row>
    <row r="81" spans="1:7">
      <c r="A81" t="s">
        <v>70</v>
      </c>
      <c r="B81">
        <v>0.94099999999999995</v>
      </c>
      <c r="C81">
        <v>0.90900000000000003</v>
      </c>
      <c r="D81">
        <v>4.1000000000000002E-2</v>
      </c>
      <c r="E81" s="1">
        <f t="shared" si="2"/>
        <v>1.0352035203520351</v>
      </c>
      <c r="G81">
        <f t="shared" si="3"/>
        <v>22.95121951219512</v>
      </c>
    </row>
    <row r="82" spans="1:7">
      <c r="A82" t="s">
        <v>82</v>
      </c>
      <c r="B82">
        <v>0.46600000000000003</v>
      </c>
      <c r="C82">
        <v>0.54600000000000004</v>
      </c>
      <c r="D82">
        <v>0.04</v>
      </c>
      <c r="E82" s="1">
        <f t="shared" si="2"/>
        <v>0.85347985347985345</v>
      </c>
      <c r="G82">
        <f t="shared" si="3"/>
        <v>11.65</v>
      </c>
    </row>
    <row r="83" spans="1:7">
      <c r="A83" t="s">
        <v>94</v>
      </c>
      <c r="B83">
        <v>0.124</v>
      </c>
      <c r="C83">
        <v>8.7999999999999995E-2</v>
      </c>
      <c r="D83">
        <v>0.04</v>
      </c>
      <c r="E83" s="1">
        <f t="shared" si="2"/>
        <v>1.4090909090909092</v>
      </c>
      <c r="G83">
        <f t="shared" si="3"/>
        <v>3.1</v>
      </c>
    </row>
    <row r="84" spans="1:7">
      <c r="A84" t="s">
        <v>11</v>
      </c>
      <c r="B84">
        <v>0.127</v>
      </c>
      <c r="C84">
        <v>0.189</v>
      </c>
      <c r="D84">
        <v>4.4999999999999998E-2</v>
      </c>
      <c r="E84" s="1">
        <f t="shared" si="2"/>
        <v>0.67195767195767198</v>
      </c>
      <c r="G84">
        <f t="shared" si="3"/>
        <v>2.8222222222222224</v>
      </c>
    </row>
    <row r="85" spans="1:7">
      <c r="A85" t="s">
        <v>23</v>
      </c>
      <c r="B85">
        <v>0.51400000000000001</v>
      </c>
      <c r="C85">
        <v>0.82399999999999995</v>
      </c>
      <c r="D85">
        <v>4.1000000000000002E-2</v>
      </c>
      <c r="E85" s="1">
        <f t="shared" si="2"/>
        <v>0.62378640776699035</v>
      </c>
      <c r="G85">
        <f t="shared" si="3"/>
        <v>12.536585365853659</v>
      </c>
    </row>
    <row r="86" spans="1:7">
      <c r="A86" t="s">
        <v>35</v>
      </c>
      <c r="B86">
        <v>0.13800000000000001</v>
      </c>
      <c r="C86">
        <v>0.24199999999999999</v>
      </c>
      <c r="D86">
        <v>0.04</v>
      </c>
      <c r="E86" s="1">
        <f t="shared" si="2"/>
        <v>0.57024793388429762</v>
      </c>
      <c r="G86">
        <f t="shared" si="3"/>
        <v>3.45</v>
      </c>
    </row>
    <row r="87" spans="1:7">
      <c r="A87" t="s">
        <v>47</v>
      </c>
      <c r="B87">
        <v>0.08</v>
      </c>
      <c r="C87">
        <v>0.10199999999999999</v>
      </c>
      <c r="D87">
        <v>4.1000000000000002E-2</v>
      </c>
      <c r="E87" s="1">
        <f t="shared" si="2"/>
        <v>0.78431372549019618</v>
      </c>
      <c r="G87">
        <f t="shared" si="3"/>
        <v>1.9512195121951219</v>
      </c>
    </row>
    <row r="88" spans="1:7">
      <c r="A88" t="s">
        <v>59</v>
      </c>
      <c r="B88">
        <v>8.2000000000000003E-2</v>
      </c>
      <c r="C88">
        <v>0.113</v>
      </c>
      <c r="D88">
        <v>0.04</v>
      </c>
      <c r="E88" s="1">
        <f t="shared" si="2"/>
        <v>0.72566371681415931</v>
      </c>
      <c r="G88">
        <f t="shared" si="3"/>
        <v>2.0499999999999998</v>
      </c>
    </row>
    <row r="89" spans="1:7">
      <c r="A89" t="s">
        <v>71</v>
      </c>
      <c r="B89">
        <v>7.6999999999999999E-2</v>
      </c>
      <c r="C89">
        <v>9.9000000000000005E-2</v>
      </c>
      <c r="D89">
        <v>0.04</v>
      </c>
      <c r="E89" s="1">
        <f t="shared" si="2"/>
        <v>0.77777777777777768</v>
      </c>
      <c r="G89">
        <f t="shared" si="3"/>
        <v>1.925</v>
      </c>
    </row>
    <row r="90" spans="1:7">
      <c r="A90" t="s">
        <v>83</v>
      </c>
      <c r="B90">
        <v>7.8E-2</v>
      </c>
      <c r="C90">
        <v>0.123</v>
      </c>
      <c r="D90">
        <v>0.04</v>
      </c>
      <c r="E90" s="1">
        <f t="shared" si="2"/>
        <v>0.63414634146341464</v>
      </c>
      <c r="G90">
        <f t="shared" si="3"/>
        <v>1.95</v>
      </c>
    </row>
    <row r="91" spans="1:7">
      <c r="A91" t="s">
        <v>95</v>
      </c>
      <c r="B91">
        <v>8.5000000000000006E-2</v>
      </c>
      <c r="C91">
        <v>0.127</v>
      </c>
      <c r="D91">
        <v>4.1000000000000002E-2</v>
      </c>
      <c r="E91" s="1">
        <f t="shared" si="2"/>
        <v>0.6692913385826772</v>
      </c>
      <c r="G91">
        <f t="shared" si="3"/>
        <v>2.0731707317073171</v>
      </c>
    </row>
    <row r="92" spans="1:7">
      <c r="A92" t="s">
        <v>12</v>
      </c>
      <c r="B92">
        <v>0.185</v>
      </c>
      <c r="C92">
        <v>0.38900000000000001</v>
      </c>
      <c r="D92">
        <v>5.1999999999999998E-2</v>
      </c>
      <c r="E92" s="1">
        <f t="shared" si="2"/>
        <v>0.47557840616966579</v>
      </c>
      <c r="G92">
        <f t="shared" si="3"/>
        <v>3.5576923076923079</v>
      </c>
    </row>
    <row r="93" spans="1:7">
      <c r="A93" t="s">
        <v>24</v>
      </c>
      <c r="B93">
        <v>7.9000000000000001E-2</v>
      </c>
      <c r="C93">
        <v>9.2999999999999999E-2</v>
      </c>
      <c r="D93">
        <v>0.04</v>
      </c>
      <c r="E93" s="1">
        <f t="shared" si="2"/>
        <v>0.84946236559139787</v>
      </c>
      <c r="G93">
        <f t="shared" si="3"/>
        <v>1.9750000000000001</v>
      </c>
    </row>
    <row r="94" spans="1:7">
      <c r="A94" t="s">
        <v>36</v>
      </c>
      <c r="B94">
        <v>0.192</v>
      </c>
      <c r="C94">
        <v>0.44</v>
      </c>
      <c r="D94">
        <v>4.9000000000000002E-2</v>
      </c>
      <c r="E94" s="1">
        <f t="shared" si="2"/>
        <v>0.4363636363636364</v>
      </c>
      <c r="G94">
        <f t="shared" si="3"/>
        <v>3.9183673469387754</v>
      </c>
    </row>
    <row r="95" spans="1:7">
      <c r="A95" t="s">
        <v>48</v>
      </c>
      <c r="B95">
        <v>8.3000000000000004E-2</v>
      </c>
      <c r="C95">
        <v>0.113</v>
      </c>
      <c r="D95">
        <v>4.1000000000000002E-2</v>
      </c>
      <c r="E95" s="1">
        <f t="shared" si="2"/>
        <v>0.73451327433628322</v>
      </c>
      <c r="G95">
        <f t="shared" si="3"/>
        <v>2.024390243902439</v>
      </c>
    </row>
    <row r="96" spans="1:7">
      <c r="A96" t="s">
        <v>60</v>
      </c>
      <c r="B96">
        <v>0.65900000000000003</v>
      </c>
      <c r="C96">
        <v>0.154</v>
      </c>
      <c r="D96">
        <v>4.2999999999999997E-2</v>
      </c>
      <c r="E96" s="1">
        <f t="shared" si="2"/>
        <v>4.279220779220779</v>
      </c>
      <c r="F96" t="s">
        <v>122</v>
      </c>
      <c r="G96">
        <f t="shared" si="3"/>
        <v>15.32558139534884</v>
      </c>
    </row>
    <row r="97" spans="1:8">
      <c r="A97" t="s">
        <v>72</v>
      </c>
      <c r="B97">
        <v>8.3000000000000004E-2</v>
      </c>
      <c r="C97">
        <v>0.13700000000000001</v>
      </c>
      <c r="D97">
        <v>4.2000000000000003E-2</v>
      </c>
      <c r="E97" s="1">
        <f t="shared" si="2"/>
        <v>0.6058394160583942</v>
      </c>
      <c r="G97">
        <f t="shared" si="3"/>
        <v>1.9761904761904763</v>
      </c>
    </row>
    <row r="98" spans="1:8">
      <c r="A98" t="s">
        <v>84</v>
      </c>
      <c r="B98">
        <v>0.752</v>
      </c>
      <c r="C98">
        <v>0.45500000000000002</v>
      </c>
      <c r="D98">
        <v>6.8000000000000005E-2</v>
      </c>
      <c r="E98" s="1">
        <f t="shared" si="2"/>
        <v>1.6527472527472526</v>
      </c>
      <c r="F98" t="s">
        <v>123</v>
      </c>
      <c r="G98">
        <f t="shared" si="3"/>
        <v>11.058823529411764</v>
      </c>
    </row>
    <row r="99" spans="1:8">
      <c r="A99" t="s">
        <v>96</v>
      </c>
      <c r="B99">
        <v>8.1000000000000003E-2</v>
      </c>
      <c r="C99">
        <v>0.106</v>
      </c>
      <c r="D99">
        <v>0.79100000000000004</v>
      </c>
      <c r="E99" s="1">
        <f t="shared" si="2"/>
        <v>0.76415094339622647</v>
      </c>
      <c r="G99">
        <f t="shared" si="3"/>
        <v>0.10240202275600506</v>
      </c>
      <c r="H99" t="s">
        <v>97</v>
      </c>
    </row>
    <row r="101" spans="1:8">
      <c r="E101" s="1">
        <f>MAX(E4:E99)</f>
        <v>11.903225806451612</v>
      </c>
      <c r="G101">
        <f>MAX(G4:G98)</f>
        <v>27</v>
      </c>
    </row>
    <row r="102" spans="1:8">
      <c r="E102" s="1">
        <f>MIN(E4:E99)</f>
        <v>0.35489510489510495</v>
      </c>
      <c r="G102">
        <f>MIN(G4:G98)</f>
        <v>1.4523809523809523</v>
      </c>
    </row>
  </sheetData>
  <conditionalFormatting sqref="B4:D99">
    <cfRule type="colorScale" priority="4">
      <colorScale>
        <cfvo type="min"/>
        <cfvo type="max"/>
        <color theme="0"/>
        <color theme="4"/>
      </colorScale>
    </cfRule>
  </conditionalFormatting>
  <conditionalFormatting sqref="E4:E99">
    <cfRule type="cellIs" dxfId="4" priority="3" stopIfTrue="1" operator="greaterThan">
      <formula>1.5</formula>
    </cfRule>
  </conditionalFormatting>
  <conditionalFormatting sqref="E101">
    <cfRule type="cellIs" dxfId="3" priority="1" stopIfTrue="1" operator="greaterThan">
      <formula>1.5</formula>
    </cfRule>
  </conditionalFormatting>
  <conditionalFormatting sqref="G4:G99 G101">
    <cfRule type="cellIs" dxfId="2" priority="2" stopIfTrue="1" operator="greaterThan">
      <formula>1.5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02"/>
  <sheetViews>
    <sheetView zoomScale="110" zoomScaleNormal="110" workbookViewId="0">
      <selection activeCell="K50" sqref="K50"/>
    </sheetView>
  </sheetViews>
  <sheetFormatPr defaultColWidth="11.42578125" defaultRowHeight="12.6"/>
  <cols>
    <col min="1" max="4" width="8.7109375" customWidth="1"/>
    <col min="5" max="5" width="29.42578125" customWidth="1"/>
    <col min="6" max="6" width="8.7109375" customWidth="1"/>
    <col min="7" max="7" width="23.140625" customWidth="1"/>
    <col min="8" max="256" width="8.7109375" customWidth="1"/>
  </cols>
  <sheetData>
    <row r="1" spans="1:7">
      <c r="A1" t="s">
        <v>124</v>
      </c>
    </row>
    <row r="2" spans="1:7">
      <c r="B2" t="s">
        <v>1</v>
      </c>
      <c r="C2" t="s">
        <v>1</v>
      </c>
      <c r="D2" t="s">
        <v>1</v>
      </c>
    </row>
    <row r="3" spans="1:7" ht="12.95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2" t="s">
        <v>107</v>
      </c>
      <c r="G3" s="3" t="s">
        <v>7</v>
      </c>
    </row>
    <row r="4" spans="1:7">
      <c r="A4" t="s">
        <v>9</v>
      </c>
      <c r="B4">
        <v>0.79700000000000004</v>
      </c>
      <c r="C4">
        <v>0.84299999999999997</v>
      </c>
      <c r="D4">
        <v>3.9E-2</v>
      </c>
      <c r="E4" s="1">
        <f>B4/C4</f>
        <v>0.94543297746144728</v>
      </c>
      <c r="G4">
        <f>B4/D4</f>
        <v>20.435897435897438</v>
      </c>
    </row>
    <row r="5" spans="1:7">
      <c r="A5" t="s">
        <v>21</v>
      </c>
      <c r="B5">
        <v>6.5000000000000002E-2</v>
      </c>
      <c r="C5">
        <v>7.2999999999999995E-2</v>
      </c>
      <c r="D5">
        <v>4.1000000000000002E-2</v>
      </c>
      <c r="E5" s="1">
        <f t="shared" ref="E5:E68" si="0">B5/C5</f>
        <v>0.89041095890410971</v>
      </c>
      <c r="G5">
        <f t="shared" ref="G5:G68" si="1">B5/D5</f>
        <v>1.5853658536585367</v>
      </c>
    </row>
    <row r="6" spans="1:7">
      <c r="A6" t="s">
        <v>33</v>
      </c>
      <c r="B6">
        <v>0.86099999999999999</v>
      </c>
      <c r="C6">
        <v>0.86099999999999999</v>
      </c>
      <c r="D6">
        <v>3.9E-2</v>
      </c>
      <c r="E6" s="1">
        <f t="shared" si="0"/>
        <v>1</v>
      </c>
      <c r="G6">
        <f t="shared" si="1"/>
        <v>22.076923076923077</v>
      </c>
    </row>
    <row r="7" spans="1:7">
      <c r="A7" t="s">
        <v>45</v>
      </c>
      <c r="B7">
        <v>0.71499999999999997</v>
      </c>
      <c r="C7">
        <v>0.73099999999999998</v>
      </c>
      <c r="D7">
        <v>4.1000000000000002E-2</v>
      </c>
      <c r="E7" s="1">
        <f t="shared" si="0"/>
        <v>0.97811217510259918</v>
      </c>
      <c r="G7">
        <f t="shared" si="1"/>
        <v>17.439024390243901</v>
      </c>
    </row>
    <row r="8" spans="1:7">
      <c r="A8" t="s">
        <v>57</v>
      </c>
      <c r="B8">
        <v>0.84399999999999997</v>
      </c>
      <c r="C8">
        <v>0.90800000000000003</v>
      </c>
      <c r="D8">
        <v>3.9E-2</v>
      </c>
      <c r="E8" s="1">
        <f t="shared" si="0"/>
        <v>0.92951541850220254</v>
      </c>
      <c r="G8">
        <f t="shared" si="1"/>
        <v>21.641025641025639</v>
      </c>
    </row>
    <row r="9" spans="1:7">
      <c r="A9" t="s">
        <v>69</v>
      </c>
      <c r="B9">
        <v>0.82099999999999995</v>
      </c>
      <c r="C9">
        <v>0.86599999999999999</v>
      </c>
      <c r="D9">
        <v>4.1000000000000002E-2</v>
      </c>
      <c r="E9" s="1">
        <f t="shared" si="0"/>
        <v>0.94803695150115463</v>
      </c>
      <c r="G9">
        <f t="shared" si="1"/>
        <v>20.024390243902438</v>
      </c>
    </row>
    <row r="10" spans="1:7">
      <c r="A10" t="s">
        <v>81</v>
      </c>
      <c r="B10">
        <v>0.71199999999999997</v>
      </c>
      <c r="C10">
        <v>0.8</v>
      </c>
      <c r="D10">
        <v>0.04</v>
      </c>
      <c r="E10" s="1">
        <f t="shared" si="0"/>
        <v>0.8899999999999999</v>
      </c>
      <c r="G10">
        <f t="shared" si="1"/>
        <v>17.799999999999997</v>
      </c>
    </row>
    <row r="11" spans="1:7">
      <c r="A11" t="s">
        <v>93</v>
      </c>
      <c r="B11">
        <v>0.755</v>
      </c>
      <c r="C11">
        <v>0.80500000000000005</v>
      </c>
      <c r="D11">
        <v>4.1000000000000002E-2</v>
      </c>
      <c r="E11" s="1">
        <f t="shared" si="0"/>
        <v>0.93788819875776397</v>
      </c>
      <c r="G11">
        <f t="shared" si="1"/>
        <v>18.414634146341463</v>
      </c>
    </row>
    <row r="12" spans="1:7">
      <c r="A12" t="s">
        <v>13</v>
      </c>
      <c r="B12">
        <v>0.108</v>
      </c>
      <c r="C12">
        <v>0.14499999999999999</v>
      </c>
      <c r="D12">
        <v>0.04</v>
      </c>
      <c r="E12" s="1">
        <f t="shared" si="0"/>
        <v>0.7448275862068966</v>
      </c>
      <c r="G12">
        <f t="shared" si="1"/>
        <v>2.6999999999999997</v>
      </c>
    </row>
    <row r="13" spans="1:7">
      <c r="A13" t="s">
        <v>25</v>
      </c>
      <c r="B13">
        <v>0.67100000000000004</v>
      </c>
      <c r="C13">
        <v>0.73899999999999999</v>
      </c>
      <c r="D13">
        <v>4.2000000000000003E-2</v>
      </c>
      <c r="E13" s="1">
        <f t="shared" si="0"/>
        <v>0.90798376184032481</v>
      </c>
      <c r="G13">
        <f t="shared" si="1"/>
        <v>15.976190476190476</v>
      </c>
    </row>
    <row r="14" spans="1:7">
      <c r="A14" t="s">
        <v>37</v>
      </c>
      <c r="B14">
        <v>0.12</v>
      </c>
      <c r="C14">
        <v>7.5999999999999998E-2</v>
      </c>
      <c r="D14">
        <v>3.9E-2</v>
      </c>
      <c r="E14" s="1">
        <f t="shared" si="0"/>
        <v>1.5789473684210527</v>
      </c>
      <c r="F14" t="s">
        <v>125</v>
      </c>
      <c r="G14">
        <f t="shared" si="1"/>
        <v>3.0769230769230766</v>
      </c>
    </row>
    <row r="15" spans="1:7">
      <c r="A15" t="s">
        <v>49</v>
      </c>
      <c r="B15">
        <v>0.41599999999999998</v>
      </c>
      <c r="C15">
        <v>0.45400000000000001</v>
      </c>
      <c r="D15">
        <v>4.1000000000000002E-2</v>
      </c>
      <c r="E15" s="1">
        <f t="shared" si="0"/>
        <v>0.91629955947136554</v>
      </c>
      <c r="G15">
        <f t="shared" si="1"/>
        <v>10.146341463414632</v>
      </c>
    </row>
    <row r="16" spans="1:7">
      <c r="A16" t="s">
        <v>61</v>
      </c>
      <c r="B16">
        <v>0.57799999999999996</v>
      </c>
      <c r="C16">
        <v>0.55600000000000005</v>
      </c>
      <c r="D16">
        <v>0.04</v>
      </c>
      <c r="E16" s="1">
        <f t="shared" si="0"/>
        <v>1.0395683453237408</v>
      </c>
      <c r="G16">
        <f t="shared" si="1"/>
        <v>14.45</v>
      </c>
    </row>
    <row r="17" spans="1:7">
      <c r="A17" t="s">
        <v>73</v>
      </c>
      <c r="B17">
        <v>0.33200000000000002</v>
      </c>
      <c r="C17">
        <v>0.33300000000000002</v>
      </c>
      <c r="D17">
        <v>0.04</v>
      </c>
      <c r="E17" s="1">
        <f t="shared" si="0"/>
        <v>0.99699699699699695</v>
      </c>
      <c r="G17">
        <f t="shared" si="1"/>
        <v>8.3000000000000007</v>
      </c>
    </row>
    <row r="18" spans="1:7">
      <c r="A18" t="s">
        <v>85</v>
      </c>
      <c r="B18">
        <v>0.81399999999999995</v>
      </c>
      <c r="C18">
        <v>0.83</v>
      </c>
      <c r="D18">
        <v>4.1000000000000002E-2</v>
      </c>
      <c r="E18" s="1">
        <f t="shared" si="0"/>
        <v>0.98072289156626502</v>
      </c>
      <c r="G18">
        <f t="shared" si="1"/>
        <v>19.853658536585364</v>
      </c>
    </row>
    <row r="19" spans="1:7">
      <c r="A19" t="s">
        <v>98</v>
      </c>
      <c r="B19">
        <v>0.91100000000000003</v>
      </c>
      <c r="C19">
        <v>0.77400000000000002</v>
      </c>
      <c r="D19">
        <v>4.2999999999999997E-2</v>
      </c>
      <c r="E19" s="1">
        <f t="shared" si="0"/>
        <v>1.1770025839793281</v>
      </c>
      <c r="G19">
        <f t="shared" si="1"/>
        <v>21.186046511627911</v>
      </c>
    </row>
    <row r="20" spans="1:7">
      <c r="A20" t="s">
        <v>14</v>
      </c>
      <c r="B20">
        <v>0.86099999999999999</v>
      </c>
      <c r="C20">
        <v>0.83799999999999997</v>
      </c>
      <c r="D20">
        <v>0.04</v>
      </c>
      <c r="E20" s="1">
        <f t="shared" si="0"/>
        <v>1.0274463007159904</v>
      </c>
      <c r="G20">
        <f t="shared" si="1"/>
        <v>21.524999999999999</v>
      </c>
    </row>
    <row r="21" spans="1:7">
      <c r="A21" t="s">
        <v>26</v>
      </c>
      <c r="B21">
        <v>0.51400000000000001</v>
      </c>
      <c r="C21">
        <v>0.53700000000000003</v>
      </c>
      <c r="D21">
        <v>0.04</v>
      </c>
      <c r="E21" s="1">
        <f t="shared" si="0"/>
        <v>0.95716945996275604</v>
      </c>
      <c r="G21">
        <f t="shared" si="1"/>
        <v>12.85</v>
      </c>
    </row>
    <row r="22" spans="1:7">
      <c r="A22" t="s">
        <v>38</v>
      </c>
      <c r="B22">
        <v>0.46</v>
      </c>
      <c r="C22">
        <v>0.45500000000000002</v>
      </c>
      <c r="D22">
        <v>0.04</v>
      </c>
      <c r="E22" s="1">
        <f t="shared" si="0"/>
        <v>1.0109890109890109</v>
      </c>
      <c r="G22">
        <f t="shared" si="1"/>
        <v>11.5</v>
      </c>
    </row>
    <row r="23" spans="1:7">
      <c r="A23" t="s">
        <v>50</v>
      </c>
      <c r="B23">
        <v>0.74099999999999999</v>
      </c>
      <c r="C23">
        <v>0.76300000000000001</v>
      </c>
      <c r="D23">
        <v>4.9000000000000002E-2</v>
      </c>
      <c r="E23" s="1">
        <f t="shared" si="0"/>
        <v>0.97116644823066844</v>
      </c>
      <c r="G23">
        <f t="shared" si="1"/>
        <v>15.122448979591836</v>
      </c>
    </row>
    <row r="24" spans="1:7">
      <c r="A24" t="s">
        <v>62</v>
      </c>
      <c r="B24">
        <v>7.1999999999999995E-2</v>
      </c>
      <c r="C24">
        <v>9.0999999999999998E-2</v>
      </c>
      <c r="D24">
        <v>0.04</v>
      </c>
      <c r="E24" s="1">
        <f t="shared" si="0"/>
        <v>0.79120879120879117</v>
      </c>
      <c r="G24">
        <f t="shared" si="1"/>
        <v>1.7999999999999998</v>
      </c>
    </row>
    <row r="25" spans="1:7">
      <c r="A25" t="s">
        <v>74</v>
      </c>
      <c r="B25">
        <v>0.80100000000000005</v>
      </c>
      <c r="C25">
        <v>0.873</v>
      </c>
      <c r="D25">
        <v>3.9E-2</v>
      </c>
      <c r="E25" s="1">
        <f t="shared" si="0"/>
        <v>0.91752577319587636</v>
      </c>
      <c r="G25">
        <f t="shared" si="1"/>
        <v>20.53846153846154</v>
      </c>
    </row>
    <row r="26" spans="1:7">
      <c r="A26" t="s">
        <v>86</v>
      </c>
      <c r="B26">
        <v>0.80700000000000005</v>
      </c>
      <c r="C26">
        <v>0.90500000000000003</v>
      </c>
      <c r="D26">
        <v>4.1000000000000002E-2</v>
      </c>
      <c r="E26" s="1">
        <f t="shared" si="0"/>
        <v>0.89171270718232043</v>
      </c>
      <c r="G26">
        <f t="shared" si="1"/>
        <v>19.682926829268293</v>
      </c>
    </row>
    <row r="27" spans="1:7">
      <c r="A27" t="s">
        <v>99</v>
      </c>
      <c r="B27">
        <v>6.9000000000000006E-2</v>
      </c>
      <c r="C27">
        <v>9.4E-2</v>
      </c>
      <c r="D27">
        <v>0.04</v>
      </c>
      <c r="E27" s="1">
        <f t="shared" si="0"/>
        <v>0.73404255319148937</v>
      </c>
      <c r="G27">
        <f t="shared" si="1"/>
        <v>1.7250000000000001</v>
      </c>
    </row>
    <row r="28" spans="1:7">
      <c r="A28" t="s">
        <v>15</v>
      </c>
      <c r="B28">
        <v>0.82499999999999996</v>
      </c>
      <c r="C28">
        <v>0.871</v>
      </c>
      <c r="D28">
        <v>4.8000000000000001E-2</v>
      </c>
      <c r="E28" s="1">
        <f t="shared" si="0"/>
        <v>0.94718714121699188</v>
      </c>
      <c r="G28">
        <f t="shared" si="1"/>
        <v>17.1875</v>
      </c>
    </row>
    <row r="29" spans="1:7">
      <c r="A29" t="s">
        <v>27</v>
      </c>
      <c r="B29">
        <v>0.86399999999999999</v>
      </c>
      <c r="C29">
        <v>0.33500000000000002</v>
      </c>
      <c r="D29">
        <v>4.1000000000000002E-2</v>
      </c>
      <c r="E29" s="1">
        <f t="shared" si="0"/>
        <v>2.5791044776119403</v>
      </c>
      <c r="G29">
        <f t="shared" si="1"/>
        <v>21.073170731707314</v>
      </c>
    </row>
    <row r="30" spans="1:7">
      <c r="A30" t="s">
        <v>39</v>
      </c>
      <c r="B30">
        <v>0.10299999999999999</v>
      </c>
      <c r="C30">
        <v>0.16300000000000001</v>
      </c>
      <c r="D30">
        <v>0.04</v>
      </c>
      <c r="E30" s="1">
        <f t="shared" si="0"/>
        <v>0.63190184049079745</v>
      </c>
      <c r="G30">
        <f t="shared" si="1"/>
        <v>2.5749999999999997</v>
      </c>
    </row>
    <row r="31" spans="1:7">
      <c r="A31" t="s">
        <v>51</v>
      </c>
      <c r="B31">
        <v>0.46600000000000003</v>
      </c>
      <c r="C31">
        <v>0.71499999999999997</v>
      </c>
      <c r="D31">
        <v>4.1000000000000002E-2</v>
      </c>
      <c r="E31" s="1">
        <f t="shared" si="0"/>
        <v>0.65174825174825179</v>
      </c>
      <c r="G31">
        <f t="shared" si="1"/>
        <v>11.365853658536585</v>
      </c>
    </row>
    <row r="32" spans="1:7">
      <c r="A32" t="s">
        <v>63</v>
      </c>
      <c r="B32">
        <v>0.67100000000000004</v>
      </c>
      <c r="C32">
        <v>0.70599999999999996</v>
      </c>
      <c r="D32">
        <v>4.1000000000000002E-2</v>
      </c>
      <c r="E32" s="1">
        <f t="shared" si="0"/>
        <v>0.95042492917847032</v>
      </c>
      <c r="G32">
        <f t="shared" si="1"/>
        <v>16.365853658536587</v>
      </c>
    </row>
    <row r="33" spans="1:7">
      <c r="A33" t="s">
        <v>75</v>
      </c>
      <c r="B33">
        <v>0.79</v>
      </c>
      <c r="C33">
        <v>0.81399999999999995</v>
      </c>
      <c r="D33">
        <v>4.1000000000000002E-2</v>
      </c>
      <c r="E33" s="1">
        <f t="shared" si="0"/>
        <v>0.97051597051597061</v>
      </c>
      <c r="G33">
        <f t="shared" si="1"/>
        <v>19.26829268292683</v>
      </c>
    </row>
    <row r="34" spans="1:7">
      <c r="A34" t="s">
        <v>87</v>
      </c>
      <c r="B34">
        <v>0.81</v>
      </c>
      <c r="C34">
        <v>0.878</v>
      </c>
      <c r="D34">
        <v>4.1000000000000002E-2</v>
      </c>
      <c r="E34" s="1">
        <f t="shared" si="0"/>
        <v>0.92255125284738049</v>
      </c>
      <c r="G34">
        <f t="shared" si="1"/>
        <v>19.756097560975611</v>
      </c>
    </row>
    <row r="35" spans="1:7">
      <c r="A35" t="s">
        <v>100</v>
      </c>
      <c r="B35">
        <v>0.755</v>
      </c>
      <c r="C35">
        <v>0.82199999999999995</v>
      </c>
      <c r="D35">
        <v>4.2000000000000003E-2</v>
      </c>
      <c r="E35" s="1">
        <f t="shared" si="0"/>
        <v>0.91849148418491489</v>
      </c>
      <c r="G35">
        <f t="shared" si="1"/>
        <v>17.976190476190474</v>
      </c>
    </row>
    <row r="36" spans="1:7">
      <c r="A36" t="s">
        <v>16</v>
      </c>
      <c r="B36">
        <v>0.90500000000000003</v>
      </c>
      <c r="C36">
        <v>0.95199999999999996</v>
      </c>
      <c r="D36">
        <v>4.1000000000000002E-2</v>
      </c>
      <c r="E36" s="1">
        <f t="shared" si="0"/>
        <v>0.9506302521008404</v>
      </c>
      <c r="G36">
        <f t="shared" si="1"/>
        <v>22.073170731707318</v>
      </c>
    </row>
    <row r="37" spans="1:7">
      <c r="A37" t="s">
        <v>28</v>
      </c>
      <c r="B37">
        <v>0.439</v>
      </c>
      <c r="C37">
        <v>8.5999999999999993E-2</v>
      </c>
      <c r="D37">
        <v>4.1000000000000002E-2</v>
      </c>
      <c r="E37" s="1">
        <f t="shared" si="0"/>
        <v>5.1046511627906979</v>
      </c>
      <c r="G37">
        <f t="shared" si="1"/>
        <v>10.707317073170731</v>
      </c>
    </row>
    <row r="38" spans="1:7">
      <c r="A38" t="s">
        <v>40</v>
      </c>
      <c r="B38">
        <v>0.93600000000000005</v>
      </c>
      <c r="C38">
        <v>0.94499999999999995</v>
      </c>
      <c r="D38">
        <v>0.04</v>
      </c>
      <c r="E38" s="1">
        <f t="shared" si="0"/>
        <v>0.99047619047619062</v>
      </c>
      <c r="G38">
        <f t="shared" si="1"/>
        <v>23.400000000000002</v>
      </c>
    </row>
    <row r="39" spans="1:7">
      <c r="A39" t="s">
        <v>52</v>
      </c>
      <c r="B39">
        <v>0.86299999999999999</v>
      </c>
      <c r="C39">
        <v>0.88300000000000001</v>
      </c>
      <c r="D39">
        <v>0.04</v>
      </c>
      <c r="E39" s="1">
        <f t="shared" si="0"/>
        <v>0.97734994337485837</v>
      </c>
      <c r="G39">
        <f t="shared" si="1"/>
        <v>21.574999999999999</v>
      </c>
    </row>
    <row r="40" spans="1:7">
      <c r="A40" t="s">
        <v>64</v>
      </c>
      <c r="B40">
        <v>0.72899999999999998</v>
      </c>
      <c r="C40">
        <v>0.77700000000000002</v>
      </c>
      <c r="D40">
        <v>3.9E-2</v>
      </c>
      <c r="E40" s="1">
        <f t="shared" si="0"/>
        <v>0.93822393822393813</v>
      </c>
      <c r="G40">
        <f t="shared" si="1"/>
        <v>18.692307692307693</v>
      </c>
    </row>
    <row r="41" spans="1:7">
      <c r="A41" t="s">
        <v>76</v>
      </c>
      <c r="B41">
        <v>0.88300000000000001</v>
      </c>
      <c r="C41">
        <v>0.89</v>
      </c>
      <c r="D41">
        <v>4.1000000000000002E-2</v>
      </c>
      <c r="E41" s="1">
        <f t="shared" si="0"/>
        <v>0.99213483146067416</v>
      </c>
      <c r="G41">
        <f t="shared" si="1"/>
        <v>21.536585365853657</v>
      </c>
    </row>
    <row r="42" spans="1:7">
      <c r="A42" t="s">
        <v>88</v>
      </c>
      <c r="B42">
        <v>0.70799999999999996</v>
      </c>
      <c r="C42">
        <v>0.76100000000000001</v>
      </c>
      <c r="D42">
        <v>3.9E-2</v>
      </c>
      <c r="E42" s="1">
        <f t="shared" si="0"/>
        <v>0.93035479632063067</v>
      </c>
      <c r="G42">
        <f t="shared" si="1"/>
        <v>18.153846153846153</v>
      </c>
    </row>
    <row r="43" spans="1:7">
      <c r="A43" t="s">
        <v>101</v>
      </c>
      <c r="B43">
        <v>0.89200000000000002</v>
      </c>
      <c r="C43">
        <v>0.91900000000000004</v>
      </c>
      <c r="D43">
        <v>0.04</v>
      </c>
      <c r="E43" s="1">
        <f t="shared" si="0"/>
        <v>0.97062023939064201</v>
      </c>
      <c r="G43">
        <f t="shared" si="1"/>
        <v>22.3</v>
      </c>
    </row>
    <row r="44" spans="1:7">
      <c r="A44" t="s">
        <v>17</v>
      </c>
      <c r="B44">
        <v>0.79700000000000004</v>
      </c>
      <c r="C44">
        <v>9.1999999999999998E-2</v>
      </c>
      <c r="D44">
        <v>0.04</v>
      </c>
      <c r="E44" s="1">
        <f t="shared" si="0"/>
        <v>8.663043478260871</v>
      </c>
      <c r="G44">
        <f t="shared" si="1"/>
        <v>19.925000000000001</v>
      </c>
    </row>
    <row r="45" spans="1:7">
      <c r="A45" t="s">
        <v>29</v>
      </c>
      <c r="B45">
        <v>0.82499999999999996</v>
      </c>
      <c r="C45">
        <v>0.88300000000000001</v>
      </c>
      <c r="D45">
        <v>4.2000000000000003E-2</v>
      </c>
      <c r="E45" s="1">
        <f t="shared" si="0"/>
        <v>0.9343148357870894</v>
      </c>
      <c r="G45">
        <f t="shared" si="1"/>
        <v>19.642857142857142</v>
      </c>
    </row>
    <row r="46" spans="1:7">
      <c r="A46" t="s">
        <v>41</v>
      </c>
      <c r="B46">
        <v>0.10100000000000001</v>
      </c>
      <c r="C46">
        <v>0.14099999999999999</v>
      </c>
      <c r="D46">
        <v>3.9E-2</v>
      </c>
      <c r="E46" s="1">
        <f t="shared" si="0"/>
        <v>0.7163120567375888</v>
      </c>
      <c r="G46">
        <f t="shared" si="1"/>
        <v>2.5897435897435899</v>
      </c>
    </row>
    <row r="47" spans="1:7">
      <c r="A47" t="s">
        <v>53</v>
      </c>
      <c r="B47">
        <v>0.82699999999999996</v>
      </c>
      <c r="C47">
        <v>0.87</v>
      </c>
      <c r="D47">
        <v>4.2000000000000003E-2</v>
      </c>
      <c r="E47" s="1">
        <f t="shared" si="0"/>
        <v>0.9505747126436781</v>
      </c>
      <c r="G47">
        <f t="shared" si="1"/>
        <v>19.69047619047619</v>
      </c>
    </row>
    <row r="48" spans="1:7">
      <c r="A48" t="s">
        <v>65</v>
      </c>
      <c r="B48">
        <v>0.83499999999999996</v>
      </c>
      <c r="C48">
        <v>0.82899999999999996</v>
      </c>
      <c r="D48">
        <v>4.4999999999999998E-2</v>
      </c>
      <c r="E48" s="1">
        <f t="shared" si="0"/>
        <v>1.0072376357056696</v>
      </c>
      <c r="G48">
        <f t="shared" si="1"/>
        <v>18.555555555555557</v>
      </c>
    </row>
    <row r="49" spans="1:7">
      <c r="A49" t="s">
        <v>77</v>
      </c>
      <c r="B49">
        <v>0.873</v>
      </c>
      <c r="C49">
        <v>0.89500000000000002</v>
      </c>
      <c r="D49">
        <v>4.1000000000000002E-2</v>
      </c>
      <c r="E49" s="1">
        <f t="shared" si="0"/>
        <v>0.97541899441340785</v>
      </c>
      <c r="G49">
        <f t="shared" si="1"/>
        <v>21.292682926829269</v>
      </c>
    </row>
    <row r="50" spans="1:7">
      <c r="A50" t="s">
        <v>89</v>
      </c>
      <c r="B50">
        <v>0.68899999999999995</v>
      </c>
      <c r="C50">
        <v>0.76100000000000001</v>
      </c>
      <c r="D50">
        <v>0.04</v>
      </c>
      <c r="E50" s="1">
        <f t="shared" si="0"/>
        <v>0.90538764783180015</v>
      </c>
      <c r="G50">
        <f t="shared" si="1"/>
        <v>17.224999999999998</v>
      </c>
    </row>
    <row r="51" spans="1:7">
      <c r="A51" t="s">
        <v>102</v>
      </c>
      <c r="B51">
        <v>0.54400000000000004</v>
      </c>
      <c r="C51">
        <v>0.6</v>
      </c>
      <c r="D51">
        <v>0.04</v>
      </c>
      <c r="E51" s="1">
        <f t="shared" si="0"/>
        <v>0.90666666666666673</v>
      </c>
      <c r="G51">
        <f t="shared" si="1"/>
        <v>13.600000000000001</v>
      </c>
    </row>
    <row r="52" spans="1:7">
      <c r="A52" t="s">
        <v>18</v>
      </c>
      <c r="B52">
        <v>0.72299999999999998</v>
      </c>
      <c r="C52">
        <v>0.79500000000000004</v>
      </c>
      <c r="D52">
        <v>4.2000000000000003E-2</v>
      </c>
      <c r="E52" s="1">
        <f t="shared" si="0"/>
        <v>0.90943396226415085</v>
      </c>
      <c r="G52">
        <f t="shared" si="1"/>
        <v>17.214285714285712</v>
      </c>
    </row>
    <row r="53" spans="1:7">
      <c r="A53" t="s">
        <v>30</v>
      </c>
      <c r="B53">
        <v>0.628</v>
      </c>
      <c r="C53">
        <v>0.66500000000000004</v>
      </c>
      <c r="D53">
        <v>0.04</v>
      </c>
      <c r="E53" s="1">
        <f t="shared" si="0"/>
        <v>0.94436090225563907</v>
      </c>
      <c r="G53">
        <f t="shared" si="1"/>
        <v>15.7</v>
      </c>
    </row>
    <row r="54" spans="1:7">
      <c r="A54" t="s">
        <v>42</v>
      </c>
      <c r="B54">
        <v>0.78100000000000003</v>
      </c>
      <c r="C54">
        <v>0.879</v>
      </c>
      <c r="D54">
        <v>4.1000000000000002E-2</v>
      </c>
      <c r="E54" s="1">
        <f t="shared" si="0"/>
        <v>0.88850967007963599</v>
      </c>
      <c r="G54">
        <f t="shared" si="1"/>
        <v>19.048780487804876</v>
      </c>
    </row>
    <row r="55" spans="1:7">
      <c r="A55" t="s">
        <v>54</v>
      </c>
      <c r="B55">
        <v>0.503</v>
      </c>
      <c r="C55">
        <v>9.0999999999999998E-2</v>
      </c>
      <c r="D55">
        <v>0.04</v>
      </c>
      <c r="E55" s="1">
        <f t="shared" si="0"/>
        <v>5.5274725274725274</v>
      </c>
      <c r="G55">
        <f t="shared" si="1"/>
        <v>12.574999999999999</v>
      </c>
    </row>
    <row r="56" spans="1:7">
      <c r="A56" t="s">
        <v>66</v>
      </c>
      <c r="B56">
        <v>0.875</v>
      </c>
      <c r="C56">
        <v>8.7999999999999995E-2</v>
      </c>
      <c r="D56">
        <v>4.1000000000000002E-2</v>
      </c>
      <c r="E56" s="1">
        <f t="shared" si="0"/>
        <v>9.9431818181818183</v>
      </c>
      <c r="G56">
        <f t="shared" si="1"/>
        <v>21.341463414634145</v>
      </c>
    </row>
    <row r="57" spans="1:7">
      <c r="A57" t="s">
        <v>78</v>
      </c>
      <c r="B57">
        <v>6.7000000000000004E-2</v>
      </c>
      <c r="C57">
        <v>8.3000000000000004E-2</v>
      </c>
      <c r="D57">
        <v>0.04</v>
      </c>
      <c r="E57" s="1">
        <f t="shared" si="0"/>
        <v>0.80722891566265065</v>
      </c>
      <c r="G57">
        <f t="shared" si="1"/>
        <v>1.675</v>
      </c>
    </row>
    <row r="58" spans="1:7">
      <c r="A58" t="s">
        <v>90</v>
      </c>
      <c r="B58">
        <v>0.873</v>
      </c>
      <c r="C58">
        <v>0.92700000000000005</v>
      </c>
      <c r="D58">
        <v>4.2999999999999997E-2</v>
      </c>
      <c r="E58" s="1">
        <f t="shared" si="0"/>
        <v>0.9417475728155339</v>
      </c>
      <c r="G58">
        <f t="shared" si="1"/>
        <v>20.302325581395351</v>
      </c>
    </row>
    <row r="59" spans="1:7">
      <c r="A59" t="s">
        <v>103</v>
      </c>
      <c r="B59">
        <v>0.495</v>
      </c>
      <c r="C59">
        <v>0.52800000000000002</v>
      </c>
      <c r="D59">
        <v>4.2000000000000003E-2</v>
      </c>
      <c r="E59" s="1">
        <f t="shared" si="0"/>
        <v>0.9375</v>
      </c>
      <c r="G59">
        <f t="shared" si="1"/>
        <v>11.785714285714285</v>
      </c>
    </row>
    <row r="60" spans="1:7">
      <c r="A60" t="s">
        <v>19</v>
      </c>
      <c r="B60">
        <v>0.63</v>
      </c>
      <c r="C60">
        <v>0.874</v>
      </c>
      <c r="D60">
        <v>4.3999999999999997E-2</v>
      </c>
      <c r="E60" s="1">
        <f t="shared" si="0"/>
        <v>0.7208237986270023</v>
      </c>
      <c r="G60">
        <f t="shared" si="1"/>
        <v>14.318181818181818</v>
      </c>
    </row>
    <row r="61" spans="1:7">
      <c r="A61" t="s">
        <v>31</v>
      </c>
      <c r="B61">
        <v>0.74199999999999999</v>
      </c>
      <c r="C61">
        <v>0.73299999999999998</v>
      </c>
      <c r="D61">
        <v>0.04</v>
      </c>
      <c r="E61" s="1">
        <f t="shared" si="0"/>
        <v>1.0122783083219646</v>
      </c>
      <c r="G61">
        <f t="shared" si="1"/>
        <v>18.55</v>
      </c>
    </row>
    <row r="62" spans="1:7">
      <c r="A62" t="s">
        <v>43</v>
      </c>
      <c r="B62">
        <v>0.90900000000000003</v>
      </c>
      <c r="C62">
        <v>0.88900000000000001</v>
      </c>
      <c r="D62">
        <v>4.2000000000000003E-2</v>
      </c>
      <c r="E62" s="1">
        <f t="shared" si="0"/>
        <v>1.0224971878515186</v>
      </c>
      <c r="G62">
        <f t="shared" si="1"/>
        <v>21.642857142857142</v>
      </c>
    </row>
    <row r="63" spans="1:7">
      <c r="A63" t="s">
        <v>55</v>
      </c>
      <c r="B63">
        <v>0.08</v>
      </c>
      <c r="C63">
        <v>9.7000000000000003E-2</v>
      </c>
      <c r="D63">
        <v>4.1000000000000002E-2</v>
      </c>
      <c r="E63" s="1">
        <f t="shared" si="0"/>
        <v>0.82474226804123707</v>
      </c>
      <c r="G63">
        <f t="shared" si="1"/>
        <v>1.9512195121951219</v>
      </c>
    </row>
    <row r="64" spans="1:7">
      <c r="A64" t="s">
        <v>67</v>
      </c>
      <c r="B64">
        <v>0.93</v>
      </c>
      <c r="C64">
        <v>0.90300000000000002</v>
      </c>
      <c r="D64">
        <v>0.04</v>
      </c>
      <c r="E64" s="1">
        <f t="shared" si="0"/>
        <v>1.0299003322259137</v>
      </c>
      <c r="G64">
        <f t="shared" si="1"/>
        <v>23.25</v>
      </c>
    </row>
    <row r="65" spans="1:7">
      <c r="A65" t="s">
        <v>79</v>
      </c>
      <c r="B65">
        <v>3.4000000000000002E-2</v>
      </c>
      <c r="C65">
        <v>8.1000000000000003E-2</v>
      </c>
      <c r="D65">
        <v>3.9E-2</v>
      </c>
      <c r="E65" s="1">
        <f t="shared" si="0"/>
        <v>0.41975308641975312</v>
      </c>
      <c r="G65">
        <f t="shared" si="1"/>
        <v>0.87179487179487181</v>
      </c>
    </row>
    <row r="66" spans="1:7">
      <c r="A66" t="s">
        <v>91</v>
      </c>
      <c r="B66">
        <v>6.7000000000000004E-2</v>
      </c>
      <c r="C66">
        <v>8.1000000000000003E-2</v>
      </c>
      <c r="D66">
        <v>3.9E-2</v>
      </c>
      <c r="E66" s="1">
        <f t="shared" si="0"/>
        <v>0.8271604938271605</v>
      </c>
      <c r="G66">
        <f t="shared" si="1"/>
        <v>1.7179487179487181</v>
      </c>
    </row>
    <row r="67" spans="1:7">
      <c r="A67" t="s">
        <v>104</v>
      </c>
      <c r="B67">
        <v>0.94699999999999995</v>
      </c>
      <c r="C67">
        <v>0.94799999999999995</v>
      </c>
      <c r="D67">
        <v>4.1000000000000002E-2</v>
      </c>
      <c r="E67" s="1">
        <f t="shared" si="0"/>
        <v>0.99894514767932485</v>
      </c>
      <c r="G67">
        <f t="shared" si="1"/>
        <v>23.097560975609753</v>
      </c>
    </row>
    <row r="68" spans="1:7">
      <c r="A68" t="s">
        <v>20</v>
      </c>
      <c r="B68">
        <v>0.503</v>
      </c>
      <c r="C68">
        <v>0.66900000000000004</v>
      </c>
      <c r="D68">
        <v>4.9000000000000002E-2</v>
      </c>
      <c r="E68" s="1">
        <f t="shared" si="0"/>
        <v>0.75186846038863975</v>
      </c>
      <c r="G68">
        <f t="shared" si="1"/>
        <v>10.26530612244898</v>
      </c>
    </row>
    <row r="69" spans="1:7">
      <c r="A69" t="s">
        <v>32</v>
      </c>
      <c r="B69">
        <v>0.86799999999999999</v>
      </c>
      <c r="C69">
        <v>0.91200000000000003</v>
      </c>
      <c r="D69">
        <v>4.8000000000000001E-2</v>
      </c>
      <c r="E69" s="1">
        <f t="shared" ref="E69:E99" si="2">B69/C69</f>
        <v>0.95175438596491224</v>
      </c>
      <c r="G69">
        <f t="shared" ref="G69:G99" si="3">B69/D69</f>
        <v>18.083333333333332</v>
      </c>
    </row>
    <row r="70" spans="1:7">
      <c r="A70" t="s">
        <v>44</v>
      </c>
      <c r="B70">
        <v>9.7000000000000003E-2</v>
      </c>
      <c r="C70">
        <v>0.14499999999999999</v>
      </c>
      <c r="D70">
        <v>4.3999999999999997E-2</v>
      </c>
      <c r="E70" s="1">
        <f t="shared" si="2"/>
        <v>0.66896551724137943</v>
      </c>
      <c r="G70">
        <f t="shared" si="3"/>
        <v>2.2045454545454546</v>
      </c>
    </row>
    <row r="71" spans="1:7">
      <c r="A71" t="s">
        <v>56</v>
      </c>
      <c r="B71">
        <v>0.92100000000000004</v>
      </c>
      <c r="C71">
        <v>0.95</v>
      </c>
      <c r="D71">
        <v>0.05</v>
      </c>
      <c r="E71" s="1">
        <f t="shared" si="2"/>
        <v>0.96947368421052638</v>
      </c>
      <c r="G71">
        <f t="shared" si="3"/>
        <v>18.419999999999998</v>
      </c>
    </row>
    <row r="72" spans="1:7">
      <c r="A72" t="s">
        <v>68</v>
      </c>
      <c r="B72">
        <v>9.0999999999999998E-2</v>
      </c>
      <c r="C72">
        <v>0.124</v>
      </c>
      <c r="D72">
        <v>4.3999999999999997E-2</v>
      </c>
      <c r="E72" s="1">
        <f t="shared" si="2"/>
        <v>0.7338709677419355</v>
      </c>
      <c r="G72">
        <f t="shared" si="3"/>
        <v>2.0681818181818183</v>
      </c>
    </row>
    <row r="73" spans="1:7">
      <c r="A73" t="s">
        <v>80</v>
      </c>
      <c r="B73">
        <v>0.52500000000000002</v>
      </c>
      <c r="C73">
        <v>0.64900000000000002</v>
      </c>
      <c r="D73">
        <v>4.2000000000000003E-2</v>
      </c>
      <c r="E73" s="1">
        <f t="shared" si="2"/>
        <v>0.80893682588597848</v>
      </c>
      <c r="G73">
        <f t="shared" si="3"/>
        <v>12.5</v>
      </c>
    </row>
    <row r="74" spans="1:7">
      <c r="A74" t="s">
        <v>92</v>
      </c>
      <c r="B74">
        <v>8.8999999999999996E-2</v>
      </c>
      <c r="C74">
        <v>0.122</v>
      </c>
      <c r="D74">
        <v>4.7E-2</v>
      </c>
      <c r="E74" s="1">
        <f t="shared" si="2"/>
        <v>0.72950819672131151</v>
      </c>
      <c r="G74">
        <f t="shared" si="3"/>
        <v>1.8936170212765957</v>
      </c>
    </row>
    <row r="75" spans="1:7">
      <c r="A75" t="s">
        <v>105</v>
      </c>
      <c r="B75">
        <v>0.70299999999999996</v>
      </c>
      <c r="C75">
        <v>0.76900000000000002</v>
      </c>
      <c r="D75">
        <v>4.2999999999999997E-2</v>
      </c>
      <c r="E75" s="1">
        <f t="shared" si="2"/>
        <v>0.91417425227568261</v>
      </c>
      <c r="G75">
        <f t="shared" si="3"/>
        <v>16.348837209302324</v>
      </c>
    </row>
    <row r="76" spans="1:7">
      <c r="A76" t="s">
        <v>10</v>
      </c>
      <c r="B76">
        <v>0.63100000000000001</v>
      </c>
      <c r="C76">
        <v>0.65100000000000002</v>
      </c>
      <c r="D76">
        <v>0.04</v>
      </c>
      <c r="E76" s="1">
        <f t="shared" si="2"/>
        <v>0.96927803379416277</v>
      </c>
      <c r="G76">
        <f t="shared" si="3"/>
        <v>15.775</v>
      </c>
    </row>
    <row r="77" spans="1:7">
      <c r="A77" t="s">
        <v>22</v>
      </c>
      <c r="B77">
        <v>0.71399999999999997</v>
      </c>
      <c r="C77">
        <v>0.76100000000000001</v>
      </c>
      <c r="D77">
        <v>4.2999999999999997E-2</v>
      </c>
      <c r="E77" s="1">
        <f t="shared" si="2"/>
        <v>0.93823915900131405</v>
      </c>
      <c r="G77">
        <f t="shared" si="3"/>
        <v>16.604651162790699</v>
      </c>
    </row>
    <row r="78" spans="1:7">
      <c r="A78" t="s">
        <v>34</v>
      </c>
      <c r="B78">
        <v>0.82</v>
      </c>
      <c r="C78">
        <v>0.84899999999999998</v>
      </c>
      <c r="D78">
        <v>7.4999999999999997E-2</v>
      </c>
      <c r="E78" s="1">
        <f t="shared" si="2"/>
        <v>0.9658421672555948</v>
      </c>
      <c r="G78">
        <f t="shared" si="3"/>
        <v>10.933333333333334</v>
      </c>
    </row>
    <row r="79" spans="1:7">
      <c r="A79" t="s">
        <v>46</v>
      </c>
      <c r="B79">
        <v>0.71299999999999997</v>
      </c>
      <c r="C79">
        <v>0.65800000000000003</v>
      </c>
      <c r="D79">
        <v>4.2000000000000003E-2</v>
      </c>
      <c r="E79" s="1">
        <f t="shared" si="2"/>
        <v>1.0835866261398175</v>
      </c>
      <c r="G79">
        <f t="shared" si="3"/>
        <v>16.976190476190474</v>
      </c>
    </row>
    <row r="80" spans="1:7">
      <c r="A80" t="s">
        <v>58</v>
      </c>
      <c r="B80">
        <v>0.82499999999999996</v>
      </c>
      <c r="C80">
        <v>0.86</v>
      </c>
      <c r="D80">
        <v>4.2000000000000003E-2</v>
      </c>
      <c r="E80" s="1">
        <f t="shared" si="2"/>
        <v>0.95930232558139528</v>
      </c>
      <c r="G80">
        <f t="shared" si="3"/>
        <v>19.642857142857142</v>
      </c>
    </row>
    <row r="81" spans="1:7">
      <c r="A81" t="s">
        <v>70</v>
      </c>
      <c r="B81">
        <v>0.83199999999999996</v>
      </c>
      <c r="C81">
        <v>0.89100000000000001</v>
      </c>
      <c r="D81">
        <v>4.2999999999999997E-2</v>
      </c>
      <c r="E81" s="1">
        <f t="shared" si="2"/>
        <v>0.93378226711560042</v>
      </c>
      <c r="G81">
        <f t="shared" si="3"/>
        <v>19.348837209302328</v>
      </c>
    </row>
    <row r="82" spans="1:7">
      <c r="A82" t="s">
        <v>82</v>
      </c>
      <c r="B82">
        <v>0.84799999999999998</v>
      </c>
      <c r="C82">
        <v>0.88300000000000001</v>
      </c>
      <c r="D82">
        <v>4.8000000000000001E-2</v>
      </c>
      <c r="E82" s="1">
        <f t="shared" si="2"/>
        <v>0.96036240090600222</v>
      </c>
      <c r="G82">
        <f t="shared" si="3"/>
        <v>17.666666666666664</v>
      </c>
    </row>
    <row r="83" spans="1:7">
      <c r="A83" t="s">
        <v>94</v>
      </c>
      <c r="B83">
        <v>0.80500000000000005</v>
      </c>
      <c r="C83">
        <v>0.85399999999999998</v>
      </c>
      <c r="D83">
        <v>4.2000000000000003E-2</v>
      </c>
      <c r="E83" s="1">
        <f t="shared" si="2"/>
        <v>0.94262295081967218</v>
      </c>
      <c r="G83">
        <f t="shared" si="3"/>
        <v>19.166666666666668</v>
      </c>
    </row>
    <row r="84" spans="1:7">
      <c r="A84" t="s">
        <v>11</v>
      </c>
      <c r="B84">
        <v>0.20300000000000001</v>
      </c>
      <c r="C84">
        <v>0.26900000000000002</v>
      </c>
      <c r="D84">
        <v>4.1000000000000002E-2</v>
      </c>
      <c r="E84" s="1">
        <f t="shared" si="2"/>
        <v>0.75464684014869887</v>
      </c>
      <c r="G84">
        <f t="shared" si="3"/>
        <v>4.9512195121951219</v>
      </c>
    </row>
    <row r="85" spans="1:7">
      <c r="A85" t="s">
        <v>23</v>
      </c>
      <c r="B85">
        <v>0.60099999999999998</v>
      </c>
      <c r="C85">
        <v>0.64700000000000002</v>
      </c>
      <c r="D85">
        <v>4.1000000000000002E-2</v>
      </c>
      <c r="E85" s="1">
        <f t="shared" si="2"/>
        <v>0.92890262751159192</v>
      </c>
      <c r="G85">
        <f t="shared" si="3"/>
        <v>14.658536585365853</v>
      </c>
    </row>
    <row r="86" spans="1:7">
      <c r="A86" t="s">
        <v>35</v>
      </c>
      <c r="B86">
        <v>0.79400000000000004</v>
      </c>
      <c r="C86">
        <v>0.88800000000000001</v>
      </c>
      <c r="D86">
        <v>4.1000000000000002E-2</v>
      </c>
      <c r="E86" s="1">
        <f t="shared" si="2"/>
        <v>0.89414414414414423</v>
      </c>
      <c r="G86">
        <f t="shared" si="3"/>
        <v>19.365853658536587</v>
      </c>
    </row>
    <row r="87" spans="1:7">
      <c r="A87" t="s">
        <v>47</v>
      </c>
      <c r="B87">
        <v>0.749</v>
      </c>
      <c r="C87">
        <v>0.80900000000000005</v>
      </c>
      <c r="D87">
        <v>4.2000000000000003E-2</v>
      </c>
      <c r="E87" s="1">
        <f t="shared" si="2"/>
        <v>0.92583436341161918</v>
      </c>
      <c r="G87">
        <f t="shared" si="3"/>
        <v>17.833333333333332</v>
      </c>
    </row>
    <row r="88" spans="1:7">
      <c r="A88" t="s">
        <v>59</v>
      </c>
      <c r="B88">
        <v>0.83599999999999997</v>
      </c>
      <c r="C88">
        <v>0.93500000000000005</v>
      </c>
      <c r="D88">
        <v>4.2000000000000003E-2</v>
      </c>
      <c r="E88" s="1">
        <f t="shared" si="2"/>
        <v>0.89411764705882346</v>
      </c>
      <c r="G88">
        <f t="shared" si="3"/>
        <v>19.904761904761902</v>
      </c>
    </row>
    <row r="89" spans="1:7">
      <c r="A89" t="s">
        <v>71</v>
      </c>
      <c r="B89">
        <v>0.63</v>
      </c>
      <c r="C89">
        <v>0.70899999999999996</v>
      </c>
      <c r="D89">
        <v>4.2000000000000003E-2</v>
      </c>
      <c r="E89" s="1">
        <f t="shared" si="2"/>
        <v>0.88857545839210161</v>
      </c>
      <c r="G89">
        <f t="shared" si="3"/>
        <v>15</v>
      </c>
    </row>
    <row r="90" spans="1:7">
      <c r="A90" t="s">
        <v>83</v>
      </c>
      <c r="B90">
        <v>0.55300000000000005</v>
      </c>
      <c r="C90">
        <v>0.70199999999999996</v>
      </c>
      <c r="D90">
        <v>4.1000000000000002E-2</v>
      </c>
      <c r="E90" s="1">
        <f t="shared" si="2"/>
        <v>0.78774928774928787</v>
      </c>
      <c r="G90">
        <f t="shared" si="3"/>
        <v>13.487804878048781</v>
      </c>
    </row>
    <row r="91" spans="1:7">
      <c r="A91" t="s">
        <v>95</v>
      </c>
      <c r="B91">
        <v>0.83699999999999997</v>
      </c>
      <c r="C91">
        <v>0.93700000000000006</v>
      </c>
      <c r="D91">
        <v>0.04</v>
      </c>
      <c r="E91" s="1">
        <f t="shared" si="2"/>
        <v>0.89327641408751324</v>
      </c>
      <c r="G91">
        <f t="shared" si="3"/>
        <v>20.924999999999997</v>
      </c>
    </row>
    <row r="92" spans="1:7">
      <c r="A92" t="s">
        <v>12</v>
      </c>
      <c r="B92">
        <v>0.73599999999999999</v>
      </c>
      <c r="C92">
        <v>0.78900000000000003</v>
      </c>
      <c r="D92">
        <v>4.2000000000000003E-2</v>
      </c>
      <c r="E92" s="1">
        <f t="shared" si="2"/>
        <v>0.93282636248415707</v>
      </c>
      <c r="G92">
        <f t="shared" si="3"/>
        <v>17.523809523809522</v>
      </c>
    </row>
    <row r="93" spans="1:7">
      <c r="A93" t="s">
        <v>24</v>
      </c>
      <c r="B93">
        <v>0.28899999999999998</v>
      </c>
      <c r="C93">
        <v>0.4</v>
      </c>
      <c r="D93">
        <v>4.1000000000000002E-2</v>
      </c>
      <c r="E93" s="1">
        <f t="shared" si="2"/>
        <v>0.72249999999999992</v>
      </c>
      <c r="G93">
        <f t="shared" si="3"/>
        <v>7.0487804878048772</v>
      </c>
    </row>
    <row r="94" spans="1:7">
      <c r="A94" t="s">
        <v>36</v>
      </c>
      <c r="B94">
        <v>0.25600000000000001</v>
      </c>
      <c r="C94">
        <v>0.38600000000000001</v>
      </c>
      <c r="D94">
        <v>4.5999999999999999E-2</v>
      </c>
      <c r="E94" s="1">
        <f t="shared" si="2"/>
        <v>0.66321243523316065</v>
      </c>
      <c r="G94">
        <f t="shared" si="3"/>
        <v>5.5652173913043477</v>
      </c>
    </row>
    <row r="95" spans="1:7">
      <c r="A95" t="s">
        <v>48</v>
      </c>
      <c r="B95">
        <v>0.71699999999999997</v>
      </c>
      <c r="C95">
        <v>0.75900000000000001</v>
      </c>
      <c r="D95">
        <v>0.04</v>
      </c>
      <c r="E95" s="1">
        <f t="shared" si="2"/>
        <v>0.94466403162055335</v>
      </c>
      <c r="G95">
        <f t="shared" si="3"/>
        <v>17.924999999999997</v>
      </c>
    </row>
    <row r="96" spans="1:7">
      <c r="A96" t="s">
        <v>60</v>
      </c>
      <c r="B96">
        <v>0.14699999999999999</v>
      </c>
      <c r="C96">
        <v>0.22800000000000001</v>
      </c>
      <c r="D96">
        <v>4.2000000000000003E-2</v>
      </c>
      <c r="E96" s="1">
        <f t="shared" si="2"/>
        <v>0.64473684210526305</v>
      </c>
      <c r="G96">
        <f t="shared" si="3"/>
        <v>3.4999999999999996</v>
      </c>
    </row>
    <row r="97" spans="1:8">
      <c r="A97" t="s">
        <v>72</v>
      </c>
      <c r="B97">
        <v>0.51</v>
      </c>
      <c r="C97">
        <v>0.56299999999999994</v>
      </c>
      <c r="D97">
        <v>0.04</v>
      </c>
      <c r="E97" s="1">
        <f t="shared" si="2"/>
        <v>0.90586145648312622</v>
      </c>
      <c r="G97">
        <f t="shared" si="3"/>
        <v>12.75</v>
      </c>
    </row>
    <row r="98" spans="1:8">
      <c r="A98" t="s">
        <v>84</v>
      </c>
      <c r="B98">
        <v>0.79300000000000004</v>
      </c>
      <c r="C98">
        <v>0.64200000000000002</v>
      </c>
      <c r="D98">
        <v>4.2999999999999997E-2</v>
      </c>
      <c r="E98" s="1">
        <f t="shared" si="2"/>
        <v>1.2352024922118381</v>
      </c>
      <c r="G98">
        <f t="shared" si="3"/>
        <v>18.441860465116282</v>
      </c>
    </row>
    <row r="99" spans="1:8">
      <c r="A99" t="s">
        <v>96</v>
      </c>
      <c r="B99">
        <v>9.4E-2</v>
      </c>
      <c r="C99">
        <v>0.04</v>
      </c>
      <c r="D99">
        <v>4.3999999999999997E-2</v>
      </c>
      <c r="E99" s="1">
        <f t="shared" si="2"/>
        <v>2.35</v>
      </c>
      <c r="F99" t="s">
        <v>125</v>
      </c>
      <c r="G99">
        <f t="shared" si="3"/>
        <v>2.1363636363636367</v>
      </c>
      <c r="H99" t="s">
        <v>97</v>
      </c>
    </row>
    <row r="101" spans="1:8">
      <c r="E101" s="1">
        <f>MAX(E4:E99)</f>
        <v>9.9431818181818183</v>
      </c>
      <c r="G101">
        <f>MAX(G4:G98)</f>
        <v>23.400000000000002</v>
      </c>
    </row>
    <row r="102" spans="1:8">
      <c r="E102" s="1">
        <f>MIN(E4:E99)</f>
        <v>0.41975308641975312</v>
      </c>
      <c r="G102">
        <f>MIN(G4:G98)</f>
        <v>0.87179487179487181</v>
      </c>
    </row>
  </sheetData>
  <conditionalFormatting sqref="B4:D99">
    <cfRule type="colorScale" priority="3">
      <colorScale>
        <cfvo type="min"/>
        <cfvo type="max"/>
        <color theme="0"/>
        <color theme="4"/>
      </colorScale>
    </cfRule>
  </conditionalFormatting>
  <conditionalFormatting sqref="E4:E99 E101">
    <cfRule type="cellIs" dxfId="1" priority="2" stopIfTrue="1" operator="greaterThan">
      <formula>1.5</formula>
    </cfRule>
  </conditionalFormatting>
  <conditionalFormatting sqref="G4:G99 G101">
    <cfRule type="cellIs" dxfId="0" priority="1" stopIfTrue="1" operator="greaterThan">
      <formula>1.5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workbookViewId="0"/>
  </sheetViews>
  <sheetFormatPr defaultColWidth="11.42578125" defaultRowHeight="12.6"/>
  <sheetData>
    <row r="1" spans="1:12">
      <c r="A1" t="s">
        <v>126</v>
      </c>
    </row>
    <row r="2" spans="1:12">
      <c r="A2">
        <v>0.43099999999999999</v>
      </c>
      <c r="B2">
        <v>0.73499999999999999</v>
      </c>
      <c r="C2">
        <v>0.04</v>
      </c>
      <c r="D2">
        <v>0.23499999999999999</v>
      </c>
      <c r="E2">
        <v>0.43099999999999999</v>
      </c>
      <c r="F2">
        <v>0.04</v>
      </c>
      <c r="G2">
        <v>0.46</v>
      </c>
      <c r="H2">
        <v>0.71099999999999997</v>
      </c>
      <c r="I2">
        <v>4.2999999999999997E-2</v>
      </c>
      <c r="J2">
        <v>0.71399999999999997</v>
      </c>
      <c r="K2">
        <v>0.85599999999999998</v>
      </c>
      <c r="L2">
        <v>6.3E-2</v>
      </c>
    </row>
    <row r="3" spans="1:12">
      <c r="A3">
        <v>0.73299999999999998</v>
      </c>
      <c r="B3">
        <v>0.84299999999999997</v>
      </c>
      <c r="C3">
        <v>4.5999999999999999E-2</v>
      </c>
      <c r="D3">
        <v>0.66200000000000003</v>
      </c>
      <c r="E3">
        <v>0.81899999999999995</v>
      </c>
      <c r="F3">
        <v>4.4999999999999998E-2</v>
      </c>
      <c r="G3">
        <v>0.51500000000000001</v>
      </c>
      <c r="H3">
        <v>0.82</v>
      </c>
      <c r="I3">
        <v>4.4999999999999998E-2</v>
      </c>
      <c r="J3">
        <v>0.66400000000000003</v>
      </c>
      <c r="K3">
        <v>0.80300000000000005</v>
      </c>
      <c r="L3">
        <v>6.0999999999999999E-2</v>
      </c>
    </row>
    <row r="4" spans="1:12">
      <c r="A4">
        <v>0.33900000000000002</v>
      </c>
      <c r="B4">
        <v>0.55300000000000005</v>
      </c>
      <c r="C4">
        <v>0.04</v>
      </c>
      <c r="D4">
        <v>0.35699999999999998</v>
      </c>
      <c r="E4">
        <v>0.66600000000000004</v>
      </c>
      <c r="F4">
        <v>4.4999999999999998E-2</v>
      </c>
      <c r="G4">
        <v>0.34100000000000003</v>
      </c>
      <c r="H4">
        <v>0.56499999999999995</v>
      </c>
      <c r="I4">
        <v>4.4999999999999998E-2</v>
      </c>
      <c r="J4">
        <v>0.66500000000000004</v>
      </c>
      <c r="K4">
        <v>0.74199999999999999</v>
      </c>
      <c r="L4">
        <v>4.7E-2</v>
      </c>
    </row>
    <row r="5" spans="1:12">
      <c r="A5">
        <v>0.88300000000000001</v>
      </c>
      <c r="B5">
        <v>0.90600000000000003</v>
      </c>
      <c r="C5">
        <v>4.4999999999999998E-2</v>
      </c>
      <c r="D5">
        <v>0.08</v>
      </c>
      <c r="E5">
        <v>9.8000000000000004E-2</v>
      </c>
      <c r="F5">
        <v>4.2000000000000003E-2</v>
      </c>
      <c r="G5">
        <v>0.38</v>
      </c>
      <c r="H5">
        <v>0.68300000000000005</v>
      </c>
      <c r="I5">
        <v>4.2000000000000003E-2</v>
      </c>
      <c r="J5">
        <v>7.0000000000000007E-2</v>
      </c>
      <c r="K5">
        <v>7.4999999999999997E-2</v>
      </c>
      <c r="L5">
        <v>3.9E-2</v>
      </c>
    </row>
    <row r="6" spans="1:12">
      <c r="A6">
        <v>0.77700000000000002</v>
      </c>
      <c r="B6">
        <v>0.9</v>
      </c>
      <c r="C6">
        <v>5.1999999999999998E-2</v>
      </c>
      <c r="D6">
        <v>0.625</v>
      </c>
      <c r="E6">
        <v>0.85</v>
      </c>
      <c r="F6">
        <v>4.9000000000000002E-2</v>
      </c>
      <c r="G6">
        <v>0.217</v>
      </c>
      <c r="H6">
        <v>0.45700000000000002</v>
      </c>
      <c r="I6">
        <v>4.2000000000000003E-2</v>
      </c>
      <c r="J6">
        <v>0.18</v>
      </c>
      <c r="K6">
        <v>0.38300000000000001</v>
      </c>
      <c r="L6">
        <v>4.2999999999999997E-2</v>
      </c>
    </row>
    <row r="7" spans="1:12">
      <c r="A7">
        <v>0.16500000000000001</v>
      </c>
      <c r="B7">
        <v>0.29299999999999998</v>
      </c>
      <c r="C7">
        <v>4.1000000000000002E-2</v>
      </c>
      <c r="D7">
        <v>7.4999999999999997E-2</v>
      </c>
      <c r="E7">
        <v>8.5000000000000006E-2</v>
      </c>
      <c r="F7">
        <v>0.04</v>
      </c>
      <c r="G7">
        <v>0.67400000000000004</v>
      </c>
      <c r="H7">
        <v>0.82699999999999996</v>
      </c>
      <c r="I7">
        <v>5.8999999999999997E-2</v>
      </c>
      <c r="J7">
        <v>0.48899999999999999</v>
      </c>
      <c r="K7">
        <v>0.81100000000000005</v>
      </c>
      <c r="L7">
        <v>9.8000000000000004E-2</v>
      </c>
    </row>
    <row r="8" spans="1:12">
      <c r="A8">
        <v>7.5999999999999998E-2</v>
      </c>
      <c r="B8">
        <v>8.5000000000000006E-2</v>
      </c>
      <c r="C8">
        <v>4.1000000000000002E-2</v>
      </c>
      <c r="D8">
        <v>7.5999999999999998E-2</v>
      </c>
      <c r="E8">
        <v>0.09</v>
      </c>
      <c r="F8">
        <v>4.2000000000000003E-2</v>
      </c>
      <c r="G8">
        <v>0.124</v>
      </c>
      <c r="H8">
        <v>0.47699999999999998</v>
      </c>
      <c r="I8">
        <v>4.2000000000000003E-2</v>
      </c>
      <c r="J8">
        <v>7.4999999999999997E-2</v>
      </c>
      <c r="K8">
        <v>0.10100000000000001</v>
      </c>
      <c r="L8">
        <v>4.1000000000000002E-2</v>
      </c>
    </row>
    <row r="9" spans="1:12">
      <c r="A9">
        <v>7.5999999999999998E-2</v>
      </c>
      <c r="B9">
        <v>9.0999999999999998E-2</v>
      </c>
      <c r="C9">
        <v>4.1000000000000002E-2</v>
      </c>
      <c r="D9">
        <v>0.14299999999999999</v>
      </c>
      <c r="E9">
        <v>0.28199999999999997</v>
      </c>
      <c r="F9">
        <v>4.1000000000000002E-2</v>
      </c>
      <c r="G9">
        <v>0.42899999999999999</v>
      </c>
      <c r="H9">
        <v>0.754</v>
      </c>
      <c r="I9">
        <v>4.3999999999999997E-2</v>
      </c>
      <c r="J9">
        <v>0.433</v>
      </c>
      <c r="K9">
        <v>0.64300000000000002</v>
      </c>
      <c r="L9">
        <v>4.4999999999999998E-2</v>
      </c>
    </row>
  </sheetData>
  <phoneticPr fontId="1" type="noConversion"/>
  <pageMargins left="0.75" right="0.75" top="1" bottom="1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"/>
  <sheetViews>
    <sheetView workbookViewId="0"/>
  </sheetViews>
  <sheetFormatPr defaultColWidth="11.42578125" defaultRowHeight="12.6"/>
  <sheetData>
    <row r="1" spans="1:12">
      <c r="A1" t="s">
        <v>126</v>
      </c>
    </row>
    <row r="2" spans="1:12">
      <c r="A2">
        <v>8.7999999999999995E-2</v>
      </c>
      <c r="B2">
        <v>0.115</v>
      </c>
      <c r="C2">
        <v>3.9E-2</v>
      </c>
      <c r="D2">
        <v>0.53200000000000003</v>
      </c>
      <c r="E2">
        <v>0.79700000000000004</v>
      </c>
      <c r="F2">
        <v>0.04</v>
      </c>
      <c r="G2">
        <v>0.315</v>
      </c>
      <c r="H2">
        <v>0.57699999999999996</v>
      </c>
      <c r="I2">
        <v>0.04</v>
      </c>
      <c r="J2">
        <v>8.1000000000000003E-2</v>
      </c>
      <c r="K2">
        <v>9.4E-2</v>
      </c>
      <c r="L2">
        <v>4.2000000000000003E-2</v>
      </c>
    </row>
    <row r="3" spans="1:12">
      <c r="A3">
        <v>0.71799999999999997</v>
      </c>
      <c r="B3">
        <v>0.96599999999999997</v>
      </c>
      <c r="C3">
        <v>6.0999999999999999E-2</v>
      </c>
      <c r="D3">
        <v>0.20200000000000001</v>
      </c>
      <c r="E3">
        <v>0.36699999999999999</v>
      </c>
      <c r="F3">
        <v>4.1000000000000002E-2</v>
      </c>
      <c r="G3">
        <v>9.1999999999999998E-2</v>
      </c>
      <c r="H3">
        <v>0.11</v>
      </c>
      <c r="I3">
        <v>0.04</v>
      </c>
      <c r="J3">
        <v>0.5</v>
      </c>
      <c r="K3">
        <v>0.69699999999999995</v>
      </c>
      <c r="L3">
        <v>0.04</v>
      </c>
    </row>
    <row r="4" spans="1:12">
      <c r="A4">
        <v>0.219</v>
      </c>
      <c r="B4">
        <v>0.32600000000000001</v>
      </c>
      <c r="C4">
        <v>0.04</v>
      </c>
      <c r="D4">
        <v>0.30099999999999999</v>
      </c>
      <c r="E4">
        <v>0.376</v>
      </c>
      <c r="F4">
        <v>3.9E-2</v>
      </c>
      <c r="G4">
        <v>0.437</v>
      </c>
      <c r="H4">
        <v>0.70799999999999996</v>
      </c>
      <c r="I4">
        <v>4.1000000000000002E-2</v>
      </c>
      <c r="J4">
        <v>0.78</v>
      </c>
      <c r="K4">
        <v>0.83199999999999996</v>
      </c>
      <c r="L4">
        <v>4.2999999999999997E-2</v>
      </c>
    </row>
    <row r="5" spans="1:12">
      <c r="A5">
        <v>0.35</v>
      </c>
      <c r="B5">
        <v>0.51100000000000001</v>
      </c>
      <c r="C5">
        <v>0.04</v>
      </c>
      <c r="D5">
        <v>0.61899999999999999</v>
      </c>
      <c r="E5">
        <v>0.78800000000000003</v>
      </c>
      <c r="F5">
        <v>4.1000000000000002E-2</v>
      </c>
      <c r="G5">
        <v>9.9000000000000005E-2</v>
      </c>
      <c r="H5">
        <v>0.11600000000000001</v>
      </c>
      <c r="I5">
        <v>4.3999999999999997E-2</v>
      </c>
      <c r="J5">
        <v>0.35099999999999998</v>
      </c>
      <c r="K5">
        <v>0.59199999999999997</v>
      </c>
      <c r="L5">
        <v>3.7999999999999999E-2</v>
      </c>
    </row>
    <row r="6" spans="1:12">
      <c r="A6">
        <v>0.48499999999999999</v>
      </c>
      <c r="B6">
        <v>0.89600000000000002</v>
      </c>
      <c r="C6">
        <v>3.9E-2</v>
      </c>
      <c r="D6">
        <v>0.27200000000000002</v>
      </c>
      <c r="E6">
        <v>0.58299999999999996</v>
      </c>
      <c r="F6">
        <v>0.04</v>
      </c>
      <c r="G6">
        <v>0.31900000000000001</v>
      </c>
      <c r="H6">
        <v>0.59099999999999997</v>
      </c>
      <c r="I6">
        <v>0.04</v>
      </c>
      <c r="J6">
        <v>0.186</v>
      </c>
      <c r="K6">
        <v>0.32900000000000001</v>
      </c>
      <c r="L6">
        <v>0.04</v>
      </c>
    </row>
    <row r="7" spans="1:12">
      <c r="A7">
        <v>9.7000000000000003E-2</v>
      </c>
      <c r="B7">
        <v>0.14099999999999999</v>
      </c>
      <c r="C7">
        <v>3.9E-2</v>
      </c>
      <c r="D7">
        <v>0.14399999999999999</v>
      </c>
      <c r="E7">
        <v>0.26600000000000001</v>
      </c>
      <c r="F7">
        <v>3.9E-2</v>
      </c>
      <c r="G7">
        <v>0.56200000000000006</v>
      </c>
      <c r="H7">
        <v>0.75600000000000001</v>
      </c>
      <c r="I7">
        <v>0.04</v>
      </c>
      <c r="J7">
        <v>0.64300000000000002</v>
      </c>
      <c r="K7">
        <v>0.81200000000000006</v>
      </c>
      <c r="L7">
        <v>4.7E-2</v>
      </c>
    </row>
    <row r="8" spans="1:12">
      <c r="A8">
        <v>0.52700000000000002</v>
      </c>
      <c r="B8">
        <v>0.56599999999999995</v>
      </c>
      <c r="C8">
        <v>4.3999999999999997E-2</v>
      </c>
      <c r="D8">
        <v>0.91200000000000003</v>
      </c>
      <c r="E8">
        <v>0.96699999999999997</v>
      </c>
      <c r="F8">
        <v>4.5999999999999999E-2</v>
      </c>
      <c r="G8">
        <v>0.27300000000000002</v>
      </c>
      <c r="H8">
        <v>0.51900000000000002</v>
      </c>
      <c r="I8">
        <v>0.04</v>
      </c>
      <c r="J8">
        <v>0.497</v>
      </c>
      <c r="K8">
        <v>0.72199999999999998</v>
      </c>
      <c r="L8">
        <v>0.04</v>
      </c>
    </row>
    <row r="9" spans="1:12">
      <c r="A9">
        <v>0.876</v>
      </c>
      <c r="B9">
        <v>0.97199999999999998</v>
      </c>
      <c r="C9">
        <v>4.3999999999999997E-2</v>
      </c>
      <c r="D9">
        <v>9.7000000000000003E-2</v>
      </c>
      <c r="E9">
        <v>0.126</v>
      </c>
      <c r="F9">
        <v>0.04</v>
      </c>
      <c r="G9">
        <v>0.871</v>
      </c>
      <c r="H9">
        <v>0.94399999999999995</v>
      </c>
      <c r="I9">
        <v>4.1000000000000002E-2</v>
      </c>
      <c r="J9">
        <v>0.31900000000000001</v>
      </c>
      <c r="K9">
        <v>0.70699999999999996</v>
      </c>
      <c r="L9">
        <v>4.2000000000000003E-2</v>
      </c>
    </row>
  </sheetData>
  <phoneticPr fontId="1" type="noConversion"/>
  <pageMargins left="0.75" right="0.75" top="1" bottom="1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"/>
  <sheetViews>
    <sheetView workbookViewId="0"/>
  </sheetViews>
  <sheetFormatPr defaultColWidth="11.42578125" defaultRowHeight="12.6"/>
  <sheetData>
    <row r="1" spans="1:12">
      <c r="A1" t="s">
        <v>126</v>
      </c>
    </row>
    <row r="2" spans="1:12">
      <c r="A2">
        <v>0.75800000000000001</v>
      </c>
      <c r="B2">
        <v>0.94299999999999995</v>
      </c>
      <c r="C2">
        <v>0.04</v>
      </c>
      <c r="D2">
        <v>0.89500000000000002</v>
      </c>
      <c r="E2">
        <v>0.96699999999999997</v>
      </c>
      <c r="F2">
        <v>4.1000000000000002E-2</v>
      </c>
      <c r="G2">
        <v>0.155</v>
      </c>
      <c r="H2">
        <v>0.29399999999999998</v>
      </c>
      <c r="I2">
        <v>4.1000000000000002E-2</v>
      </c>
      <c r="J2">
        <v>0.14099999999999999</v>
      </c>
      <c r="K2">
        <v>0.23799999999999999</v>
      </c>
      <c r="L2">
        <v>4.2000000000000003E-2</v>
      </c>
    </row>
    <row r="3" spans="1:12">
      <c r="A3">
        <v>0.93600000000000005</v>
      </c>
      <c r="B3">
        <v>0.85599999999999998</v>
      </c>
      <c r="C3">
        <v>4.1000000000000002E-2</v>
      </c>
      <c r="D3">
        <v>0.246</v>
      </c>
      <c r="E3">
        <v>0.439</v>
      </c>
      <c r="F3">
        <v>0.04</v>
      </c>
      <c r="G3">
        <v>0.44500000000000001</v>
      </c>
      <c r="H3">
        <v>0.14699999999999999</v>
      </c>
      <c r="I3">
        <v>4.2000000000000003E-2</v>
      </c>
      <c r="J3">
        <v>0.32900000000000001</v>
      </c>
      <c r="K3">
        <v>0.57699999999999996</v>
      </c>
      <c r="L3">
        <v>4.1000000000000002E-2</v>
      </c>
    </row>
    <row r="4" spans="1:12">
      <c r="A4">
        <v>0.252</v>
      </c>
      <c r="B4">
        <v>0.46700000000000003</v>
      </c>
      <c r="C4">
        <v>4.2000000000000003E-2</v>
      </c>
      <c r="D4">
        <v>0.17699999999999999</v>
      </c>
      <c r="E4">
        <v>0.313</v>
      </c>
      <c r="F4">
        <v>0.04</v>
      </c>
      <c r="G4">
        <v>0.435</v>
      </c>
      <c r="H4">
        <v>0.71599999999999997</v>
      </c>
      <c r="I4">
        <v>0.04</v>
      </c>
      <c r="J4">
        <v>0.54300000000000004</v>
      </c>
      <c r="K4">
        <v>0.89300000000000002</v>
      </c>
      <c r="L4">
        <v>5.0999999999999997E-2</v>
      </c>
    </row>
    <row r="5" spans="1:12">
      <c r="A5">
        <v>0.186</v>
      </c>
      <c r="B5">
        <v>0.34499999999999997</v>
      </c>
      <c r="C5">
        <v>4.1000000000000002E-2</v>
      </c>
      <c r="D5">
        <v>0.622</v>
      </c>
      <c r="E5">
        <v>0.85599999999999998</v>
      </c>
      <c r="F5">
        <v>4.2999999999999997E-2</v>
      </c>
      <c r="G5">
        <v>0.1</v>
      </c>
      <c r="H5">
        <v>0.129</v>
      </c>
      <c r="I5">
        <v>4.1000000000000002E-2</v>
      </c>
      <c r="J5">
        <v>9.8000000000000004E-2</v>
      </c>
      <c r="K5">
        <v>0.123</v>
      </c>
      <c r="L5">
        <v>3.9E-2</v>
      </c>
    </row>
    <row r="6" spans="1:12">
      <c r="A6">
        <v>0.36699999999999999</v>
      </c>
      <c r="B6">
        <v>0.64</v>
      </c>
      <c r="C6">
        <v>4.1000000000000002E-2</v>
      </c>
      <c r="D6">
        <v>0.58899999999999997</v>
      </c>
      <c r="E6">
        <v>0.79600000000000004</v>
      </c>
      <c r="F6">
        <v>4.2999999999999997E-2</v>
      </c>
      <c r="G6">
        <v>0.441</v>
      </c>
      <c r="H6">
        <v>0.75800000000000001</v>
      </c>
      <c r="I6">
        <v>4.5999999999999999E-2</v>
      </c>
      <c r="J6">
        <v>0.65900000000000003</v>
      </c>
      <c r="K6">
        <v>0.82899999999999996</v>
      </c>
      <c r="L6">
        <v>4.2000000000000003E-2</v>
      </c>
    </row>
    <row r="7" spans="1:12">
      <c r="A7">
        <v>0.64900000000000002</v>
      </c>
      <c r="B7">
        <v>0.95199999999999996</v>
      </c>
      <c r="C7">
        <v>4.2000000000000003E-2</v>
      </c>
      <c r="D7">
        <v>0.9</v>
      </c>
      <c r="E7">
        <v>0.96399999999999997</v>
      </c>
      <c r="F7">
        <v>4.2000000000000003E-2</v>
      </c>
      <c r="G7">
        <v>0.104</v>
      </c>
      <c r="H7">
        <v>0.13700000000000001</v>
      </c>
      <c r="I7">
        <v>4.2000000000000003E-2</v>
      </c>
      <c r="J7">
        <v>9.9000000000000005E-2</v>
      </c>
      <c r="K7">
        <v>0.14499999999999999</v>
      </c>
      <c r="L7">
        <v>4.1000000000000002E-2</v>
      </c>
    </row>
    <row r="8" spans="1:12">
      <c r="A8">
        <v>0.73799999999999999</v>
      </c>
      <c r="B8">
        <v>0.72499999999999998</v>
      </c>
      <c r="C8">
        <v>3.9E-2</v>
      </c>
      <c r="D8">
        <v>0.31</v>
      </c>
      <c r="E8">
        <v>0.56599999999999995</v>
      </c>
      <c r="F8">
        <v>0.04</v>
      </c>
      <c r="G8">
        <v>0.49299999999999999</v>
      </c>
      <c r="H8">
        <v>0.81599999999999995</v>
      </c>
      <c r="I8">
        <v>4.1000000000000002E-2</v>
      </c>
      <c r="J8">
        <v>0.61699999999999999</v>
      </c>
      <c r="K8">
        <v>0.86099999999999999</v>
      </c>
      <c r="L8">
        <v>4.1000000000000002E-2</v>
      </c>
    </row>
    <row r="9" spans="1:12">
      <c r="A9">
        <v>0.78200000000000003</v>
      </c>
      <c r="B9">
        <v>0.88300000000000001</v>
      </c>
      <c r="C9">
        <v>4.2999999999999997E-2</v>
      </c>
      <c r="D9">
        <v>0.61699999999999999</v>
      </c>
      <c r="E9">
        <v>0.88200000000000001</v>
      </c>
      <c r="F9">
        <v>4.2000000000000003E-2</v>
      </c>
      <c r="G9">
        <v>0.83699999999999997</v>
      </c>
      <c r="H9">
        <v>0.91500000000000004</v>
      </c>
      <c r="I9">
        <v>4.1000000000000002E-2</v>
      </c>
      <c r="J9">
        <v>0.13200000000000001</v>
      </c>
      <c r="K9">
        <v>0.15</v>
      </c>
      <c r="L9">
        <v>0.88</v>
      </c>
    </row>
  </sheetData>
  <phoneticPr fontId="1" type="noConversion"/>
  <pageMargins left="0.75" right="0.75" top="1" bottom="1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9"/>
  <sheetViews>
    <sheetView workbookViewId="0"/>
  </sheetViews>
  <sheetFormatPr defaultColWidth="11.42578125" defaultRowHeight="12.6"/>
  <sheetData>
    <row r="1" spans="1:12">
      <c r="A1" t="s">
        <v>126</v>
      </c>
    </row>
    <row r="2" spans="1:12">
      <c r="A2">
        <v>0.19600000000000001</v>
      </c>
      <c r="B2">
        <v>0.29299999999999998</v>
      </c>
      <c r="C2">
        <v>0.04</v>
      </c>
      <c r="D2">
        <v>6.5000000000000002E-2</v>
      </c>
      <c r="E2">
        <v>7.3999999999999996E-2</v>
      </c>
      <c r="F2">
        <v>4.2000000000000003E-2</v>
      </c>
      <c r="G2">
        <v>0.87</v>
      </c>
      <c r="H2">
        <v>0.90300000000000002</v>
      </c>
      <c r="I2">
        <v>4.2999999999999997E-2</v>
      </c>
      <c r="J2">
        <v>6.0999999999999999E-2</v>
      </c>
      <c r="K2">
        <v>7.0999999999999994E-2</v>
      </c>
      <c r="L2">
        <v>4.2000000000000003E-2</v>
      </c>
    </row>
    <row r="3" spans="1:12">
      <c r="A3">
        <v>0.115</v>
      </c>
      <c r="B3">
        <v>0.16200000000000001</v>
      </c>
      <c r="C3">
        <v>4.1000000000000002E-2</v>
      </c>
      <c r="D3">
        <v>7.4999999999999997E-2</v>
      </c>
      <c r="E3">
        <v>9.9000000000000005E-2</v>
      </c>
      <c r="F3">
        <v>4.1000000000000002E-2</v>
      </c>
      <c r="G3">
        <v>0.84499999999999997</v>
      </c>
      <c r="H3">
        <v>8.4000000000000005E-2</v>
      </c>
      <c r="I3">
        <v>4.1000000000000002E-2</v>
      </c>
      <c r="J3">
        <v>6.2E-2</v>
      </c>
      <c r="K3">
        <v>7.4999999999999997E-2</v>
      </c>
      <c r="L3">
        <v>4.2000000000000003E-2</v>
      </c>
    </row>
    <row r="4" spans="1:12">
      <c r="A4">
        <v>0.14000000000000001</v>
      </c>
      <c r="B4">
        <v>7.3999999999999996E-2</v>
      </c>
      <c r="C4">
        <v>0.04</v>
      </c>
      <c r="D4">
        <v>7.6999999999999999E-2</v>
      </c>
      <c r="E4">
        <v>0.106</v>
      </c>
      <c r="F4">
        <v>0.04</v>
      </c>
      <c r="G4">
        <v>6.8000000000000005E-2</v>
      </c>
      <c r="H4">
        <v>8.2000000000000003E-2</v>
      </c>
      <c r="I4">
        <v>0.04</v>
      </c>
      <c r="J4">
        <v>0.65600000000000003</v>
      </c>
      <c r="K4">
        <v>0.71499999999999997</v>
      </c>
      <c r="L4">
        <v>4.1000000000000002E-2</v>
      </c>
    </row>
    <row r="5" spans="1:12">
      <c r="A5">
        <v>0.184</v>
      </c>
      <c r="B5">
        <v>0.14099999999999999</v>
      </c>
      <c r="C5">
        <v>0.04</v>
      </c>
      <c r="D5">
        <v>6.6000000000000003E-2</v>
      </c>
      <c r="E5">
        <v>8.1000000000000003E-2</v>
      </c>
      <c r="F5">
        <v>0.04</v>
      </c>
      <c r="G5">
        <v>0.40799999999999997</v>
      </c>
      <c r="H5">
        <v>0.27500000000000002</v>
      </c>
      <c r="I5">
        <v>4.1000000000000002E-2</v>
      </c>
      <c r="J5">
        <v>0.223</v>
      </c>
      <c r="K5">
        <v>0.32200000000000001</v>
      </c>
      <c r="L5">
        <v>3.7999999999999999E-2</v>
      </c>
    </row>
    <row r="6" spans="1:12">
      <c r="A6">
        <v>0.66900000000000004</v>
      </c>
      <c r="B6">
        <v>0.51700000000000002</v>
      </c>
      <c r="C6">
        <v>3.9E-2</v>
      </c>
      <c r="D6">
        <v>7.2999999999999995E-2</v>
      </c>
      <c r="E6">
        <v>9.2999999999999999E-2</v>
      </c>
      <c r="F6">
        <v>3.9E-2</v>
      </c>
      <c r="G6">
        <v>6.8000000000000005E-2</v>
      </c>
      <c r="H6">
        <v>7.8E-2</v>
      </c>
      <c r="I6">
        <v>0.04</v>
      </c>
      <c r="J6">
        <v>0.55800000000000005</v>
      </c>
      <c r="K6">
        <v>0.61899999999999999</v>
      </c>
      <c r="L6">
        <v>4.2000000000000003E-2</v>
      </c>
    </row>
    <row r="7" spans="1:12">
      <c r="A7">
        <v>0.193</v>
      </c>
      <c r="B7">
        <v>0.36</v>
      </c>
      <c r="C7">
        <v>4.2000000000000003E-2</v>
      </c>
      <c r="D7">
        <v>0.91600000000000004</v>
      </c>
      <c r="E7">
        <v>0.19800000000000001</v>
      </c>
      <c r="F7">
        <v>4.1000000000000002E-2</v>
      </c>
      <c r="G7">
        <v>6.3E-2</v>
      </c>
      <c r="H7">
        <v>7.1999999999999995E-2</v>
      </c>
      <c r="I7">
        <v>0.04</v>
      </c>
      <c r="J7">
        <v>9.9000000000000005E-2</v>
      </c>
      <c r="K7">
        <v>0.14199999999999999</v>
      </c>
      <c r="L7">
        <v>0.04</v>
      </c>
    </row>
    <row r="8" spans="1:12">
      <c r="A8">
        <v>0.121</v>
      </c>
      <c r="B8">
        <v>0.16800000000000001</v>
      </c>
      <c r="C8">
        <v>0.04</v>
      </c>
      <c r="D8">
        <v>0.69199999999999995</v>
      </c>
      <c r="E8">
        <v>0.71199999999999997</v>
      </c>
      <c r="F8">
        <v>4.2999999999999997E-2</v>
      </c>
      <c r="G8">
        <v>9.5000000000000001E-2</v>
      </c>
      <c r="H8">
        <v>0.14899999999999999</v>
      </c>
      <c r="I8">
        <v>4.2999999999999997E-2</v>
      </c>
      <c r="J8">
        <v>6.2E-2</v>
      </c>
      <c r="K8">
        <v>7.1999999999999995E-2</v>
      </c>
      <c r="L8">
        <v>4.1000000000000002E-2</v>
      </c>
    </row>
    <row r="9" spans="1:12">
      <c r="A9">
        <v>0.59699999999999998</v>
      </c>
      <c r="B9">
        <v>0.30299999999999999</v>
      </c>
      <c r="C9">
        <v>4.2000000000000003E-2</v>
      </c>
      <c r="D9">
        <v>0.104</v>
      </c>
      <c r="E9">
        <v>0.17299999999999999</v>
      </c>
      <c r="F9">
        <v>4.1000000000000002E-2</v>
      </c>
      <c r="G9">
        <v>0.71399999999999997</v>
      </c>
      <c r="H9">
        <v>0.40200000000000002</v>
      </c>
      <c r="I9">
        <v>4.2999999999999997E-2</v>
      </c>
      <c r="J9">
        <v>6.3E-2</v>
      </c>
      <c r="K9">
        <v>7.1999999999999995E-2</v>
      </c>
      <c r="L9">
        <v>0.04</v>
      </c>
    </row>
  </sheetData>
  <phoneticPr fontId="1" type="noConversion"/>
  <pageMargins left="0.75" right="0.75" top="1" bottom="1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9"/>
  <sheetViews>
    <sheetView workbookViewId="0"/>
  </sheetViews>
  <sheetFormatPr defaultColWidth="11.42578125" defaultRowHeight="12.6"/>
  <sheetData>
    <row r="1" spans="1:12">
      <c r="A1" t="s">
        <v>126</v>
      </c>
    </row>
    <row r="2" spans="1:12">
      <c r="A2">
        <v>8.5000000000000006E-2</v>
      </c>
      <c r="B2">
        <v>9.1999999999999998E-2</v>
      </c>
      <c r="C2">
        <v>0.04</v>
      </c>
      <c r="D2">
        <v>8.8999999999999996E-2</v>
      </c>
      <c r="E2">
        <v>0.12</v>
      </c>
      <c r="F2">
        <v>0.04</v>
      </c>
      <c r="G2">
        <v>0.26900000000000002</v>
      </c>
      <c r="H2">
        <v>0.70499999999999996</v>
      </c>
      <c r="I2">
        <v>4.2000000000000003E-2</v>
      </c>
      <c r="J2">
        <v>9.6000000000000002E-2</v>
      </c>
      <c r="K2">
        <v>0.13300000000000001</v>
      </c>
      <c r="L2">
        <v>4.2000000000000003E-2</v>
      </c>
    </row>
    <row r="3" spans="1:12">
      <c r="A3">
        <v>1.0209999999999999</v>
      </c>
      <c r="B3">
        <v>1.0109999999999999</v>
      </c>
      <c r="C3">
        <v>4.2000000000000003E-2</v>
      </c>
      <c r="D3">
        <v>0.98699999999999999</v>
      </c>
      <c r="E3">
        <v>0.98799999999999999</v>
      </c>
      <c r="F3">
        <v>4.1000000000000002E-2</v>
      </c>
      <c r="G3">
        <v>0.72599999999999998</v>
      </c>
      <c r="H3">
        <v>0.152</v>
      </c>
      <c r="I3">
        <v>4.1000000000000002E-2</v>
      </c>
      <c r="J3">
        <v>0.83899999999999997</v>
      </c>
      <c r="K3">
        <v>8.8999999999999996E-2</v>
      </c>
      <c r="L3">
        <v>3.7999999999999999E-2</v>
      </c>
    </row>
    <row r="4" spans="1:12">
      <c r="A4">
        <v>0.108</v>
      </c>
      <c r="B4">
        <v>0.121</v>
      </c>
      <c r="C4">
        <v>0.04</v>
      </c>
      <c r="D4">
        <v>0.82699999999999996</v>
      </c>
      <c r="E4">
        <v>0.81499999999999995</v>
      </c>
      <c r="F4">
        <v>4.1000000000000002E-2</v>
      </c>
      <c r="G4">
        <v>7.6999999999999999E-2</v>
      </c>
      <c r="H4">
        <v>9.6000000000000002E-2</v>
      </c>
      <c r="I4">
        <v>4.1000000000000002E-2</v>
      </c>
      <c r="J4">
        <v>0.55500000000000005</v>
      </c>
      <c r="K4">
        <v>0.09</v>
      </c>
      <c r="L4">
        <v>0.04</v>
      </c>
    </row>
    <row r="5" spans="1:12">
      <c r="A5">
        <v>0.111</v>
      </c>
      <c r="B5">
        <v>0.124</v>
      </c>
      <c r="C5">
        <v>4.2000000000000003E-2</v>
      </c>
      <c r="D5">
        <v>9.0999999999999998E-2</v>
      </c>
      <c r="E5">
        <v>0.14000000000000001</v>
      </c>
      <c r="F5">
        <v>0.04</v>
      </c>
      <c r="G5">
        <v>0.78500000000000003</v>
      </c>
      <c r="H5">
        <v>0.68600000000000005</v>
      </c>
      <c r="I5">
        <v>3.9E-2</v>
      </c>
      <c r="J5">
        <v>0.52</v>
      </c>
      <c r="K5">
        <v>0.64800000000000002</v>
      </c>
      <c r="L5">
        <v>3.7999999999999999E-2</v>
      </c>
    </row>
    <row r="6" spans="1:12">
      <c r="A6">
        <v>0.48699999999999999</v>
      </c>
      <c r="B6">
        <v>0.105</v>
      </c>
      <c r="C6">
        <v>3.9E-2</v>
      </c>
      <c r="D6">
        <v>0.75600000000000001</v>
      </c>
      <c r="E6">
        <v>0.60099999999999998</v>
      </c>
      <c r="F6">
        <v>3.9E-2</v>
      </c>
      <c r="G6">
        <v>0.92200000000000004</v>
      </c>
      <c r="H6">
        <v>0.11700000000000001</v>
      </c>
      <c r="I6">
        <v>0.04</v>
      </c>
      <c r="J6">
        <v>0.14699999999999999</v>
      </c>
      <c r="K6">
        <v>0.22</v>
      </c>
      <c r="L6">
        <v>0.04</v>
      </c>
    </row>
    <row r="7" spans="1:12">
      <c r="A7">
        <v>0.99399999999999999</v>
      </c>
      <c r="B7">
        <v>0.91700000000000004</v>
      </c>
      <c r="C7">
        <v>4.1000000000000002E-2</v>
      </c>
      <c r="D7">
        <v>7.6999999999999999E-2</v>
      </c>
      <c r="E7">
        <v>9.6000000000000002E-2</v>
      </c>
      <c r="F7">
        <v>3.7999999999999999E-2</v>
      </c>
      <c r="G7">
        <v>0.68400000000000005</v>
      </c>
      <c r="H7">
        <v>0.92300000000000004</v>
      </c>
      <c r="I7">
        <v>4.3999999999999997E-2</v>
      </c>
      <c r="J7">
        <v>0.371</v>
      </c>
      <c r="K7">
        <v>0.106</v>
      </c>
      <c r="L7">
        <v>4.1000000000000002E-2</v>
      </c>
    </row>
    <row r="8" spans="1:12">
      <c r="A8">
        <v>0.74099999999999999</v>
      </c>
      <c r="B8">
        <v>0.83599999999999997</v>
      </c>
      <c r="C8">
        <v>3.9E-2</v>
      </c>
      <c r="D8">
        <v>0.89400000000000002</v>
      </c>
      <c r="E8">
        <v>0.11600000000000001</v>
      </c>
      <c r="F8">
        <v>4.9000000000000002E-2</v>
      </c>
      <c r="G8">
        <v>0.32300000000000001</v>
      </c>
      <c r="H8">
        <v>0.58199999999999996</v>
      </c>
      <c r="I8">
        <v>3.9E-2</v>
      </c>
      <c r="J8">
        <v>0.74399999999999999</v>
      </c>
      <c r="K8">
        <v>0.78600000000000003</v>
      </c>
      <c r="L8">
        <v>4.1000000000000002E-2</v>
      </c>
    </row>
    <row r="9" spans="1:12">
      <c r="A9">
        <v>8.5000000000000006E-2</v>
      </c>
      <c r="B9">
        <v>9.5000000000000001E-2</v>
      </c>
      <c r="C9">
        <v>4.1000000000000002E-2</v>
      </c>
      <c r="D9">
        <v>1.0409999999999999</v>
      </c>
      <c r="E9">
        <v>9.8000000000000004E-2</v>
      </c>
      <c r="F9">
        <v>4.1000000000000002E-2</v>
      </c>
      <c r="G9">
        <v>8.5000000000000006E-2</v>
      </c>
      <c r="H9">
        <v>9.0999999999999998E-2</v>
      </c>
      <c r="I9">
        <v>3.9E-2</v>
      </c>
      <c r="J9">
        <v>0.60299999999999998</v>
      </c>
      <c r="K9">
        <v>0.158</v>
      </c>
      <c r="L9">
        <v>0.04</v>
      </c>
    </row>
  </sheetData>
  <phoneticPr fontId="1" type="noConversion"/>
  <pageMargins left="0.75" right="0.75" top="1" bottom="1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9"/>
  <sheetViews>
    <sheetView workbookViewId="0"/>
  </sheetViews>
  <sheetFormatPr defaultColWidth="11.42578125" defaultRowHeight="12.6"/>
  <sheetData>
    <row r="1" spans="1:12">
      <c r="A1" t="s">
        <v>126</v>
      </c>
    </row>
    <row r="2" spans="1:12">
      <c r="A2">
        <v>0.65</v>
      </c>
      <c r="B2">
        <v>0.73799999999999999</v>
      </c>
      <c r="C2">
        <v>4.1000000000000002E-2</v>
      </c>
      <c r="D2">
        <v>0.1</v>
      </c>
      <c r="E2">
        <v>0.13600000000000001</v>
      </c>
      <c r="F2">
        <v>0.04</v>
      </c>
      <c r="G2">
        <v>0.127</v>
      </c>
      <c r="H2">
        <v>0.189</v>
      </c>
      <c r="I2">
        <v>4.4999999999999998E-2</v>
      </c>
      <c r="J2">
        <v>0.185</v>
      </c>
      <c r="K2">
        <v>0.38900000000000001</v>
      </c>
      <c r="L2">
        <v>5.1999999999999998E-2</v>
      </c>
    </row>
    <row r="3" spans="1:12">
      <c r="A3">
        <v>1.107</v>
      </c>
      <c r="B3">
        <v>9.2999999999999999E-2</v>
      </c>
      <c r="C3">
        <v>4.1000000000000002E-2</v>
      </c>
      <c r="D3">
        <v>7.2999999999999995E-2</v>
      </c>
      <c r="E3">
        <v>9.6000000000000002E-2</v>
      </c>
      <c r="F3">
        <v>4.1000000000000002E-2</v>
      </c>
      <c r="G3">
        <v>0.51400000000000001</v>
      </c>
      <c r="H3">
        <v>0.82399999999999995</v>
      </c>
      <c r="I3">
        <v>4.1000000000000002E-2</v>
      </c>
      <c r="J3">
        <v>7.9000000000000001E-2</v>
      </c>
      <c r="K3">
        <v>9.2999999999999999E-2</v>
      </c>
      <c r="L3">
        <v>0.04</v>
      </c>
    </row>
    <row r="4" spans="1:12">
      <c r="A4">
        <v>0.65300000000000002</v>
      </c>
      <c r="B4">
        <v>0.70699999999999996</v>
      </c>
      <c r="C4">
        <v>4.2000000000000003E-2</v>
      </c>
      <c r="D4">
        <v>0.20300000000000001</v>
      </c>
      <c r="E4">
        <v>0.57199999999999995</v>
      </c>
      <c r="F4">
        <v>4.2000000000000003E-2</v>
      </c>
      <c r="G4">
        <v>0.13800000000000001</v>
      </c>
      <c r="H4">
        <v>0.24199999999999999</v>
      </c>
      <c r="I4">
        <v>0.04</v>
      </c>
      <c r="J4">
        <v>0.192</v>
      </c>
      <c r="K4">
        <v>0.44</v>
      </c>
      <c r="L4">
        <v>4.9000000000000002E-2</v>
      </c>
    </row>
    <row r="5" spans="1:12">
      <c r="A5">
        <v>0.66300000000000003</v>
      </c>
      <c r="B5">
        <v>0.372</v>
      </c>
      <c r="C5">
        <v>4.1000000000000002E-2</v>
      </c>
      <c r="D5">
        <v>0.71299999999999997</v>
      </c>
      <c r="E5">
        <v>0.56499999999999995</v>
      </c>
      <c r="F5">
        <v>4.1000000000000002E-2</v>
      </c>
      <c r="G5">
        <v>0.08</v>
      </c>
      <c r="H5">
        <v>0.10199999999999999</v>
      </c>
      <c r="I5">
        <v>4.1000000000000002E-2</v>
      </c>
      <c r="J5">
        <v>8.3000000000000004E-2</v>
      </c>
      <c r="K5">
        <v>0.113</v>
      </c>
      <c r="L5">
        <v>4.1000000000000002E-2</v>
      </c>
    </row>
    <row r="6" spans="1:12">
      <c r="A6">
        <v>0.73599999999999999</v>
      </c>
      <c r="B6">
        <v>0.10299999999999999</v>
      </c>
      <c r="C6">
        <v>0.04</v>
      </c>
      <c r="D6">
        <v>0.38200000000000001</v>
      </c>
      <c r="E6">
        <v>0.13</v>
      </c>
      <c r="F6">
        <v>5.6000000000000001E-2</v>
      </c>
      <c r="G6">
        <v>8.2000000000000003E-2</v>
      </c>
      <c r="H6">
        <v>0.113</v>
      </c>
      <c r="I6">
        <v>0.04</v>
      </c>
      <c r="J6">
        <v>0.65900000000000003</v>
      </c>
      <c r="K6">
        <v>0.154</v>
      </c>
      <c r="L6">
        <v>4.2999999999999997E-2</v>
      </c>
    </row>
    <row r="7" spans="1:12">
      <c r="A7">
        <v>8.4000000000000005E-2</v>
      </c>
      <c r="B7">
        <v>0.106</v>
      </c>
      <c r="C7">
        <v>0.04</v>
      </c>
      <c r="D7">
        <v>0.94099999999999995</v>
      </c>
      <c r="E7">
        <v>0.90900000000000003</v>
      </c>
      <c r="F7">
        <v>4.1000000000000002E-2</v>
      </c>
      <c r="G7">
        <v>7.6999999999999999E-2</v>
      </c>
      <c r="H7">
        <v>9.9000000000000005E-2</v>
      </c>
      <c r="I7">
        <v>0.04</v>
      </c>
      <c r="J7">
        <v>8.3000000000000004E-2</v>
      </c>
      <c r="K7">
        <v>0.13700000000000001</v>
      </c>
      <c r="L7">
        <v>4.2000000000000003E-2</v>
      </c>
    </row>
    <row r="8" spans="1:12">
      <c r="A8">
        <v>0.79100000000000004</v>
      </c>
      <c r="B8">
        <v>0.57199999999999995</v>
      </c>
      <c r="C8">
        <v>3.7999999999999999E-2</v>
      </c>
      <c r="D8">
        <v>0.46600000000000003</v>
      </c>
      <c r="E8">
        <v>0.54600000000000004</v>
      </c>
      <c r="F8">
        <v>0.04</v>
      </c>
      <c r="G8">
        <v>7.8E-2</v>
      </c>
      <c r="H8">
        <v>0.123</v>
      </c>
      <c r="I8">
        <v>0.04</v>
      </c>
      <c r="J8">
        <v>0.752</v>
      </c>
      <c r="K8">
        <v>0.45500000000000002</v>
      </c>
      <c r="L8">
        <v>6.8000000000000005E-2</v>
      </c>
    </row>
    <row r="9" spans="1:12">
      <c r="A9">
        <v>8.8999999999999996E-2</v>
      </c>
      <c r="B9">
        <v>9.9000000000000005E-2</v>
      </c>
      <c r="C9">
        <v>0.04</v>
      </c>
      <c r="D9">
        <v>0.124</v>
      </c>
      <c r="E9">
        <v>8.7999999999999995E-2</v>
      </c>
      <c r="F9">
        <v>0.04</v>
      </c>
      <c r="G9">
        <v>8.5000000000000006E-2</v>
      </c>
      <c r="H9">
        <v>0.127</v>
      </c>
      <c r="I9">
        <v>4.1000000000000002E-2</v>
      </c>
      <c r="J9">
        <v>8.1000000000000003E-2</v>
      </c>
      <c r="K9">
        <v>0.106</v>
      </c>
      <c r="L9">
        <v>0.79100000000000004</v>
      </c>
    </row>
  </sheetData>
  <phoneticPr fontId="1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Universität Zürich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witec</dc:creator>
  <cp:keywords/>
  <dc:description/>
  <cp:lastModifiedBy>Guest User</cp:lastModifiedBy>
  <cp:revision/>
  <dcterms:created xsi:type="dcterms:W3CDTF">2020-08-13T14:46:35Z</dcterms:created>
  <dcterms:modified xsi:type="dcterms:W3CDTF">2026-04-23T12:52:12Z</dcterms:modified>
  <cp:category/>
  <cp:contentStatus/>
</cp:coreProperties>
</file>