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activeTab="4"/>
  </bookViews>
  <sheets>
    <sheet name="A" sheetId="1" r:id="rId1"/>
    <sheet name="B_Run1" sheetId="2" r:id="rId2"/>
    <sheet name="B_Run2" sheetId="3" r:id="rId3"/>
    <sheet name="B_Run3" sheetId="4" r:id="rId4"/>
    <sheet name="C" sheetId="5" r:id="rId5"/>
  </sheets>
  <calcPr calcId="152511"/>
</workbook>
</file>

<file path=xl/calcChain.xml><?xml version="1.0" encoding="utf-8"?>
<calcChain xmlns="http://schemas.openxmlformats.org/spreadsheetml/2006/main">
  <c r="F58" i="4" l="1"/>
  <c r="F57" i="4"/>
  <c r="F56" i="4"/>
  <c r="F55" i="4"/>
  <c r="F54" i="4"/>
  <c r="J53" i="4"/>
  <c r="F53" i="4"/>
  <c r="J52" i="4"/>
  <c r="F52" i="4"/>
  <c r="J51" i="4"/>
  <c r="F51" i="4"/>
  <c r="J50" i="4"/>
  <c r="F50" i="4"/>
  <c r="J49" i="4"/>
  <c r="F49" i="4"/>
  <c r="J48" i="4"/>
  <c r="F48" i="4"/>
  <c r="J47" i="4"/>
  <c r="F47" i="4"/>
  <c r="J46" i="4"/>
  <c r="F46" i="4"/>
  <c r="J45" i="4"/>
  <c r="F45" i="4"/>
  <c r="J44" i="4"/>
  <c r="F44" i="4"/>
  <c r="J43" i="4"/>
  <c r="F43" i="4"/>
  <c r="J42" i="4"/>
  <c r="F42" i="4"/>
  <c r="J41" i="4"/>
  <c r="F41" i="4"/>
  <c r="J40" i="4"/>
  <c r="F40" i="4"/>
  <c r="J39" i="4"/>
  <c r="F39" i="4"/>
  <c r="J38" i="4"/>
  <c r="F38" i="4"/>
  <c r="J37" i="4"/>
  <c r="F37" i="4"/>
  <c r="J36" i="4"/>
  <c r="F36" i="4"/>
  <c r="J35" i="4"/>
  <c r="F35" i="4"/>
  <c r="J34" i="4"/>
  <c r="F34" i="4"/>
  <c r="J33" i="4"/>
  <c r="F33" i="4"/>
  <c r="J32" i="4"/>
  <c r="F32" i="4"/>
  <c r="J31" i="4"/>
  <c r="F31" i="4"/>
  <c r="J30" i="4"/>
  <c r="F30" i="4"/>
  <c r="J29" i="4"/>
  <c r="F29" i="4"/>
  <c r="J28" i="4"/>
  <c r="F28" i="4"/>
  <c r="J27" i="4"/>
  <c r="F27" i="4"/>
  <c r="J26" i="4"/>
  <c r="F26" i="4"/>
  <c r="J25" i="4"/>
  <c r="F25" i="4"/>
  <c r="J24" i="4"/>
  <c r="F24" i="4"/>
  <c r="J23" i="4"/>
  <c r="F23" i="4"/>
  <c r="J22" i="4"/>
  <c r="F22" i="4"/>
  <c r="J21" i="4"/>
  <c r="F21" i="4"/>
  <c r="B21" i="4"/>
  <c r="N20" i="4"/>
  <c r="J20" i="4"/>
  <c r="F20" i="4"/>
  <c r="B20" i="4"/>
  <c r="N19" i="4"/>
  <c r="J19" i="4"/>
  <c r="F19" i="4"/>
  <c r="B19" i="4"/>
  <c r="N18" i="4"/>
  <c r="J18" i="4"/>
  <c r="F18" i="4"/>
  <c r="B18" i="4"/>
  <c r="N17" i="4"/>
  <c r="J17" i="4"/>
  <c r="F17" i="4"/>
  <c r="B17" i="4"/>
  <c r="N16" i="4"/>
  <c r="J16" i="4"/>
  <c r="F16" i="4"/>
  <c r="B16" i="4"/>
  <c r="N15" i="4"/>
  <c r="J15" i="4"/>
  <c r="F15" i="4"/>
  <c r="B15" i="4"/>
  <c r="N14" i="4"/>
  <c r="J14" i="4"/>
  <c r="F14" i="4"/>
  <c r="B14" i="4"/>
  <c r="N13" i="4"/>
  <c r="J13" i="4"/>
  <c r="F13" i="4"/>
  <c r="B13" i="4"/>
  <c r="V12" i="4"/>
  <c r="N12" i="4"/>
  <c r="J12" i="4"/>
  <c r="F12" i="4"/>
  <c r="B12" i="4"/>
  <c r="V11" i="4"/>
  <c r="N11" i="4"/>
  <c r="J11" i="4"/>
  <c r="F11" i="4"/>
  <c r="B11" i="4"/>
  <c r="V10" i="4"/>
  <c r="N10" i="4"/>
  <c r="J10" i="4"/>
  <c r="F10" i="4"/>
  <c r="B10" i="4"/>
  <c r="V9" i="4"/>
  <c r="N9" i="4"/>
  <c r="J9" i="4"/>
  <c r="F9" i="4"/>
  <c r="B9" i="4"/>
  <c r="Z8" i="4"/>
  <c r="V8" i="4"/>
  <c r="N8" i="4"/>
  <c r="J8" i="4"/>
  <c r="F8" i="4"/>
  <c r="B8" i="4"/>
  <c r="Z7" i="4"/>
  <c r="V7" i="4"/>
  <c r="N7" i="4"/>
  <c r="J7" i="4"/>
  <c r="F7" i="4"/>
  <c r="B7" i="4"/>
  <c r="Z6" i="4"/>
  <c r="V6" i="4"/>
  <c r="N6" i="4"/>
  <c r="J6" i="4"/>
  <c r="F6" i="4"/>
  <c r="B6" i="4"/>
  <c r="Z5" i="4"/>
  <c r="V5" i="4"/>
  <c r="R5" i="4"/>
  <c r="N5" i="4"/>
  <c r="J5" i="4"/>
  <c r="F5" i="4"/>
  <c r="B5" i="4"/>
  <c r="Z4" i="4"/>
  <c r="V4" i="4"/>
  <c r="R4" i="4"/>
  <c r="N4" i="4"/>
  <c r="J4" i="4"/>
  <c r="F4" i="4"/>
  <c r="B4" i="4"/>
  <c r="J73" i="3"/>
  <c r="J72" i="3"/>
  <c r="J71" i="3"/>
  <c r="J70" i="3"/>
  <c r="J69" i="3"/>
  <c r="J68" i="3"/>
  <c r="F68" i="3"/>
  <c r="J67" i="3"/>
  <c r="F67" i="3"/>
  <c r="J66" i="3"/>
  <c r="F66" i="3"/>
  <c r="J65" i="3"/>
  <c r="F65" i="3"/>
  <c r="J64" i="3"/>
  <c r="F64" i="3"/>
  <c r="J63" i="3"/>
  <c r="F63" i="3"/>
  <c r="J62" i="3"/>
  <c r="F62" i="3"/>
  <c r="J61" i="3"/>
  <c r="F61" i="3"/>
  <c r="J60" i="3"/>
  <c r="F60" i="3"/>
  <c r="J59" i="3"/>
  <c r="F59" i="3"/>
  <c r="J58" i="3"/>
  <c r="F58" i="3"/>
  <c r="J57" i="3"/>
  <c r="F57" i="3"/>
  <c r="J56" i="3"/>
  <c r="F56" i="3"/>
  <c r="J55" i="3"/>
  <c r="F55" i="3"/>
  <c r="J54" i="3"/>
  <c r="F54" i="3"/>
  <c r="J53" i="3"/>
  <c r="F53" i="3"/>
  <c r="J52" i="3"/>
  <c r="F52" i="3"/>
  <c r="J51" i="3"/>
  <c r="F51" i="3"/>
  <c r="J50" i="3"/>
  <c r="F50" i="3"/>
  <c r="J49" i="3"/>
  <c r="F49" i="3"/>
  <c r="J48" i="3"/>
  <c r="F48" i="3"/>
  <c r="J47" i="3"/>
  <c r="F47" i="3"/>
  <c r="J46" i="3"/>
  <c r="F46" i="3"/>
  <c r="J45" i="3"/>
  <c r="F45" i="3"/>
  <c r="J44" i="3"/>
  <c r="F44" i="3"/>
  <c r="J43" i="3"/>
  <c r="F43" i="3"/>
  <c r="J42" i="3"/>
  <c r="F42" i="3"/>
  <c r="J41" i="3"/>
  <c r="F41" i="3"/>
  <c r="J40" i="3"/>
  <c r="F40" i="3"/>
  <c r="J39" i="3"/>
  <c r="F39" i="3"/>
  <c r="J38" i="3"/>
  <c r="F38" i="3"/>
  <c r="J37" i="3"/>
  <c r="F37" i="3"/>
  <c r="J36" i="3"/>
  <c r="F36" i="3"/>
  <c r="J35" i="3"/>
  <c r="F35" i="3"/>
  <c r="J34" i="3"/>
  <c r="F34" i="3"/>
  <c r="J33" i="3"/>
  <c r="F33" i="3"/>
  <c r="J32" i="3"/>
  <c r="F32" i="3"/>
  <c r="J31" i="3"/>
  <c r="F31" i="3"/>
  <c r="B31" i="3"/>
  <c r="J30" i="3"/>
  <c r="F30" i="3"/>
  <c r="B30" i="3"/>
  <c r="J29" i="3"/>
  <c r="F29" i="3"/>
  <c r="B29" i="3"/>
  <c r="J28" i="3"/>
  <c r="F28" i="3"/>
  <c r="B28" i="3"/>
  <c r="J27" i="3"/>
  <c r="F27" i="3"/>
  <c r="B27" i="3"/>
  <c r="J26" i="3"/>
  <c r="F26" i="3"/>
  <c r="B26" i="3"/>
  <c r="J25" i="3"/>
  <c r="F25" i="3"/>
  <c r="B25" i="3"/>
  <c r="J24" i="3"/>
  <c r="F24" i="3"/>
  <c r="B24" i="3"/>
  <c r="N23" i="3"/>
  <c r="J23" i="3"/>
  <c r="F23" i="3"/>
  <c r="B23" i="3"/>
  <c r="N22" i="3"/>
  <c r="J22" i="3"/>
  <c r="F22" i="3"/>
  <c r="B22" i="3"/>
  <c r="N21" i="3"/>
  <c r="J21" i="3"/>
  <c r="F21" i="3"/>
  <c r="B21" i="3"/>
  <c r="N20" i="3"/>
  <c r="J20" i="3"/>
  <c r="F20" i="3"/>
  <c r="B20" i="3"/>
  <c r="N19" i="3"/>
  <c r="J19" i="3"/>
  <c r="F19" i="3"/>
  <c r="B19" i="3"/>
  <c r="N18" i="3"/>
  <c r="J18" i="3"/>
  <c r="F18" i="3"/>
  <c r="B18" i="3"/>
  <c r="N17" i="3"/>
  <c r="J17" i="3"/>
  <c r="F17" i="3"/>
  <c r="B17" i="3"/>
  <c r="N16" i="3"/>
  <c r="J16" i="3"/>
  <c r="F16" i="3"/>
  <c r="B16" i="3"/>
  <c r="N15" i="3"/>
  <c r="J15" i="3"/>
  <c r="F15" i="3"/>
  <c r="B15" i="3"/>
  <c r="N14" i="3"/>
  <c r="J14" i="3"/>
  <c r="F14" i="3"/>
  <c r="B14" i="3"/>
  <c r="R13" i="3"/>
  <c r="N13" i="3"/>
  <c r="J13" i="3"/>
  <c r="F13" i="3"/>
  <c r="B13" i="3"/>
  <c r="R12" i="3"/>
  <c r="N12" i="3"/>
  <c r="J12" i="3"/>
  <c r="F12" i="3"/>
  <c r="B12" i="3"/>
  <c r="V11" i="3"/>
  <c r="R11" i="3"/>
  <c r="N11" i="3"/>
  <c r="J11" i="3"/>
  <c r="F11" i="3"/>
  <c r="B11" i="3"/>
  <c r="V10" i="3"/>
  <c r="R10" i="3"/>
  <c r="N10" i="3"/>
  <c r="J10" i="3"/>
  <c r="F10" i="3"/>
  <c r="B10" i="3"/>
  <c r="V9" i="3"/>
  <c r="R9" i="3"/>
  <c r="N9" i="3"/>
  <c r="J9" i="3"/>
  <c r="F9" i="3"/>
  <c r="B9" i="3"/>
  <c r="Z8" i="3"/>
  <c r="V8" i="3"/>
  <c r="R8" i="3"/>
  <c r="N8" i="3"/>
  <c r="J8" i="3"/>
  <c r="F8" i="3"/>
  <c r="B8" i="3"/>
  <c r="Z7" i="3"/>
  <c r="V7" i="3"/>
  <c r="R7" i="3"/>
  <c r="N7" i="3"/>
  <c r="J7" i="3"/>
  <c r="F7" i="3"/>
  <c r="B7" i="3"/>
  <c r="Z6" i="3"/>
  <c r="V6" i="3"/>
  <c r="R6" i="3"/>
  <c r="N6" i="3"/>
  <c r="J6" i="3"/>
  <c r="F6" i="3"/>
  <c r="B6" i="3"/>
  <c r="Z5" i="3"/>
  <c r="V5" i="3"/>
  <c r="R5" i="3"/>
  <c r="N5" i="3"/>
  <c r="J5" i="3"/>
  <c r="F5" i="3"/>
  <c r="B5" i="3"/>
  <c r="Z4" i="3"/>
  <c r="V4" i="3"/>
  <c r="R4" i="3"/>
  <c r="N4" i="3"/>
  <c r="J4" i="3"/>
  <c r="F4" i="3"/>
  <c r="B4" i="3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F44" i="2"/>
  <c r="J43" i="2"/>
  <c r="F43" i="2"/>
  <c r="J42" i="2"/>
  <c r="F42" i="2"/>
  <c r="J41" i="2"/>
  <c r="F41" i="2"/>
  <c r="J40" i="2"/>
  <c r="F40" i="2"/>
  <c r="J39" i="2"/>
  <c r="F39" i="2"/>
  <c r="J38" i="2"/>
  <c r="F38" i="2"/>
  <c r="J37" i="2"/>
  <c r="F37" i="2"/>
  <c r="J36" i="2"/>
  <c r="F36" i="2"/>
  <c r="J35" i="2"/>
  <c r="F35" i="2"/>
  <c r="J34" i="2"/>
  <c r="F34" i="2"/>
  <c r="J33" i="2"/>
  <c r="F33" i="2"/>
  <c r="J32" i="2"/>
  <c r="F32" i="2"/>
  <c r="J31" i="2"/>
  <c r="F31" i="2"/>
  <c r="J30" i="2"/>
  <c r="F30" i="2"/>
  <c r="J29" i="2"/>
  <c r="F29" i="2"/>
  <c r="J28" i="2"/>
  <c r="F28" i="2"/>
  <c r="J27" i="2"/>
  <c r="F27" i="2"/>
  <c r="J26" i="2"/>
  <c r="F26" i="2"/>
  <c r="J25" i="2"/>
  <c r="F25" i="2"/>
  <c r="J24" i="2"/>
  <c r="F24" i="2"/>
  <c r="J23" i="2"/>
  <c r="F23" i="2"/>
  <c r="J22" i="2"/>
  <c r="F22" i="2"/>
  <c r="J21" i="2"/>
  <c r="F21" i="2"/>
  <c r="J20" i="2"/>
  <c r="F20" i="2"/>
  <c r="N19" i="2"/>
  <c r="J19" i="2"/>
  <c r="F19" i="2"/>
  <c r="N18" i="2"/>
  <c r="J18" i="2"/>
  <c r="F18" i="2"/>
  <c r="N17" i="2"/>
  <c r="J17" i="2"/>
  <c r="F17" i="2"/>
  <c r="N16" i="2"/>
  <c r="J16" i="2"/>
  <c r="F16" i="2"/>
  <c r="B16" i="2"/>
  <c r="N15" i="2"/>
  <c r="J15" i="2"/>
  <c r="F15" i="2"/>
  <c r="B15" i="2"/>
  <c r="N14" i="2"/>
  <c r="J14" i="2"/>
  <c r="F14" i="2"/>
  <c r="B14" i="2"/>
  <c r="N13" i="2"/>
  <c r="J13" i="2"/>
  <c r="F13" i="2"/>
  <c r="B13" i="2"/>
  <c r="N12" i="2"/>
  <c r="J12" i="2"/>
  <c r="F12" i="2"/>
  <c r="B12" i="2"/>
  <c r="N11" i="2"/>
  <c r="J11" i="2"/>
  <c r="F11" i="2"/>
  <c r="B11" i="2"/>
  <c r="N10" i="2"/>
  <c r="J10" i="2"/>
  <c r="F10" i="2"/>
  <c r="B10" i="2"/>
  <c r="N9" i="2"/>
  <c r="J9" i="2"/>
  <c r="F9" i="2"/>
  <c r="B9" i="2"/>
  <c r="R8" i="2"/>
  <c r="N8" i="2"/>
  <c r="J8" i="2"/>
  <c r="F8" i="2"/>
  <c r="B8" i="2"/>
  <c r="R7" i="2"/>
  <c r="N7" i="2"/>
  <c r="J7" i="2"/>
  <c r="F7" i="2"/>
  <c r="B7" i="2"/>
  <c r="R6" i="2"/>
  <c r="N6" i="2"/>
  <c r="J6" i="2"/>
  <c r="F6" i="2"/>
  <c r="B6" i="2"/>
  <c r="R5" i="2"/>
  <c r="N5" i="2"/>
  <c r="J5" i="2"/>
  <c r="F5" i="2"/>
  <c r="B5" i="2"/>
  <c r="Z4" i="2"/>
  <c r="V4" i="2"/>
  <c r="R4" i="2"/>
  <c r="N4" i="2"/>
  <c r="J4" i="2"/>
  <c r="F4" i="2"/>
  <c r="B4" i="2"/>
</calcChain>
</file>

<file path=xl/sharedStrings.xml><?xml version="1.0" encoding="utf-8"?>
<sst xmlns="http://schemas.openxmlformats.org/spreadsheetml/2006/main" count="1250" uniqueCount="297">
  <si>
    <t>STX11_Habc-Orai1_C-terminus [dG (Kcal/mol)]</t>
  </si>
  <si>
    <t>Time (ns)</t>
  </si>
  <si>
    <t xml:space="preserve">Run 1 </t>
  </si>
  <si>
    <t>Run 2</t>
  </si>
  <si>
    <t>Run 3</t>
  </si>
  <si>
    <t>Figure 5-figure supplement 3A</t>
  </si>
  <si>
    <t>Interacting Residues between STX11-Habc and Orai1 C terminus; Residues persisting &gt;30% of simulation time have been marked in bold and are represented in the figure panel. Color coding: According to the colors represented in the figure panel.</t>
  </si>
  <si>
    <t>salt-bridge_Frames</t>
  </si>
  <si>
    <t>% Simulation Time</t>
  </si>
  <si>
    <t>salt-bridge-STX11-Habc</t>
  </si>
  <si>
    <t>salt-bridge-Orai1-Cterminus</t>
  </si>
  <si>
    <t>hbond_ss-Frames</t>
  </si>
  <si>
    <t>hbond_ss-STX11-Habc</t>
  </si>
  <si>
    <t>hbond_ss-Orai1-C terminus</t>
  </si>
  <si>
    <t>hbond_sb-Frames</t>
  </si>
  <si>
    <t>hbond_sb-STX11-Habc</t>
  </si>
  <si>
    <t>hbond_sb-Orai1-C terminus</t>
  </si>
  <si>
    <t>hbond_bs-Frames</t>
  </si>
  <si>
    <t>hbond_bs-STX11-Habc</t>
  </si>
  <si>
    <t>hbond_bs-Orai1-C terminus</t>
  </si>
  <si>
    <t>pi-cat-Frames</t>
  </si>
  <si>
    <t>pi-cat-STX11-Habc</t>
  </si>
  <si>
    <t>pi-cat-Orai1-C terminus</t>
  </si>
  <si>
    <t>hbond_bb-Frames</t>
  </si>
  <si>
    <t>hbond_bb-STX11-Habc</t>
  </si>
  <si>
    <t>hbond_bb-Orai1- Cterminsu</t>
  </si>
  <si>
    <t>pi-pi-Frames</t>
  </si>
  <si>
    <t>pi-pi-STX11-Habc</t>
  </si>
  <si>
    <t>pi-pi-Orai1-C terminus</t>
  </si>
  <si>
    <t>A:ARG_154</t>
  </si>
  <si>
    <t>B:ASP_284</t>
  </si>
  <si>
    <t>A:ARG_105</t>
  </si>
  <si>
    <t>B:THR_295</t>
  </si>
  <si>
    <t>B:PRO_296</t>
  </si>
  <si>
    <t>B:GLN_283</t>
  </si>
  <si>
    <t>B:PHE_279</t>
  </si>
  <si>
    <t>A:MET_76</t>
  </si>
  <si>
    <t>B:SER_298</t>
  </si>
  <si>
    <t>A:PHE_72</t>
  </si>
  <si>
    <t>B:ASP_287</t>
  </si>
  <si>
    <t>A:ARG_129</t>
  </si>
  <si>
    <t>B:ALA_301</t>
  </si>
  <si>
    <t>A:GLN_140</t>
  </si>
  <si>
    <t>B:LEU_294</t>
  </si>
  <si>
    <t>A:ARG_78</t>
  </si>
  <si>
    <t>B:PHE_270</t>
  </si>
  <si>
    <t>A:ARG_160</t>
  </si>
  <si>
    <t>B:GLU_272</t>
  </si>
  <si>
    <t>B:GLY_297</t>
  </si>
  <si>
    <t>A:GLU_166</t>
  </si>
  <si>
    <t>B:GLN_269</t>
  </si>
  <si>
    <t>B:TYR_300</t>
  </si>
  <si>
    <t>A:ARG_163</t>
  </si>
  <si>
    <t>A:GLU_98</t>
  </si>
  <si>
    <t>A:LYS_83</t>
  </si>
  <si>
    <t>B:ASP_267</t>
  </si>
  <si>
    <t>B:ALA_280</t>
  </si>
  <si>
    <t>A:TYR_146</t>
  </si>
  <si>
    <t>B:ARG_289</t>
  </si>
  <si>
    <t>A:HIS_144</t>
  </si>
  <si>
    <t>B:GLU_275</t>
  </si>
  <si>
    <t>A:ARG_77</t>
  </si>
  <si>
    <t>A:ILE_167</t>
  </si>
  <si>
    <t>A:ARG_84</t>
  </si>
  <si>
    <t>B:LEU_282</t>
  </si>
  <si>
    <t>A:LEU_165</t>
  </si>
  <si>
    <t>A:GLU_150</t>
  </si>
  <si>
    <t>B:GLN_271</t>
  </si>
  <si>
    <t>A:LEU_79</t>
  </si>
  <si>
    <t>B:LYS_265</t>
  </si>
  <si>
    <t>A:NMA_167</t>
  </si>
  <si>
    <t>B:ASP_291</t>
  </si>
  <si>
    <t>B:HIS_292</t>
  </si>
  <si>
    <t>B:GLU_278</t>
  </si>
  <si>
    <t>B:ARG_268</t>
  </si>
  <si>
    <t>A:SER_80</t>
  </si>
  <si>
    <t>A:ASN_147</t>
  </si>
  <si>
    <t>B:NMA_301</t>
  </si>
  <si>
    <t>A:ASN_87</t>
  </si>
  <si>
    <t>A:GLN_153</t>
  </si>
  <si>
    <t>B:LEU_286</t>
  </si>
  <si>
    <t>A:GLN_164</t>
  </si>
  <si>
    <t>B:PRO_293</t>
  </si>
  <si>
    <t>A:CYS_157</t>
  </si>
  <si>
    <t>B:GLY_290</t>
  </si>
  <si>
    <t>A:GLN_148</t>
  </si>
  <si>
    <t>B:GLN_285</t>
  </si>
  <si>
    <t>B:TYR_258</t>
  </si>
  <si>
    <t>A:LYS_158</t>
  </si>
  <si>
    <t>B:THR_266</t>
  </si>
  <si>
    <t>A:LYS_94</t>
  </si>
  <si>
    <t>A:ILE_161</t>
  </si>
  <si>
    <t>A:MET_151</t>
  </si>
  <si>
    <t>A:SER_75</t>
  </si>
  <si>
    <t>A:TYR_132</t>
  </si>
  <si>
    <t>Figure 5-figure supplement 3B_Run1</t>
  </si>
  <si>
    <t>salt-bridge-Frames</t>
  </si>
  <si>
    <t>salt-bridge-Orai1-C terminus</t>
  </si>
  <si>
    <t>hbond_bb-Orai1-C terminus</t>
  </si>
  <si>
    <t>A:ARG_126</t>
  </si>
  <si>
    <t>A:ACE_40</t>
  </si>
  <si>
    <t>B:SER_260</t>
  </si>
  <si>
    <t>A:ALA_123</t>
  </si>
  <si>
    <t>B:ARG_259</t>
  </si>
  <si>
    <t>A:HIS_118</t>
  </si>
  <si>
    <t>B:PHE_257</t>
  </si>
  <si>
    <t>B:HIS_288</t>
  </si>
  <si>
    <t>A:ALA_106</t>
  </si>
  <si>
    <t>A:GLN_117</t>
  </si>
  <si>
    <t>B:LEU_261</t>
  </si>
  <si>
    <t>A:ALA_116</t>
  </si>
  <si>
    <t>A:ARG_46</t>
  </si>
  <si>
    <t>B:SER_263</t>
  </si>
  <si>
    <t>A:PHE_139</t>
  </si>
  <si>
    <t>B:HIS_264</t>
  </si>
  <si>
    <t>A:ARG_49</t>
  </si>
  <si>
    <t>A:LYS_91</t>
  </si>
  <si>
    <t>A:ASP_47</t>
  </si>
  <si>
    <t>B:ARG_281</t>
  </si>
  <si>
    <t>A:ASP_50</t>
  </si>
  <si>
    <t>A:ASP_53</t>
  </si>
  <si>
    <t>A:GLU_109</t>
  </si>
  <si>
    <t>A:SER_43</t>
  </si>
  <si>
    <t>B:ACE_255</t>
  </si>
  <si>
    <t>A:VAL_124</t>
  </si>
  <si>
    <t>A:GLU_42</t>
  </si>
  <si>
    <t>A:GLN_162</t>
  </si>
  <si>
    <t>B:VAL_262</t>
  </si>
  <si>
    <t>A:LYS_108</t>
  </si>
  <si>
    <t>A:THR_74</t>
  </si>
  <si>
    <t>A:TYR_45</t>
  </si>
  <si>
    <t>Figure 5-figure supplement 3B_Run2</t>
  </si>
  <si>
    <t>A:LEU_41</t>
  </si>
  <si>
    <t>A:GLU_115</t>
  </si>
  <si>
    <t>A:ASN_133</t>
  </si>
  <si>
    <t>A:SER_122</t>
  </si>
  <si>
    <t>A:CYS_102</t>
  </si>
  <si>
    <t>B:LEU_276</t>
  </si>
  <si>
    <t>A:GLU_112</t>
  </si>
  <si>
    <t>Figure 5-figure supplement 3B_Run3</t>
  </si>
  <si>
    <t>List of atom-atom interactions across protein-protein interface</t>
  </si>
  <si>
    <t>                 PDB code: zsm9   Chains A(STX11-Habc) and B (Orai1-C terminus)</t>
  </si>
  <si>
    <t>Hydrogen bonds</t>
  </si>
  <si>
    <t>       &lt;----- A T O M   1 -----&gt;       &lt;----- A T O M   2 -----&gt;</t>
  </si>
  <si>
    <t>       Atom Atom Res  Res              Atom Atom Res  Res</t>
  </si>
  <si>
    <t>        no. name name no.  Chain        no. name name no.  Chain  Distance</t>
  </si>
  <si>
    <t>  1.    640  NE  ARG   78    A   &lt;--&gt;  2445  OE1 GLU  275    B      3.02</t>
  </si>
  <si>
    <t>  2.    643  NH2 ARG   78    A   &lt;--&gt;  2445  OE1 GLU  275    B      3.26</t>
  </si>
  <si>
    <t>  3.    676  N   SER   80    A   &lt;--&gt;  2446  OE2 GLU  275    B      3.19</t>
  </si>
  <si>
    <t>  4.    681  OG  SER   80    A   &lt;--&gt;  2446  OE2 GLU  275    B      2.88</t>
  </si>
  <si>
    <t>  5.    725  NZ  LYS   83    A   &lt;--&gt;  2578  OE1 GLN  283    B      2.88</t>
  </si>
  <si>
    <t>  6.   1616  NE2 GLN  140    A   &lt;--&gt;  2691  O   GLY  290    B      3.33</t>
  </si>
  <si>
    <t>  7.   1734  OD1 ASN  147    A   &lt;--&gt;  2671  NE  ARG  289    B      2.87</t>
  </si>
  <si>
    <t>  8.   1733  ND2 ASN  147    A   &lt;--&gt;  2667  O   ARG  289    B      2.97</t>
  </si>
  <si>
    <t>  9.   1771  O   GLU  150    A   &lt;--&gt;  2577  NE2 GLN  283    B      2.91</t>
  </si>
  <si>
    <t> 10.   1775  OE1 GLU  150    A   &lt;--&gt;  2577  NE2 GLN  283    B      3.02</t>
  </si>
  <si>
    <t> 11.   1848  NH1 ARG  154    A   &lt;--&gt;  2593  OD1 ASP  284    B      3.04</t>
  </si>
  <si>
    <t> 12.   1951  NH2 ARG  160    A   &lt;--&gt;  2398  OE2 GLU  272    B      3.07</t>
  </si>
  <si>
    <t> 13.   2032  NE2 GLN  164    A   &lt;--&gt;  2339  O   GLN  269    B      3.08</t>
  </si>
  <si>
    <t>Non-bonded contacts</t>
  </si>
  <si>
    <t>  1.    537  CE2 PHE   72    A   &lt;--&gt;  2504  CD2 PHE  279    B      3.75</t>
  </si>
  <si>
    <t>  2.    538  CZ  PHE   72    A   &lt;--&gt;  2504  CD2 PHE  279    B      3.88</t>
  </si>
  <si>
    <t>  3.    637  CB  ARG   78    A   &lt;--&gt;  2445  OE1 GLU  275    B      3.86</t>
  </si>
  <si>
    <t>  4.    637  CB  ARG   78    A   &lt;--&gt;  2446  OE2 GLU  275    B      3.68</t>
  </si>
  <si>
    <t>  5.    640  NE  ARG   78    A   &lt;--&gt;  2444  CD  GLU  275    B      3.80</t>
  </si>
  <si>
    <t>  6.    640  NE  ARG   78    A   &lt;--&gt;  2445  OE1 GLU  275    B      3.02</t>
  </si>
  <si>
    <t>  7.    640  NE  ARG   78    A   &lt;--&gt;  2446  OE2 GLU  275    B      3.81</t>
  </si>
  <si>
    <t>  8.    641  CZ  ARG   78    A   &lt;--&gt;  2445  OE1 GLU  275    B      3.60</t>
  </si>
  <si>
    <t>  9.    643  NH2 ARG   78    A   &lt;--&gt;  2444  CD  GLU  275    B      3.81</t>
  </si>
  <si>
    <t> 10.    643  NH2 ARG   78    A   &lt;--&gt;  2445  OE1 GLU  275    B      3.26</t>
  </si>
  <si>
    <t> 11.    657  N   LEU   79    A   &lt;--&gt;  2446  OE2 GLU  275    B      3.41</t>
  </si>
  <si>
    <t> 12.    661  CB  LEU   79    A   &lt;--&gt;  2446  OE2 GLU  275    B      3.86</t>
  </si>
  <si>
    <t> 13.    663  CD1 LEU   79    A   &lt;--&gt;  2440  C   GLU  275    B      3.82</t>
  </si>
  <si>
    <t> 14.    663  CD1 LEU   79    A   &lt;--&gt;  2441  O   GLU  275    B      3.73</t>
  </si>
  <si>
    <t> 15.    663  CD1 LEU   79    A   &lt;--&gt;  2443  CG  GLU  275    B      3.67</t>
  </si>
  <si>
    <t> 16.    663  CD1 LEU   79    A   &lt;--&gt;  2453  N   LEU  276    B      3.82</t>
  </si>
  <si>
    <t> 17.    663  CD1 LEU   79    A   &lt;--&gt;  2454  CA  LEU  276    B      3.75</t>
  </si>
  <si>
    <t> 18.    663  CD1 LEU   79    A   &lt;--&gt;  2458  CG  LEU  276    B      3.90</t>
  </si>
  <si>
    <t> 19.    663  CD1 LEU   79    A   &lt;--&gt;  2460  CD2 LEU  276    B      3.29</t>
  </si>
  <si>
    <t> 20.    676  N   SER   80    A   &lt;--&gt;  2446  OE2 GLU  275    B      3.19</t>
  </si>
  <si>
    <t> 21.    680  CB  SER   80    A   &lt;--&gt;  2446  OE2 GLU  275    B      3.45</t>
  </si>
  <si>
    <t> 22.    681  OG  SER   80    A   &lt;--&gt;  2446  OE2 GLU  275    B      2.88</t>
  </si>
  <si>
    <t> 23.    721  CB  LYS   83    A   &lt;--&gt;  2506  CE2 PHE  279    B      3.79</t>
  </si>
  <si>
    <t> 24.    722  CG  LYS   83    A   &lt;--&gt;  2506  CE2 PHE  279    B      3.58</t>
  </si>
  <si>
    <t> 25.    722  CG  LYS   83    A   &lt;--&gt;  2507  CZ  PHE  279    B      3.86</t>
  </si>
  <si>
    <t> 26.    723  CD  LYS   83    A   &lt;--&gt;  2506  CE2 PHE  279    B      3.61</t>
  </si>
  <si>
    <t> 27.    724  CE  LYS   83    A   &lt;--&gt;  2578  OE1 GLN  283    B      3.55</t>
  </si>
  <si>
    <t> 28.    725  NZ  LYS   83    A   &lt;--&gt;  2576  CD  GLN  283    B      3.87</t>
  </si>
  <si>
    <t> 29.    725  NZ  LYS   83    A   &lt;--&gt;  2578  OE1 GLN  283    B      2.88</t>
  </si>
  <si>
    <t> 30.    897  O   LYS   94    A   &lt;--&gt;  2745  CD2 LEU  294    B      3.87</t>
  </si>
  <si>
    <t> 31.    957  N   GLU   98    A   &lt;--&gt;  2745  CD2 LEU  294    B      3.84</t>
  </si>
  <si>
    <t> 32.    958  CA  GLU   98    A   &lt;--&gt;  2806  O   HIS  299    B      3.18</t>
  </si>
  <si>
    <t> 33.    960  O   GLU   98    A   &lt;--&gt;  2806  O   HIS  299    B      3.85</t>
  </si>
  <si>
    <t> 34.    960  O   GLU   98    A   &lt;--&gt;  2821  CA  TYR  300    B      3.88</t>
  </si>
  <si>
    <t> 35.    960  O   GLU   98    A   &lt;--&gt;  2841  N   ALA  301    B      3.47</t>
  </si>
  <si>
    <t> 36.    960  O   GLU   98    A   &lt;--&gt;  2845  CB  ALA  301    B      3.86</t>
  </si>
  <si>
    <t> 37.    961  CB  GLU   98    A   &lt;--&gt;  2745  CD2 LEU  294    B      3.90</t>
  </si>
  <si>
    <t> 38.    961  CB  GLU   98    A   &lt;--&gt;  2806  O   HIS  299    B      3.17</t>
  </si>
  <si>
    <t> 39.    961  CB  GLU   98    A   &lt;--&gt;  2841  N   ALA  301    B      3.78</t>
  </si>
  <si>
    <t> 40.    963  CD  GLU   98    A   &lt;--&gt;  2842  CA  ALA  301    B      3.80</t>
  </si>
  <si>
    <t> 41.    965  OE2 GLU   98    A   &lt;--&gt;  2842  CA  ALA  301    B      3.46</t>
  </si>
  <si>
    <t> 42.    965  OE2 GLU   98    A   &lt;--&gt;  2845  CB  ALA  301    B      3.49</t>
  </si>
  <si>
    <t> 43.   1013  CD2 HIS  101    A   &lt;--&gt;  2806  O   HIS  299    B      3.67</t>
  </si>
  <si>
    <t> 44.   1029  SG  CYS  102    A   &lt;--&gt;  2824  CB  TYR  300    B      3.86</t>
  </si>
  <si>
    <t> 45.   1029  SG  CYS  102    A   &lt;--&gt;  2826  CD1 TYR  300    B      3.79</t>
  </si>
  <si>
    <t> 46.   1029  SG  CYS  102    A   &lt;--&gt;  2841  N   ALA  301    B      3.51</t>
  </si>
  <si>
    <t> 47.   1085  NH1 ARG  105    A   &lt;--&gt;  2825  CG  TYR  300    B      3.75</t>
  </si>
  <si>
    <t> 48.   1085  NH1 ARG  105    A   &lt;--&gt;  2826  CD1 TYR  300    B      3.71</t>
  </si>
  <si>
    <t> 49.   1085  NH1 ARG  105    A   &lt;--&gt;  2827  CD2 TYR  300    B      3.66</t>
  </si>
  <si>
    <t> 50.   1085  NH1 ARG  105    A   &lt;--&gt;  2828  CE1 TYR  300    B      3.72</t>
  </si>
  <si>
    <t> 51.   1085  NH1 ARG  105    A   &lt;--&gt;  2829  CE2 TYR  300    B      3.50</t>
  </si>
  <si>
    <t> 52.   1085  NH1 ARG  105    A   &lt;--&gt;  2830  CZ  TYR  300    B      3.71</t>
  </si>
  <si>
    <t> 53.   1616  NE2 GLN  140    A   &lt;--&gt;  2691  O   GLY  290    B      3.33</t>
  </si>
  <si>
    <t> 54.   1664  CB  MET  143    A   &lt;--&gt;  2728  CB  PRO  293    B      3.86</t>
  </si>
  <si>
    <t> 55.   1664  CB  MET  143    A   &lt;--&gt;  2729  CG  PRO  293    B      3.69</t>
  </si>
  <si>
    <t> 56.   1665  CG  MET  143    A   &lt;--&gt;  2728  CB  PRO  293    B      3.90</t>
  </si>
  <si>
    <t> 57.   1667  CE  MET  143    A   &lt;--&gt;  2728  CB  PRO  293    B      3.48</t>
  </si>
  <si>
    <t> 58.   1708  C   TYR  146    A   &lt;--&gt;  2674  NH2 ARG  289    B      3.80</t>
  </si>
  <si>
    <t> 59.   1709  O   TYR  146    A   &lt;--&gt;  2674  NH2 ARG  289    B      3.18</t>
  </si>
  <si>
    <t> 60.   1712  CD1 TYR  146    A   &lt;--&gt;  2674  NH2 ARG  289    B      3.53</t>
  </si>
  <si>
    <t> 61.   1714  CE1 TYR  146    A   &lt;--&gt;  2671  NE  ARG  289    B      3.81</t>
  </si>
  <si>
    <t> 62.   1714  CE1 TYR  146    A   &lt;--&gt;  2672  CZ  ARG  289    B      3.83</t>
  </si>
  <si>
    <t> 63.   1714  CE1 TYR  146    A   &lt;--&gt;  2674  NH2 ARG  289    B      3.34</t>
  </si>
  <si>
    <t> 64.   1716  CZ  TYR  146    A   &lt;--&gt;  2674  NH2 ARG  289    B      3.52</t>
  </si>
  <si>
    <t> 65.   1728  CA  ASN  147    A   &lt;--&gt;  2674  NH2 ARG  289    B      3.74</t>
  </si>
  <si>
    <t> 66.   1732  CG  ASN  147    A   &lt;--&gt;  2668  CB  ARG  289    B      3.50</t>
  </si>
  <si>
    <t> 67.   1734  OD1 ASN  147    A   &lt;--&gt;  2668  CB  ARG  289    B      3.02</t>
  </si>
  <si>
    <t> 68.   1734  OD1 ASN  147    A   &lt;--&gt;  2669  CG  ARG  289    B      3.80</t>
  </si>
  <si>
    <t> 69.   1734  OD1 ASN  147    A   &lt;--&gt;  2670  CD  ARG  289    B      3.73</t>
  </si>
  <si>
    <t> 70.   1734  OD1 ASN  147    A   &lt;--&gt;  2671  NE  ARG  289    B      2.87</t>
  </si>
  <si>
    <t> 71.   1734  OD1 ASN  147    A   &lt;--&gt;  2672  CZ  ARG  289    B      3.43</t>
  </si>
  <si>
    <t> 72.   1734  OD1 ASN  147    A   &lt;--&gt;  2674  NH2 ARG  289    B      3.26</t>
  </si>
  <si>
    <t> 73.   1733  ND2 ASN  147    A   &lt;--&gt;  2666  C   ARG  289    B      3.30</t>
  </si>
  <si>
    <t> 74.   1733  ND2 ASN  147    A   &lt;--&gt;  2667  O   ARG  289    B      2.97</t>
  </si>
  <si>
    <t> 75.   1733  ND2 ASN  147    A   &lt;--&gt;  2668  CB  ARG  289    B      3.57</t>
  </si>
  <si>
    <t> 76.   1733  ND2 ASN  147    A   &lt;--&gt;  2688  N   GLY  290    B      3.59</t>
  </si>
  <si>
    <t> 77.   1733  ND2 ASN  147    A   &lt;--&gt;  2689  CA  GLY  290    B      3.64</t>
  </si>
  <si>
    <t> 78.   1769  CA  GLU  150    A   &lt;--&gt;  2577  NE2 GLN  283    B      3.75</t>
  </si>
  <si>
    <t> 79.   1770  C   GLU  150    A   &lt;--&gt;  2577  NE2 GLN  283    B      3.66</t>
  </si>
  <si>
    <t> 80.   1770  C   GLU  150    A   &lt;--&gt;  2622  CD1 LEU  286    B      3.83</t>
  </si>
  <si>
    <t> 81.   1771  O   GLU  150    A   &lt;--&gt;  2573  O   GLN  283    B      3.84</t>
  </si>
  <si>
    <t> 82.   1771  O   GLU  150    A   &lt;--&gt;  2574  CB  GLN  283    B      3.48</t>
  </si>
  <si>
    <t> 83.   1771  O   GLU  150    A   &lt;--&gt;  2575  CG  GLN  283    B      3.84</t>
  </si>
  <si>
    <t> 84.   1771  O   GLU  150    A   &lt;--&gt;  2576  CD  GLN  283    B      3.82</t>
  </si>
  <si>
    <t> 85.   1771  O   GLU  150    A   &lt;--&gt;  2577  NE2 GLN  283    B      2.91</t>
  </si>
  <si>
    <t> 86.   1771  O   GLU  150    A   &lt;--&gt;  2622  CD1 LEU  286    B      3.81</t>
  </si>
  <si>
    <t> 87.   1772  CB  GLU  150    A   &lt;--&gt;  2577  NE2 GLN  283    B      3.39</t>
  </si>
  <si>
    <t> 88.   1772  CB  GLU  150    A   &lt;--&gt;  2622  CD1 LEU  286    B      3.62</t>
  </si>
  <si>
    <t> 89.   1772  CB  GLU  150    A   &lt;--&gt;  2674  NH2 ARG  289    B      3.80</t>
  </si>
  <si>
    <t> 90.   1773  CG  GLU  150    A   &lt;--&gt;  2674  NH2 ARG  289    B      3.69</t>
  </si>
  <si>
    <t> 91.   1774  CD  GLU  150    A   &lt;--&gt;  2577  NE2 GLN  283    B      3.82</t>
  </si>
  <si>
    <t> 92.   1774  CD  GLU  150    A   &lt;--&gt;  2672  CZ  ARG  289    B      3.81</t>
  </si>
  <si>
    <t> 93.   1774  CD  GLU  150    A   &lt;--&gt;  2673  NH1 ARG  289    B      3.27</t>
  </si>
  <si>
    <t> 94.   1774  CD  GLU  150    A   &lt;--&gt;  2674  NH2 ARG  289    B      3.41</t>
  </si>
  <si>
    <t> 95.   1775  OE1 GLU  150    A   &lt;--&gt;  2576  CD  GLN  283    B      3.87</t>
  </si>
  <si>
    <t> 96.   1775  OE1 GLU  150    A   &lt;--&gt;  2578  OE1 GLN  283    B      3.78</t>
  </si>
  <si>
    <t> 97.   1775  OE1 GLU  150    A   &lt;--&gt;  2577  NE2 GLN  283    B      3.02</t>
  </si>
  <si>
    <t> 98.   1775  OE1 GLU  150    A   &lt;--&gt;  2673  NH1 ARG  289    B      3.09</t>
  </si>
  <si>
    <t> 99.   1776  OE2 GLU  150    A   &lt;--&gt;  2672  CZ  ARG  289    B      3.47</t>
  </si>
  <si>
    <t>100.   1776  OE2 GLU  150    A   &lt;--&gt;  2673  NH1 ARG  289    B      3.14</t>
  </si>
  <si>
    <t>101.   1776  OE2 GLU  150    A   &lt;--&gt;  2674  NH2 ARG  289    B      3.06</t>
  </si>
  <si>
    <t>102.   1788  CG  MET  151    A   &lt;--&gt;  2573  O   GLN  283    B      3.42</t>
  </si>
  <si>
    <t>103.   1788  CG  MET  151    A   &lt;--&gt;  2622  CD1 LEU  286    B      3.81</t>
  </si>
  <si>
    <t>104.   1789  SD  MET  151    A   &lt;--&gt;  2641  OD1 ASP  287    B      3.80</t>
  </si>
  <si>
    <t>105.   1843  CB  ARG  154    A   &lt;--&gt;  2573  O   GLN  283    B      3.69</t>
  </si>
  <si>
    <t>106.   1845  CD  ARG  154    A   &lt;--&gt;  2588  CA  ASP  284    B      3.87</t>
  </si>
  <si>
    <t>107.   1845  CD  ARG  154    A   &lt;--&gt;  2591  CB  ASP  284    B      3.33</t>
  </si>
  <si>
    <t>108.   1845  CD  ARG  154    A   &lt;--&gt;  2592  CG  ASP  284    B      3.62</t>
  </si>
  <si>
    <t>109.   1845  CD  ARG  154    A   &lt;--&gt;  2593  OD1 ASP  284    B      3.70</t>
  </si>
  <si>
    <t>110.   1848  NH1 ARG  154    A   &lt;--&gt;  2593  OD1 ASP  284    B      3.04</t>
  </si>
  <si>
    <t>111.   1893  CB  CYS  157    A   &lt;--&gt;  2456  O   LEU  276    B      3.84</t>
  </si>
  <si>
    <t>112.   1893  CB  CYS  157    A   &lt;--&gt;  2460  CD2 LEU  276    B      3.76</t>
  </si>
  <si>
    <t>113.   1894  SG  CYS  157    A   &lt;--&gt;  2460  CD2 LEU  276    B      3.72</t>
  </si>
  <si>
    <t>114.   1945  CB  ARG  160    A   &lt;--&gt;  2459  CD1 LEU  276    B      3.72</t>
  </si>
  <si>
    <t>115.   1951  NH2 ARG  160    A   &lt;--&gt;  2398  OE2 GLU  272    B      3.07</t>
  </si>
  <si>
    <t>116.   1970  CG1 ILE  161    A   &lt;--&gt;  2457  CB  LEU  276    B      3.65</t>
  </si>
  <si>
    <t>117.   1971  CG2 ILE  161    A   &lt;--&gt;  2411  CD1 LEU  273    B      3.82</t>
  </si>
  <si>
    <t>118.   1972  CD1 ILE  161    A   &lt;--&gt;  2455  C   LEU  276    B      3.74</t>
  </si>
  <si>
    <t>119.   1972  CD1 ILE  161    A   &lt;--&gt;  2456  O   LEU  276    B      3.82</t>
  </si>
  <si>
    <t>120.   1972  CD1 ILE  161    A   &lt;--&gt;  2457  CB  LEU  276    B      3.78</t>
  </si>
  <si>
    <t>121.   1972  CD1 ILE  161    A   &lt;--&gt;  2472  N   ALA  277    B      3.76</t>
  </si>
  <si>
    <t>122.   1972  CD1 ILE  161    A   &lt;--&gt;  2473  CA  ALA  277    B      3.73</t>
  </si>
  <si>
    <t>123.   2033  OE1 GLN  164    A   &lt;--&gt;  2405  N   LEU  273    B      3.54</t>
  </si>
  <si>
    <t>124.   2033  OE1 GLN  164    A   &lt;--&gt;  2406  CA  LEU  273    B      3.49</t>
  </si>
  <si>
    <t>125.   2033  OE1 GLN  164    A   &lt;--&gt;  2409  CB  LEU  273    B      3.52</t>
  </si>
  <si>
    <t>126.   2033  OE1 GLN  164    A   &lt;--&gt;  2459  CD1 LEU  276    B      3.58</t>
  </si>
  <si>
    <t>127.   2032  NE2 GLN  164    A   &lt;--&gt;  2338  C   GLN  269    B      3.79</t>
  </si>
  <si>
    <t>128.   2032  NE2 GLN  164    A   &lt;--&gt;  2339  O   GLN  269    B      3.08</t>
  </si>
  <si>
    <t>129.   2032  NE2 GLN  164    A   &lt;--&gt;  2340  CB  GLN  269    B      3.87</t>
  </si>
  <si>
    <t>Salt bridges</t>
  </si>
  <si>
    <t>  2.   1776  OE2 GLU  150    A   &lt;--&gt;  2674  NH2 ARG  289    B      3.06</t>
  </si>
  <si>
    <t>  3.   1848  NH1 ARG  154    A   &lt;--&gt;  2594  OD2 ASP  284    B      3.04</t>
  </si>
  <si>
    <t>  4.   1951  NH2 ARG  160    A   &lt;--&gt;  2398  OE2 GLU  272    B      3.07</t>
  </si>
  <si>
    <t>Number of salt bridges:            4</t>
  </si>
  <si>
    <t>Number of hydrogen bonds:         13</t>
  </si>
  <si>
    <t>Number of non-bonded contacts:   129</t>
  </si>
  <si>
    <t>Figure 5-figure supplement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</si>
</sst>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ED8F27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873A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873AC0"/>
      <name val="Calibri"/>
      <family val="2"/>
      <scheme val="minor"/>
    </font>
    <font>
      <b/>
      <sz val="11"/>
      <color rgb="FF0D86FF"/>
      <name val="Calibri"/>
      <family val="2"/>
      <scheme val="minor"/>
    </font>
    <font>
      <b/>
      <sz val="11"/>
      <color rgb="FFFB8125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D86FF"/>
      <name val="Calibri"/>
      <family val="2"/>
      <scheme val="minor"/>
    </font>
    <font>
      <sz val="11"/>
      <color rgb="FFFB8125"/>
      <name val="Calibri"/>
      <family val="2"/>
      <scheme val="minor"/>
    </font>
    <font>
      <sz val="11"/>
      <name val="Calibri"/>
      <family val="2"/>
      <scheme val="minor"/>
    </font>
    <font>
      <sz val="11"/>
      <color rgb="FFFF99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4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8" fillId="0" borderId="0" xfId="0" applyFont="1" applyAlignme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20" fillId="0" borderId="0" xfId="0" applyFont="1" applyAlignment="1"/>
    <xf numFmtId="0" fontId="11" fillId="0" borderId="0" xfId="0" applyFont="1" applyAlignment="1"/>
    <xf numFmtId="0" fontId="1" fillId="0" borderId="0" xfId="0" applyFont="1" applyAlignment="1"/>
    <xf numFmtId="0" fontId="12" fillId="0" borderId="0" xfId="0" applyFont="1" applyAlignment="1"/>
    <xf numFmtId="0" fontId="21" fillId="0" borderId="0" xfId="0" applyFont="1" applyAlignment="1"/>
    <xf numFmtId="0" fontId="16" fillId="0" borderId="0" xfId="0" applyFont="1" applyAlignment="1"/>
    <xf numFmtId="0" fontId="17" fillId="0" borderId="0" xfId="0" applyFont="1" applyAlignment="1"/>
    <xf numFmtId="0" fontId="15" fillId="0" borderId="0" xfId="0" applyFont="1" applyAlignment="1"/>
    <xf numFmtId="0" fontId="14" fillId="0" borderId="0" xfId="0" applyFont="1" applyAlignment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11" fillId="0" borderId="0" xfId="0" applyFont="1"/>
    <xf numFmtId="0" fontId="1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" fillId="0" borderId="0" xfId="0" applyFont="1"/>
    <xf numFmtId="0" fontId="26" fillId="0" borderId="0" xfId="0" applyFont="1"/>
    <xf numFmtId="0" fontId="2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4"/>
  <sheetViews>
    <sheetView workbookViewId="0">
      <selection activeCell="G4" sqref="G4"/>
    </sheetView>
  </sheetViews>
  <sheetFormatPr defaultRowHeight="14.4" x14ac:dyDescent="0.3"/>
  <cols>
    <col min="2" max="2" width="11.88671875" customWidth="1"/>
    <col min="3" max="3" width="10" customWidth="1"/>
    <col min="4" max="4" width="11.109375" customWidth="1"/>
  </cols>
  <sheetData>
    <row r="1" spans="1:4" ht="17.399999999999999" x14ac:dyDescent="0.3">
      <c r="A1" s="2" t="s">
        <v>5</v>
      </c>
      <c r="B1" s="3"/>
      <c r="C1" s="3"/>
      <c r="D1" s="3"/>
    </row>
    <row r="2" spans="1:4" ht="30.6" customHeight="1" x14ac:dyDescent="0.3">
      <c r="A2" s="5" t="s">
        <v>1</v>
      </c>
      <c r="B2" s="6" t="s">
        <v>0</v>
      </c>
      <c r="C2" s="6"/>
      <c r="D2" s="6"/>
    </row>
    <row r="3" spans="1:4" x14ac:dyDescent="0.3">
      <c r="A3" s="5"/>
      <c r="B3" s="4" t="s">
        <v>2</v>
      </c>
      <c r="C3" s="4" t="s">
        <v>3</v>
      </c>
      <c r="D3" s="4" t="s">
        <v>4</v>
      </c>
    </row>
    <row r="4" spans="1:4" x14ac:dyDescent="0.3">
      <c r="A4" s="1">
        <v>0</v>
      </c>
      <c r="B4" s="1">
        <v>-106.91227326061799</v>
      </c>
      <c r="C4" s="1">
        <v>-91.489444915228006</v>
      </c>
      <c r="D4" s="1">
        <v>-86.904378698268403</v>
      </c>
    </row>
    <row r="5" spans="1:4" x14ac:dyDescent="0.3">
      <c r="A5" s="1">
        <v>1</v>
      </c>
      <c r="B5" s="1">
        <v>-91.395679842053099</v>
      </c>
      <c r="C5" s="1">
        <v>-97.254559160963296</v>
      </c>
      <c r="D5" s="1">
        <v>-78.454780396013106</v>
      </c>
    </row>
    <row r="6" spans="1:4" x14ac:dyDescent="0.3">
      <c r="A6" s="1">
        <v>2</v>
      </c>
      <c r="B6" s="1">
        <v>-132.34607240818301</v>
      </c>
      <c r="C6" s="1">
        <v>-88.322361705770206</v>
      </c>
      <c r="D6" s="1">
        <v>-94.790084026080905</v>
      </c>
    </row>
    <row r="7" spans="1:4" x14ac:dyDescent="0.3">
      <c r="A7" s="1">
        <v>3</v>
      </c>
      <c r="B7" s="1">
        <v>-89.5832124321187</v>
      </c>
      <c r="C7" s="1">
        <v>-103.770526909605</v>
      </c>
      <c r="D7" s="1">
        <v>-109.14124037329699</v>
      </c>
    </row>
    <row r="8" spans="1:4" x14ac:dyDescent="0.3">
      <c r="A8" s="1">
        <v>4</v>
      </c>
      <c r="B8" s="1">
        <v>-109.175904942735</v>
      </c>
      <c r="C8" s="1">
        <v>-117.265182407415</v>
      </c>
      <c r="D8" s="1">
        <v>-95.727096635594506</v>
      </c>
    </row>
    <row r="9" spans="1:4" x14ac:dyDescent="0.3">
      <c r="A9" s="1">
        <v>5</v>
      </c>
      <c r="B9" s="1">
        <v>-95.167346191743505</v>
      </c>
      <c r="C9" s="1">
        <v>-101.452791045658</v>
      </c>
      <c r="D9" s="1">
        <v>-92.348232908245294</v>
      </c>
    </row>
    <row r="10" spans="1:4" x14ac:dyDescent="0.3">
      <c r="A10" s="1">
        <v>6</v>
      </c>
      <c r="B10" s="1">
        <v>-97.246295122470698</v>
      </c>
      <c r="C10" s="1">
        <v>-107.44469032704001</v>
      </c>
      <c r="D10" s="1">
        <v>-100.128226576823</v>
      </c>
    </row>
    <row r="11" spans="1:4" x14ac:dyDescent="0.3">
      <c r="A11" s="1">
        <v>7</v>
      </c>
      <c r="B11" s="1">
        <v>-113.291492483859</v>
      </c>
      <c r="C11" s="1">
        <v>-77.7293871788779</v>
      </c>
      <c r="D11" s="1">
        <v>-111.42898155911099</v>
      </c>
    </row>
    <row r="12" spans="1:4" x14ac:dyDescent="0.3">
      <c r="A12" s="1">
        <v>8</v>
      </c>
      <c r="B12" s="1">
        <v>-118.37511064349501</v>
      </c>
      <c r="C12" s="1">
        <v>-98.548906673773701</v>
      </c>
      <c r="D12" s="1">
        <v>-107.469414165543</v>
      </c>
    </row>
    <row r="13" spans="1:4" x14ac:dyDescent="0.3">
      <c r="A13" s="1">
        <v>9</v>
      </c>
      <c r="B13" s="1">
        <v>-134.734643174659</v>
      </c>
      <c r="C13" s="1">
        <v>-103.111132654583</v>
      </c>
      <c r="D13" s="1">
        <v>-95.674013168930301</v>
      </c>
    </row>
    <row r="14" spans="1:4" x14ac:dyDescent="0.3">
      <c r="A14" s="1">
        <v>10</v>
      </c>
      <c r="B14" s="1">
        <v>-135.52080673002399</v>
      </c>
      <c r="C14" s="1">
        <v>-109.53276840676099</v>
      </c>
      <c r="D14" s="1">
        <v>-108.75385553979901</v>
      </c>
    </row>
    <row r="15" spans="1:4" x14ac:dyDescent="0.3">
      <c r="A15" s="1">
        <v>11</v>
      </c>
      <c r="B15" s="1">
        <v>-131.936059543955</v>
      </c>
      <c r="C15" s="1">
        <v>-146.33829465965599</v>
      </c>
      <c r="D15" s="1">
        <v>-99.396146636134304</v>
      </c>
    </row>
    <row r="16" spans="1:4" x14ac:dyDescent="0.3">
      <c r="A16" s="1">
        <v>12</v>
      </c>
      <c r="B16" s="1">
        <v>-125.254671940701</v>
      </c>
      <c r="C16" s="1">
        <v>-144.725620838889</v>
      </c>
      <c r="D16" s="1">
        <v>-98.663990848321205</v>
      </c>
    </row>
    <row r="17" spans="1:4" x14ac:dyDescent="0.3">
      <c r="A17" s="1">
        <v>13</v>
      </c>
      <c r="B17" s="1">
        <v>-83.413768097951106</v>
      </c>
      <c r="C17" s="1">
        <v>-138.054396188835</v>
      </c>
      <c r="D17" s="1">
        <v>-115.904682034738</v>
      </c>
    </row>
    <row r="18" spans="1:4" x14ac:dyDescent="0.3">
      <c r="A18" s="1">
        <v>14</v>
      </c>
      <c r="B18" s="1">
        <v>-124.37911312935</v>
      </c>
      <c r="C18" s="1">
        <v>-146.913382861819</v>
      </c>
      <c r="D18" s="1">
        <v>-125.57325532525201</v>
      </c>
    </row>
    <row r="19" spans="1:4" x14ac:dyDescent="0.3">
      <c r="A19" s="1">
        <v>15</v>
      </c>
      <c r="B19" s="1">
        <v>-114.944315318349</v>
      </c>
      <c r="C19" s="1">
        <v>-115.22135519175301</v>
      </c>
      <c r="D19" s="1">
        <v>-111.77211774562601</v>
      </c>
    </row>
    <row r="20" spans="1:4" x14ac:dyDescent="0.3">
      <c r="A20" s="1">
        <v>16</v>
      </c>
      <c r="B20" s="1">
        <v>-105.170120342521</v>
      </c>
      <c r="C20" s="1">
        <v>-126.480091284566</v>
      </c>
      <c r="D20" s="1">
        <v>-115.318050378572</v>
      </c>
    </row>
    <row r="21" spans="1:4" x14ac:dyDescent="0.3">
      <c r="A21" s="1">
        <v>17</v>
      </c>
      <c r="B21" s="1">
        <v>-135.70877194404</v>
      </c>
      <c r="C21" s="1">
        <v>-121.002809123587</v>
      </c>
      <c r="D21" s="1">
        <v>-101.140827018731</v>
      </c>
    </row>
    <row r="22" spans="1:4" x14ac:dyDescent="0.3">
      <c r="A22" s="1">
        <v>18</v>
      </c>
      <c r="B22" s="1">
        <v>-120.38325406814801</v>
      </c>
      <c r="C22" s="1">
        <v>-158.07385355544599</v>
      </c>
      <c r="D22" s="1">
        <v>-117.649881280812</v>
      </c>
    </row>
    <row r="23" spans="1:4" x14ac:dyDescent="0.3">
      <c r="A23" s="1">
        <v>19</v>
      </c>
      <c r="B23" s="1">
        <v>-149.77112973435899</v>
      </c>
      <c r="C23" s="1">
        <v>-135.634829456495</v>
      </c>
      <c r="D23" s="1">
        <v>-101.120441879973</v>
      </c>
    </row>
    <row r="24" spans="1:4" x14ac:dyDescent="0.3">
      <c r="A24" s="1">
        <v>20</v>
      </c>
      <c r="B24" s="1">
        <v>-142.235985542457</v>
      </c>
      <c r="C24" s="1">
        <v>-131.77894793032999</v>
      </c>
      <c r="D24" s="1">
        <v>-120.374142342154</v>
      </c>
    </row>
    <row r="25" spans="1:4" x14ac:dyDescent="0.3">
      <c r="A25" s="1">
        <v>21</v>
      </c>
      <c r="B25" s="1">
        <v>-129.56532021813601</v>
      </c>
      <c r="C25" s="1">
        <v>-132.18671140908401</v>
      </c>
      <c r="D25" s="1">
        <v>-147.91369926376399</v>
      </c>
    </row>
    <row r="26" spans="1:4" x14ac:dyDescent="0.3">
      <c r="A26" s="1">
        <v>22</v>
      </c>
      <c r="B26" s="1">
        <v>-147.69112144508</v>
      </c>
      <c r="C26" s="1">
        <v>-166.37199076614101</v>
      </c>
      <c r="D26" s="1">
        <v>-136.921777077456</v>
      </c>
    </row>
    <row r="27" spans="1:4" x14ac:dyDescent="0.3">
      <c r="A27" s="1">
        <v>23</v>
      </c>
      <c r="B27" s="1">
        <v>-154.63144155944099</v>
      </c>
      <c r="C27" s="1">
        <v>-141.12947807409</v>
      </c>
      <c r="D27" s="1">
        <v>-118.69378530863401</v>
      </c>
    </row>
    <row r="28" spans="1:4" x14ac:dyDescent="0.3">
      <c r="A28" s="1">
        <v>24</v>
      </c>
      <c r="B28" s="1">
        <v>-181.45822379357401</v>
      </c>
      <c r="C28" s="1">
        <v>-145.97911933634199</v>
      </c>
      <c r="D28" s="1">
        <v>-133.73410414138701</v>
      </c>
    </row>
    <row r="29" spans="1:4" x14ac:dyDescent="0.3">
      <c r="A29" s="1">
        <v>25</v>
      </c>
      <c r="B29" s="1">
        <v>-163.00069377301099</v>
      </c>
      <c r="C29" s="1">
        <v>-150.623344588755</v>
      </c>
      <c r="D29" s="1">
        <v>-130.52458403233001</v>
      </c>
    </row>
    <row r="30" spans="1:4" x14ac:dyDescent="0.3">
      <c r="A30" s="1">
        <v>26</v>
      </c>
      <c r="B30" s="1">
        <v>-144.44436449219501</v>
      </c>
      <c r="C30" s="1">
        <v>-147.667838066374</v>
      </c>
      <c r="D30" s="1">
        <v>-130.558999960102</v>
      </c>
    </row>
    <row r="31" spans="1:4" x14ac:dyDescent="0.3">
      <c r="A31" s="1">
        <v>27</v>
      </c>
      <c r="B31" s="1">
        <v>-149.03661462408499</v>
      </c>
      <c r="C31" s="1">
        <v>-150.71462472341099</v>
      </c>
      <c r="D31" s="1">
        <v>-117.113318263452</v>
      </c>
    </row>
    <row r="32" spans="1:4" x14ac:dyDescent="0.3">
      <c r="A32" s="1">
        <v>28</v>
      </c>
      <c r="B32" s="1">
        <v>-141.74669752030499</v>
      </c>
      <c r="C32" s="1">
        <v>-126.16569770910399</v>
      </c>
      <c r="D32" s="1">
        <v>-141.893079818666</v>
      </c>
    </row>
    <row r="33" spans="1:4" x14ac:dyDescent="0.3">
      <c r="A33" s="1">
        <v>29</v>
      </c>
      <c r="B33" s="1">
        <v>-149.66783106122199</v>
      </c>
      <c r="C33" s="1">
        <v>-120.650055223062</v>
      </c>
      <c r="D33" s="1">
        <v>-129.719525070949</v>
      </c>
    </row>
    <row r="34" spans="1:4" x14ac:dyDescent="0.3">
      <c r="A34" s="1">
        <v>30</v>
      </c>
      <c r="B34" s="1">
        <v>-151.671852397191</v>
      </c>
      <c r="C34" s="1">
        <v>-143.576016868458</v>
      </c>
      <c r="D34" s="1">
        <v>-122.592417623817</v>
      </c>
    </row>
    <row r="35" spans="1:4" x14ac:dyDescent="0.3">
      <c r="A35" s="1">
        <v>31</v>
      </c>
      <c r="B35" s="1">
        <v>-136.761403149035</v>
      </c>
      <c r="C35" s="1">
        <v>-139.969419056936</v>
      </c>
      <c r="D35" s="1">
        <v>-123.067362217118</v>
      </c>
    </row>
    <row r="36" spans="1:4" x14ac:dyDescent="0.3">
      <c r="A36" s="1">
        <v>32</v>
      </c>
      <c r="B36" s="1">
        <v>-129.36468806364999</v>
      </c>
      <c r="C36" s="1">
        <v>-159.29422080069301</v>
      </c>
      <c r="D36" s="1">
        <v>-134.310302473283</v>
      </c>
    </row>
    <row r="37" spans="1:4" x14ac:dyDescent="0.3">
      <c r="A37" s="1">
        <v>33</v>
      </c>
      <c r="B37" s="1">
        <v>-167.99121588235101</v>
      </c>
      <c r="C37" s="1">
        <v>-131.48192625388401</v>
      </c>
      <c r="D37" s="1">
        <v>-117.721162627992</v>
      </c>
    </row>
    <row r="38" spans="1:4" x14ac:dyDescent="0.3">
      <c r="A38" s="1">
        <v>34</v>
      </c>
      <c r="B38" s="1">
        <v>-155.740888561058</v>
      </c>
      <c r="C38" s="1">
        <v>-130.87589054210699</v>
      </c>
      <c r="D38" s="1">
        <v>-126.443055455489</v>
      </c>
    </row>
    <row r="39" spans="1:4" x14ac:dyDescent="0.3">
      <c r="A39" s="1">
        <v>35</v>
      </c>
      <c r="B39" s="1">
        <v>-165.17770260216301</v>
      </c>
      <c r="C39" s="1">
        <v>-142.67207163694499</v>
      </c>
      <c r="D39" s="1">
        <v>-120.82343245281901</v>
      </c>
    </row>
    <row r="40" spans="1:4" x14ac:dyDescent="0.3">
      <c r="A40" s="1">
        <v>36</v>
      </c>
      <c r="B40" s="1">
        <v>-143.401524249283</v>
      </c>
      <c r="C40" s="1">
        <v>-144.96922333112801</v>
      </c>
      <c r="D40" s="1">
        <v>-130.271800828084</v>
      </c>
    </row>
    <row r="41" spans="1:4" x14ac:dyDescent="0.3">
      <c r="A41" s="1">
        <v>37</v>
      </c>
      <c r="B41" s="1">
        <v>-152.87634155337901</v>
      </c>
      <c r="C41" s="1">
        <v>-115.045611439445</v>
      </c>
      <c r="D41" s="1">
        <v>-135.468976172049</v>
      </c>
    </row>
    <row r="42" spans="1:4" x14ac:dyDescent="0.3">
      <c r="A42" s="1">
        <v>38</v>
      </c>
      <c r="B42" s="1">
        <v>-120.790224942232</v>
      </c>
      <c r="C42" s="1">
        <v>-155.89114881343801</v>
      </c>
      <c r="D42" s="1">
        <v>-128.64528711349601</v>
      </c>
    </row>
    <row r="43" spans="1:4" x14ac:dyDescent="0.3">
      <c r="A43" s="1">
        <v>39</v>
      </c>
      <c r="B43" s="1">
        <v>-113.288241944375</v>
      </c>
      <c r="C43" s="1">
        <v>-136.277327490136</v>
      </c>
      <c r="D43" s="1">
        <v>-110.491138492676</v>
      </c>
    </row>
    <row r="44" spans="1:4" x14ac:dyDescent="0.3">
      <c r="A44" s="1">
        <v>40</v>
      </c>
      <c r="B44" s="1">
        <v>-129.981896242316</v>
      </c>
      <c r="C44" s="1">
        <v>-128.92144776012199</v>
      </c>
      <c r="D44" s="1">
        <v>-145.90295995677599</v>
      </c>
    </row>
    <row r="45" spans="1:4" x14ac:dyDescent="0.3">
      <c r="A45" s="1">
        <v>41</v>
      </c>
      <c r="B45" s="1">
        <v>-136.79033589123901</v>
      </c>
      <c r="C45" s="1">
        <v>-145.172349659932</v>
      </c>
      <c r="D45" s="1">
        <v>-121.955513984362</v>
      </c>
    </row>
    <row r="46" spans="1:4" x14ac:dyDescent="0.3">
      <c r="A46" s="1">
        <v>42</v>
      </c>
      <c r="B46" s="1">
        <v>-132.23669020089301</v>
      </c>
      <c r="C46" s="1">
        <v>-165.37582592350901</v>
      </c>
      <c r="D46" s="1">
        <v>-146.87472085382501</v>
      </c>
    </row>
    <row r="47" spans="1:4" x14ac:dyDescent="0.3">
      <c r="A47" s="1">
        <v>43</v>
      </c>
      <c r="B47" s="1">
        <v>-163.415937775147</v>
      </c>
      <c r="C47" s="1">
        <v>-134.417602449914</v>
      </c>
      <c r="D47" s="1">
        <v>-142.65725859413899</v>
      </c>
    </row>
    <row r="48" spans="1:4" x14ac:dyDescent="0.3">
      <c r="A48" s="1">
        <v>44</v>
      </c>
      <c r="B48" s="1">
        <v>-149.692148392012</v>
      </c>
      <c r="C48" s="1">
        <v>-144.53769100778101</v>
      </c>
      <c r="D48" s="1">
        <v>-135.516026877635</v>
      </c>
    </row>
    <row r="49" spans="1:4" x14ac:dyDescent="0.3">
      <c r="A49" s="1">
        <v>45</v>
      </c>
      <c r="B49" s="1">
        <v>-144.115489034593</v>
      </c>
      <c r="C49" s="1">
        <v>-200.362657750609</v>
      </c>
      <c r="D49" s="1">
        <v>-116.250714514677</v>
      </c>
    </row>
    <row r="50" spans="1:4" x14ac:dyDescent="0.3">
      <c r="A50" s="1">
        <v>46</v>
      </c>
      <c r="B50" s="1">
        <v>-139.62798020638499</v>
      </c>
      <c r="C50" s="1">
        <v>-172.888630414777</v>
      </c>
      <c r="D50" s="1">
        <v>-142.02987981395299</v>
      </c>
    </row>
    <row r="51" spans="1:4" x14ac:dyDescent="0.3">
      <c r="A51" s="1">
        <v>47</v>
      </c>
      <c r="B51" s="1">
        <v>-145.63296823214199</v>
      </c>
      <c r="C51" s="1">
        <v>-165.85052833498199</v>
      </c>
      <c r="D51" s="1">
        <v>-140.95500880758499</v>
      </c>
    </row>
    <row r="52" spans="1:4" x14ac:dyDescent="0.3">
      <c r="A52" s="1">
        <v>48</v>
      </c>
      <c r="B52" s="1">
        <v>-150.51988841371099</v>
      </c>
      <c r="C52" s="1">
        <v>-164.931943645643</v>
      </c>
      <c r="D52" s="1">
        <v>-144.770433279488</v>
      </c>
    </row>
    <row r="53" spans="1:4" x14ac:dyDescent="0.3">
      <c r="A53" s="1">
        <v>49</v>
      </c>
      <c r="B53" s="1">
        <v>-140.462097515594</v>
      </c>
      <c r="C53" s="1">
        <v>-155.47025974757301</v>
      </c>
      <c r="D53" s="1">
        <v>-135.22686737071899</v>
      </c>
    </row>
    <row r="54" spans="1:4" x14ac:dyDescent="0.3">
      <c r="A54" s="1">
        <v>50</v>
      </c>
      <c r="B54" s="1">
        <v>-143.08006184412599</v>
      </c>
      <c r="C54" s="1">
        <v>-161.219926801035</v>
      </c>
      <c r="D54" s="1">
        <v>-138.287535474229</v>
      </c>
    </row>
    <row r="55" spans="1:4" x14ac:dyDescent="0.3">
      <c r="A55" s="1">
        <v>51</v>
      </c>
      <c r="B55" s="1">
        <v>-141.451578286244</v>
      </c>
      <c r="C55" s="1">
        <v>-176.88505056987</v>
      </c>
      <c r="D55" s="1">
        <v>-138.744829055579</v>
      </c>
    </row>
    <row r="56" spans="1:4" x14ac:dyDescent="0.3">
      <c r="A56" s="1">
        <v>52</v>
      </c>
      <c r="B56" s="1">
        <v>-133.22376632162201</v>
      </c>
      <c r="C56" s="1">
        <v>-132.69385033242199</v>
      </c>
      <c r="D56" s="1">
        <v>-160.59060379459601</v>
      </c>
    </row>
    <row r="57" spans="1:4" x14ac:dyDescent="0.3">
      <c r="A57" s="1">
        <v>53</v>
      </c>
      <c r="B57" s="1">
        <v>-152.52579358243801</v>
      </c>
      <c r="C57" s="1">
        <v>-165.01748100086601</v>
      </c>
      <c r="D57" s="1">
        <v>-129.636088561815</v>
      </c>
    </row>
    <row r="58" spans="1:4" x14ac:dyDescent="0.3">
      <c r="A58" s="1">
        <v>54</v>
      </c>
      <c r="B58" s="1">
        <v>-161.919943541148</v>
      </c>
      <c r="C58" s="1">
        <v>-18.995910079906899</v>
      </c>
      <c r="D58" s="1">
        <v>-141.42518163048899</v>
      </c>
    </row>
    <row r="59" spans="1:4" x14ac:dyDescent="0.3">
      <c r="A59" s="1">
        <v>55</v>
      </c>
      <c r="B59" s="1">
        <v>-149.88806337129</v>
      </c>
      <c r="C59" s="1">
        <v>-131.961104580799</v>
      </c>
      <c r="D59" s="1">
        <v>-135.02824853727401</v>
      </c>
    </row>
    <row r="60" spans="1:4" x14ac:dyDescent="0.3">
      <c r="A60" s="1">
        <v>56</v>
      </c>
      <c r="B60" s="1">
        <v>-139.44592376274801</v>
      </c>
      <c r="C60" s="1">
        <v>-162.88435746905699</v>
      </c>
      <c r="D60" s="1">
        <v>-152.97316354273701</v>
      </c>
    </row>
    <row r="61" spans="1:4" x14ac:dyDescent="0.3">
      <c r="A61" s="1">
        <v>57</v>
      </c>
      <c r="B61" s="1">
        <v>-141.087123905185</v>
      </c>
      <c r="C61" s="1">
        <v>-142.11907591539199</v>
      </c>
      <c r="D61" s="1">
        <v>-138.07964684949201</v>
      </c>
    </row>
    <row r="62" spans="1:4" x14ac:dyDescent="0.3">
      <c r="A62" s="1">
        <v>58</v>
      </c>
      <c r="B62" s="1">
        <v>-134.967737575439</v>
      </c>
      <c r="C62" s="1">
        <v>-174.419935384523</v>
      </c>
      <c r="D62" s="1">
        <v>-142.15927634081001</v>
      </c>
    </row>
    <row r="63" spans="1:4" x14ac:dyDescent="0.3">
      <c r="A63" s="1">
        <v>59</v>
      </c>
      <c r="B63" s="1">
        <v>-148.410497803276</v>
      </c>
      <c r="C63" s="1">
        <v>-144.83317786574401</v>
      </c>
      <c r="D63" s="1">
        <v>-130.602933421454</v>
      </c>
    </row>
    <row r="64" spans="1:4" x14ac:dyDescent="0.3">
      <c r="A64" s="1">
        <v>60</v>
      </c>
      <c r="B64" s="1">
        <v>-148.91653968877699</v>
      </c>
      <c r="C64" s="1">
        <v>-168.332936442993</v>
      </c>
      <c r="D64" s="1">
        <v>-133.42220858669901</v>
      </c>
    </row>
    <row r="65" spans="1:4" x14ac:dyDescent="0.3">
      <c r="A65" s="1">
        <v>61</v>
      </c>
      <c r="B65" s="1">
        <v>-117.227892929371</v>
      </c>
      <c r="C65" s="1">
        <v>-143.09833964473501</v>
      </c>
      <c r="D65" s="1">
        <v>-140.812434955524</v>
      </c>
    </row>
    <row r="66" spans="1:4" x14ac:dyDescent="0.3">
      <c r="A66" s="1">
        <v>62</v>
      </c>
      <c r="B66" s="1">
        <v>-127.31485165402199</v>
      </c>
      <c r="C66" s="1">
        <v>-164.59199609373101</v>
      </c>
      <c r="D66" s="1">
        <v>-124.97061469626399</v>
      </c>
    </row>
    <row r="67" spans="1:4" x14ac:dyDescent="0.3">
      <c r="A67" s="1">
        <v>63</v>
      </c>
      <c r="B67" s="1">
        <v>-117.297779763826</v>
      </c>
      <c r="C67" s="1">
        <v>-156.523565483596</v>
      </c>
      <c r="D67" s="1">
        <v>-142.528636476055</v>
      </c>
    </row>
    <row r="68" spans="1:4" x14ac:dyDescent="0.3">
      <c r="A68" s="1">
        <v>64</v>
      </c>
      <c r="B68" s="1">
        <v>-117.558243231782</v>
      </c>
      <c r="C68" s="1">
        <v>-153.74968185899701</v>
      </c>
      <c r="D68" s="1">
        <v>-129.07542268272101</v>
      </c>
    </row>
    <row r="69" spans="1:4" x14ac:dyDescent="0.3">
      <c r="A69" s="1">
        <v>65</v>
      </c>
      <c r="B69" s="1">
        <v>-107.289162365935</v>
      </c>
      <c r="C69" s="1">
        <v>-142.89808901292099</v>
      </c>
      <c r="D69" s="1">
        <v>-133.14097801506199</v>
      </c>
    </row>
    <row r="70" spans="1:4" x14ac:dyDescent="0.3">
      <c r="A70" s="1">
        <v>66</v>
      </c>
      <c r="B70" s="1">
        <v>-104.22592292892701</v>
      </c>
      <c r="C70" s="1">
        <v>-138.724954034928</v>
      </c>
      <c r="D70" s="1">
        <v>-127.813677139088</v>
      </c>
    </row>
    <row r="71" spans="1:4" x14ac:dyDescent="0.3">
      <c r="A71" s="1">
        <v>67</v>
      </c>
      <c r="B71" s="1">
        <v>-132.09295812953999</v>
      </c>
      <c r="C71" s="1">
        <v>-164.851336207824</v>
      </c>
      <c r="D71" s="1">
        <v>-103.422067470608</v>
      </c>
    </row>
    <row r="72" spans="1:4" x14ac:dyDescent="0.3">
      <c r="A72" s="1">
        <v>68</v>
      </c>
      <c r="B72" s="1">
        <v>-109.121013029458</v>
      </c>
      <c r="C72" s="1">
        <v>-136.521877179162</v>
      </c>
      <c r="D72" s="1">
        <v>-115.196549070928</v>
      </c>
    </row>
    <row r="73" spans="1:4" x14ac:dyDescent="0.3">
      <c r="A73" s="1">
        <v>69</v>
      </c>
      <c r="B73" s="1">
        <v>-102.574160337384</v>
      </c>
      <c r="C73" s="1">
        <v>-168.96288309540401</v>
      </c>
      <c r="D73" s="1">
        <v>-130.84503047761299</v>
      </c>
    </row>
    <row r="74" spans="1:4" x14ac:dyDescent="0.3">
      <c r="A74" s="1">
        <v>70</v>
      </c>
      <c r="B74" s="1">
        <v>-107.461204308981</v>
      </c>
      <c r="C74" s="1">
        <v>-146.74257478254</v>
      </c>
      <c r="D74" s="1">
        <v>-124.29487280721</v>
      </c>
    </row>
    <row r="75" spans="1:4" x14ac:dyDescent="0.3">
      <c r="A75" s="1">
        <v>71</v>
      </c>
      <c r="B75" s="1">
        <v>-84.042990053417299</v>
      </c>
      <c r="C75" s="1">
        <v>-165.07578092854601</v>
      </c>
      <c r="D75" s="1">
        <v>-130.86761939894501</v>
      </c>
    </row>
    <row r="76" spans="1:4" x14ac:dyDescent="0.3">
      <c r="A76" s="1">
        <v>72</v>
      </c>
      <c r="B76" s="1">
        <v>-110.105745411312</v>
      </c>
      <c r="C76" s="1">
        <v>-138.84036085076099</v>
      </c>
      <c r="D76" s="1">
        <v>-106.61514386702</v>
      </c>
    </row>
    <row r="77" spans="1:4" x14ac:dyDescent="0.3">
      <c r="A77" s="1">
        <v>73</v>
      </c>
      <c r="B77" s="1">
        <v>-89.1533292599634</v>
      </c>
      <c r="C77" s="1">
        <v>-133.57888464355699</v>
      </c>
      <c r="D77" s="1">
        <v>-101.775263671164</v>
      </c>
    </row>
    <row r="78" spans="1:4" x14ac:dyDescent="0.3">
      <c r="A78" s="1">
        <v>74</v>
      </c>
      <c r="B78" s="1">
        <v>-109.488714478714</v>
      </c>
      <c r="C78" s="1">
        <v>-142.63323056294999</v>
      </c>
      <c r="D78" s="1">
        <v>-133.78353131865001</v>
      </c>
    </row>
    <row r="79" spans="1:4" x14ac:dyDescent="0.3">
      <c r="A79" s="1">
        <v>75</v>
      </c>
      <c r="B79" s="1">
        <v>-100.673243941281</v>
      </c>
      <c r="C79" s="1">
        <v>-130.85211916038801</v>
      </c>
      <c r="D79" s="1">
        <v>-129.61599511983101</v>
      </c>
    </row>
    <row r="80" spans="1:4" x14ac:dyDescent="0.3">
      <c r="A80" s="1">
        <v>76</v>
      </c>
      <c r="B80" s="1">
        <v>-108.856071653547</v>
      </c>
      <c r="C80" s="1">
        <v>-156.92718110493701</v>
      </c>
      <c r="D80" s="1">
        <v>-135.436463155974</v>
      </c>
    </row>
    <row r="81" spans="1:4" x14ac:dyDescent="0.3">
      <c r="A81" s="1">
        <v>77</v>
      </c>
      <c r="B81" s="1">
        <v>-101.21341696114099</v>
      </c>
      <c r="C81" s="1">
        <v>-167.48590170264799</v>
      </c>
      <c r="D81" s="1">
        <v>-141.26251500228199</v>
      </c>
    </row>
    <row r="82" spans="1:4" x14ac:dyDescent="0.3">
      <c r="A82" s="1">
        <v>78</v>
      </c>
      <c r="B82" s="1">
        <v>-112.67354136911401</v>
      </c>
      <c r="C82" s="1">
        <v>-141.33613151770999</v>
      </c>
      <c r="D82" s="1">
        <v>-125.188691767493</v>
      </c>
    </row>
    <row r="83" spans="1:4" x14ac:dyDescent="0.3">
      <c r="A83" s="1">
        <v>79</v>
      </c>
      <c r="B83" s="1">
        <v>-102.477824096476</v>
      </c>
      <c r="C83" s="1">
        <v>-142.564659728035</v>
      </c>
      <c r="D83" s="1">
        <v>-143.616322836743</v>
      </c>
    </row>
    <row r="84" spans="1:4" x14ac:dyDescent="0.3">
      <c r="A84" s="1">
        <v>80</v>
      </c>
      <c r="B84" s="1">
        <v>-128.41446944010701</v>
      </c>
      <c r="C84" s="1">
        <v>-26.6097064107562</v>
      </c>
      <c r="D84" s="1">
        <v>-130.60118704872201</v>
      </c>
    </row>
    <row r="85" spans="1:4" x14ac:dyDescent="0.3">
      <c r="A85" s="1">
        <v>81</v>
      </c>
      <c r="B85" s="1">
        <v>-132.13176898325901</v>
      </c>
      <c r="C85" s="1">
        <v>-129.332352653866</v>
      </c>
      <c r="D85" s="1">
        <v>-147.40703353180001</v>
      </c>
    </row>
    <row r="86" spans="1:4" x14ac:dyDescent="0.3">
      <c r="A86" s="1">
        <v>82</v>
      </c>
      <c r="B86" s="1">
        <v>-108.65894310402901</v>
      </c>
      <c r="C86" s="1">
        <v>-133.00020708376601</v>
      </c>
      <c r="D86" s="1">
        <v>-153.194566145621</v>
      </c>
    </row>
    <row r="87" spans="1:4" x14ac:dyDescent="0.3">
      <c r="A87" s="1">
        <v>83</v>
      </c>
      <c r="B87" s="1">
        <v>-112.66195742508999</v>
      </c>
      <c r="C87" s="1">
        <v>-126.61654019494</v>
      </c>
      <c r="D87" s="1">
        <v>-138.464213185414</v>
      </c>
    </row>
    <row r="88" spans="1:4" x14ac:dyDescent="0.3">
      <c r="A88" s="1">
        <v>84</v>
      </c>
      <c r="B88" s="1">
        <v>-128.46318321409601</v>
      </c>
      <c r="C88" s="1">
        <v>-114.530131488585</v>
      </c>
      <c r="D88" s="1">
        <v>-118.014836221599</v>
      </c>
    </row>
    <row r="89" spans="1:4" x14ac:dyDescent="0.3">
      <c r="A89" s="1">
        <v>85</v>
      </c>
      <c r="B89" s="1">
        <v>-109.306618694251</v>
      </c>
      <c r="C89" s="1">
        <v>-116.823738319828</v>
      </c>
      <c r="D89" s="1">
        <v>-133.95839299169799</v>
      </c>
    </row>
    <row r="90" spans="1:4" x14ac:dyDescent="0.3">
      <c r="A90" s="1">
        <v>86</v>
      </c>
      <c r="B90" s="1">
        <v>-111.98035191851</v>
      </c>
      <c r="C90" s="1">
        <v>-116.66050859916</v>
      </c>
      <c r="D90" s="1">
        <v>-147.15834033274501</v>
      </c>
    </row>
    <row r="91" spans="1:4" x14ac:dyDescent="0.3">
      <c r="A91" s="1">
        <v>87</v>
      </c>
      <c r="B91" s="1">
        <v>-106.781579709509</v>
      </c>
      <c r="C91" s="1">
        <v>-168.22684386409401</v>
      </c>
      <c r="D91" s="1">
        <v>-151.19611010380501</v>
      </c>
    </row>
    <row r="92" spans="1:4" x14ac:dyDescent="0.3">
      <c r="A92" s="1">
        <v>88</v>
      </c>
      <c r="B92" s="1">
        <v>-120.177628863165</v>
      </c>
      <c r="C92" s="1">
        <v>-115.42420407566399</v>
      </c>
      <c r="D92" s="1">
        <v>-128.221134292394</v>
      </c>
    </row>
    <row r="93" spans="1:4" x14ac:dyDescent="0.3">
      <c r="A93" s="1">
        <v>89</v>
      </c>
      <c r="B93" s="1">
        <v>-133.292558619944</v>
      </c>
      <c r="C93" s="1">
        <v>-118.60322578036001</v>
      </c>
      <c r="D93" s="1">
        <v>-137.83154116593499</v>
      </c>
    </row>
    <row r="94" spans="1:4" x14ac:dyDescent="0.3">
      <c r="A94" s="1">
        <v>90</v>
      </c>
      <c r="B94" s="1">
        <v>-120.915777698261</v>
      </c>
      <c r="C94" s="1">
        <v>-122.994998012556</v>
      </c>
      <c r="D94" s="1">
        <v>-128.09954460463899</v>
      </c>
    </row>
    <row r="95" spans="1:4" x14ac:dyDescent="0.3">
      <c r="A95" s="1">
        <v>91</v>
      </c>
      <c r="B95" s="1">
        <v>-117.768006978842</v>
      </c>
      <c r="C95" s="1">
        <v>-136.756629671198</v>
      </c>
      <c r="D95" s="1">
        <v>-147.15575945239101</v>
      </c>
    </row>
    <row r="96" spans="1:4" x14ac:dyDescent="0.3">
      <c r="A96" s="1">
        <v>92</v>
      </c>
      <c r="B96" s="1">
        <v>-118.101181893568</v>
      </c>
      <c r="C96" s="1">
        <v>-178.499388996222</v>
      </c>
      <c r="D96" s="1">
        <v>-141.766896533704</v>
      </c>
    </row>
    <row r="97" spans="1:4" x14ac:dyDescent="0.3">
      <c r="A97" s="1">
        <v>93</v>
      </c>
      <c r="B97" s="1">
        <v>-133.12411265224</v>
      </c>
      <c r="C97" s="1">
        <v>-144.607653873532</v>
      </c>
      <c r="D97" s="1">
        <v>-139.385445694737</v>
      </c>
    </row>
    <row r="98" spans="1:4" x14ac:dyDescent="0.3">
      <c r="A98" s="1">
        <v>94</v>
      </c>
      <c r="B98" s="1">
        <v>-113.77366635543299</v>
      </c>
      <c r="C98" s="1">
        <v>-137.09036162978501</v>
      </c>
      <c r="D98" s="1">
        <v>-127.03975425361099</v>
      </c>
    </row>
    <row r="99" spans="1:4" x14ac:dyDescent="0.3">
      <c r="A99" s="1">
        <v>95</v>
      </c>
      <c r="B99" s="1">
        <v>-113.87607821454201</v>
      </c>
      <c r="C99" s="1">
        <v>-145.651311986596</v>
      </c>
      <c r="D99" s="1">
        <v>-135.55144807696999</v>
      </c>
    </row>
    <row r="100" spans="1:4" x14ac:dyDescent="0.3">
      <c r="A100" s="1">
        <v>96</v>
      </c>
      <c r="B100" s="1">
        <v>-110.648398832117</v>
      </c>
      <c r="C100" s="1">
        <v>-163.09914869342501</v>
      </c>
      <c r="D100" s="1">
        <v>-140.47245762074499</v>
      </c>
    </row>
    <row r="101" spans="1:4" x14ac:dyDescent="0.3">
      <c r="A101" s="1">
        <v>97</v>
      </c>
      <c r="B101" s="1">
        <v>-127.560367352882</v>
      </c>
      <c r="C101" s="1">
        <v>-128.823421809678</v>
      </c>
      <c r="D101" s="1">
        <v>-137.84180040131599</v>
      </c>
    </row>
    <row r="102" spans="1:4" x14ac:dyDescent="0.3">
      <c r="A102" s="1">
        <v>98</v>
      </c>
      <c r="B102" s="1">
        <v>-108.507142786187</v>
      </c>
      <c r="C102" s="1">
        <v>-143.57553794070699</v>
      </c>
      <c r="D102" s="1">
        <v>-144.83530394086799</v>
      </c>
    </row>
    <row r="103" spans="1:4" x14ac:dyDescent="0.3">
      <c r="A103" s="1">
        <v>99</v>
      </c>
      <c r="B103" s="1">
        <v>-114.268582175378</v>
      </c>
      <c r="C103" s="1">
        <v>-146.847015415697</v>
      </c>
      <c r="D103" s="1">
        <v>-129.89978592947699</v>
      </c>
    </row>
    <row r="104" spans="1:4" x14ac:dyDescent="0.3">
      <c r="A104" s="1">
        <v>100</v>
      </c>
      <c r="B104" s="1">
        <v>-112.39367867027801</v>
      </c>
      <c r="C104" s="1">
        <v>-148.18577683698501</v>
      </c>
      <c r="D104" s="1">
        <v>-133.50194638526401</v>
      </c>
    </row>
    <row r="105" spans="1:4" x14ac:dyDescent="0.3">
      <c r="A105" s="1">
        <v>101</v>
      </c>
      <c r="B105" s="1">
        <v>9.5430316966485407E-2</v>
      </c>
      <c r="C105" s="1">
        <v>-150.55079449748499</v>
      </c>
      <c r="D105" s="1">
        <v>-143.309033378408</v>
      </c>
    </row>
    <row r="106" spans="1:4" x14ac:dyDescent="0.3">
      <c r="A106" s="1">
        <v>102</v>
      </c>
      <c r="B106" s="1">
        <v>-118.76320092360601</v>
      </c>
      <c r="C106" s="1">
        <v>-142.46993754745699</v>
      </c>
      <c r="D106" s="1">
        <v>-152.06679225920399</v>
      </c>
    </row>
    <row r="107" spans="1:4" x14ac:dyDescent="0.3">
      <c r="A107" s="1">
        <v>103</v>
      </c>
      <c r="B107" s="1">
        <v>-137.45968362399299</v>
      </c>
      <c r="C107" s="1">
        <v>-144.39450352066899</v>
      </c>
      <c r="D107" s="1">
        <v>-139.29811947919899</v>
      </c>
    </row>
    <row r="108" spans="1:4" x14ac:dyDescent="0.3">
      <c r="A108" s="1">
        <v>104</v>
      </c>
      <c r="B108" s="1">
        <v>-120.01142793259601</v>
      </c>
      <c r="C108" s="1">
        <v>-147.62242735296499</v>
      </c>
      <c r="D108" s="1">
        <v>-142.75010950331901</v>
      </c>
    </row>
    <row r="109" spans="1:4" x14ac:dyDescent="0.3">
      <c r="A109" s="1">
        <v>105</v>
      </c>
      <c r="B109" s="1">
        <v>-122.286522650546</v>
      </c>
      <c r="C109" s="1">
        <v>-163.57108259751701</v>
      </c>
      <c r="D109" s="1">
        <v>-162.48506817339299</v>
      </c>
    </row>
    <row r="110" spans="1:4" x14ac:dyDescent="0.3">
      <c r="A110" s="1">
        <v>106</v>
      </c>
      <c r="B110" s="1">
        <v>-135.24760574597701</v>
      </c>
      <c r="C110" s="1">
        <v>-156.32555242795601</v>
      </c>
      <c r="D110" s="1">
        <v>-130.75474280962001</v>
      </c>
    </row>
    <row r="111" spans="1:4" x14ac:dyDescent="0.3">
      <c r="A111" s="1">
        <v>107</v>
      </c>
      <c r="B111" s="1">
        <v>-120.24467037158099</v>
      </c>
      <c r="C111" s="1">
        <v>-142.17223165557201</v>
      </c>
      <c r="D111" s="1">
        <v>-144.102408388942</v>
      </c>
    </row>
    <row r="112" spans="1:4" x14ac:dyDescent="0.3">
      <c r="A112" s="1">
        <v>108</v>
      </c>
      <c r="B112" s="1">
        <v>-132.20546912514499</v>
      </c>
      <c r="C112" s="1">
        <v>-144.128976764821</v>
      </c>
      <c r="D112" s="1">
        <v>-137.154826933419</v>
      </c>
    </row>
    <row r="113" spans="1:4" x14ac:dyDescent="0.3">
      <c r="A113" s="1">
        <v>109</v>
      </c>
      <c r="B113" s="1">
        <v>-133.96610707317501</v>
      </c>
      <c r="C113" s="1">
        <v>-159.67748733828799</v>
      </c>
      <c r="D113" s="1">
        <v>-134.452999166453</v>
      </c>
    </row>
    <row r="114" spans="1:4" x14ac:dyDescent="0.3">
      <c r="A114" s="1">
        <v>110</v>
      </c>
      <c r="B114" s="1">
        <v>-137.82655539823901</v>
      </c>
      <c r="C114" s="1">
        <v>-138.65630435229701</v>
      </c>
      <c r="D114" s="1">
        <v>-128.37604204114899</v>
      </c>
    </row>
    <row r="115" spans="1:4" x14ac:dyDescent="0.3">
      <c r="A115" s="1">
        <v>111</v>
      </c>
      <c r="B115" s="1">
        <v>-138.73449465618199</v>
      </c>
      <c r="C115" s="1">
        <v>-179.56159633087501</v>
      </c>
      <c r="D115" s="1">
        <v>-136.098080995353</v>
      </c>
    </row>
    <row r="116" spans="1:4" x14ac:dyDescent="0.3">
      <c r="A116" s="1">
        <v>112</v>
      </c>
      <c r="B116" s="1">
        <v>-140.76482479180899</v>
      </c>
      <c r="C116" s="1">
        <v>-166.91765876832901</v>
      </c>
      <c r="D116" s="1">
        <v>-147.23954300659699</v>
      </c>
    </row>
    <row r="117" spans="1:4" x14ac:dyDescent="0.3">
      <c r="A117" s="1">
        <v>113</v>
      </c>
      <c r="B117" s="1">
        <v>-143.92207104620101</v>
      </c>
      <c r="C117" s="1">
        <v>-158.01457241368701</v>
      </c>
      <c r="D117" s="1">
        <v>-131.368403949195</v>
      </c>
    </row>
    <row r="118" spans="1:4" x14ac:dyDescent="0.3">
      <c r="A118" s="1">
        <v>114</v>
      </c>
      <c r="B118" s="1">
        <v>-107.100882667533</v>
      </c>
      <c r="C118" s="1">
        <v>-135.504944707101</v>
      </c>
      <c r="D118" s="1">
        <v>-140.87414046220701</v>
      </c>
    </row>
    <row r="119" spans="1:4" x14ac:dyDescent="0.3">
      <c r="A119" s="1">
        <v>115</v>
      </c>
      <c r="B119" s="1">
        <v>-122.90178807603699</v>
      </c>
      <c r="C119" s="1">
        <v>-165.49213567819001</v>
      </c>
      <c r="D119" s="1">
        <v>-126.383071342881</v>
      </c>
    </row>
    <row r="120" spans="1:4" x14ac:dyDescent="0.3">
      <c r="A120" s="1">
        <v>116</v>
      </c>
      <c r="B120" s="1">
        <v>-110.42034336760899</v>
      </c>
      <c r="C120" s="1">
        <v>-146.95118258942</v>
      </c>
      <c r="D120" s="1">
        <v>-124.662087359835</v>
      </c>
    </row>
    <row r="121" spans="1:4" x14ac:dyDescent="0.3">
      <c r="A121" s="1">
        <v>117</v>
      </c>
      <c r="B121" s="1">
        <v>-136.66626839939099</v>
      </c>
      <c r="C121" s="1">
        <v>-151.41937206711299</v>
      </c>
      <c r="D121" s="1">
        <v>-138.24797087104901</v>
      </c>
    </row>
    <row r="122" spans="1:4" x14ac:dyDescent="0.3">
      <c r="A122" s="1">
        <v>118</v>
      </c>
      <c r="B122" s="1">
        <v>-135.41691023310199</v>
      </c>
      <c r="C122" s="1">
        <v>-159.32091602133201</v>
      </c>
      <c r="D122" s="1">
        <v>-142.235961239609</v>
      </c>
    </row>
    <row r="123" spans="1:4" x14ac:dyDescent="0.3">
      <c r="A123" s="1">
        <v>119</v>
      </c>
      <c r="B123" s="1">
        <v>-118.994543765093</v>
      </c>
      <c r="C123" s="1">
        <v>-159.308389225318</v>
      </c>
      <c r="D123" s="1">
        <v>-109.87262535933</v>
      </c>
    </row>
    <row r="124" spans="1:4" x14ac:dyDescent="0.3">
      <c r="A124" s="1">
        <v>120</v>
      </c>
      <c r="B124" s="1">
        <v>-122.998157452775</v>
      </c>
      <c r="C124" s="1">
        <v>-136.95008551553701</v>
      </c>
      <c r="D124" s="1">
        <v>-114.860597788159</v>
      </c>
    </row>
    <row r="125" spans="1:4" x14ac:dyDescent="0.3">
      <c r="A125" s="1">
        <v>121</v>
      </c>
      <c r="B125" s="1">
        <v>-111.90651281508001</v>
      </c>
      <c r="C125" s="1">
        <v>-159.94325033716501</v>
      </c>
      <c r="D125" s="1">
        <v>-141.826458266175</v>
      </c>
    </row>
    <row r="126" spans="1:4" x14ac:dyDescent="0.3">
      <c r="A126" s="1">
        <v>122</v>
      </c>
      <c r="B126" s="1">
        <v>-129.63940718824401</v>
      </c>
      <c r="C126" s="1">
        <v>-16.822045789002001</v>
      </c>
      <c r="D126" s="1">
        <v>-146.27357011992399</v>
      </c>
    </row>
    <row r="127" spans="1:4" x14ac:dyDescent="0.3">
      <c r="A127" s="1">
        <v>123</v>
      </c>
      <c r="B127" s="1">
        <v>-125.371225335858</v>
      </c>
      <c r="C127" s="1">
        <v>-156.60715642857801</v>
      </c>
      <c r="D127" s="1">
        <v>-133.721045674311</v>
      </c>
    </row>
    <row r="128" spans="1:4" x14ac:dyDescent="0.3">
      <c r="A128" s="1">
        <v>124</v>
      </c>
      <c r="B128" s="1">
        <v>-129.11588072308601</v>
      </c>
      <c r="C128" s="1">
        <v>-152.38793256457299</v>
      </c>
      <c r="D128" s="1">
        <v>-129.216560698564</v>
      </c>
    </row>
    <row r="129" spans="1:4" x14ac:dyDescent="0.3">
      <c r="A129" s="1">
        <v>125</v>
      </c>
      <c r="B129" s="1">
        <v>-121.836197971955</v>
      </c>
      <c r="C129" s="1">
        <v>-156.971106996793</v>
      </c>
      <c r="D129" s="1">
        <v>-127.40758423102901</v>
      </c>
    </row>
    <row r="130" spans="1:4" x14ac:dyDescent="0.3">
      <c r="A130" s="1">
        <v>126</v>
      </c>
      <c r="B130" s="1">
        <v>-147.85832423965999</v>
      </c>
      <c r="C130" s="1">
        <v>-153.11138606080601</v>
      </c>
      <c r="D130" s="1">
        <v>-119.578674249982</v>
      </c>
    </row>
    <row r="131" spans="1:4" x14ac:dyDescent="0.3">
      <c r="A131" s="1">
        <v>127</v>
      </c>
      <c r="B131" s="1">
        <v>-126.10878104819</v>
      </c>
      <c r="C131" s="1">
        <v>-165.96289280873299</v>
      </c>
      <c r="D131" s="1">
        <v>-129.07095875870601</v>
      </c>
    </row>
    <row r="132" spans="1:4" x14ac:dyDescent="0.3">
      <c r="A132" s="1">
        <v>128</v>
      </c>
      <c r="B132" s="1">
        <v>-128.34609171726299</v>
      </c>
      <c r="C132" s="1">
        <v>-158.55482345067199</v>
      </c>
      <c r="D132" s="1">
        <v>-151.01214059795899</v>
      </c>
    </row>
    <row r="133" spans="1:4" x14ac:dyDescent="0.3">
      <c r="A133" s="1">
        <v>129</v>
      </c>
      <c r="B133" s="1">
        <v>-124.663395011125</v>
      </c>
      <c r="C133" s="1">
        <v>-146.85730342626599</v>
      </c>
      <c r="D133" s="1">
        <v>-128.74005865043</v>
      </c>
    </row>
    <row r="134" spans="1:4" x14ac:dyDescent="0.3">
      <c r="A134" s="1">
        <v>130</v>
      </c>
      <c r="B134" s="1">
        <v>-129.99241225058501</v>
      </c>
      <c r="C134" s="1">
        <v>-159.758304750929</v>
      </c>
      <c r="D134" s="1">
        <v>-128.88499363732001</v>
      </c>
    </row>
    <row r="135" spans="1:4" x14ac:dyDescent="0.3">
      <c r="A135" s="1">
        <v>131</v>
      </c>
      <c r="B135" s="1">
        <v>-127.980132351156</v>
      </c>
      <c r="C135" s="1">
        <v>-147.591363353004</v>
      </c>
      <c r="D135" s="1">
        <v>-120.047331858459</v>
      </c>
    </row>
    <row r="136" spans="1:4" x14ac:dyDescent="0.3">
      <c r="A136" s="1">
        <v>132</v>
      </c>
      <c r="B136" s="1">
        <v>-131.61438670468601</v>
      </c>
      <c r="C136" s="1">
        <v>-176.440508099108</v>
      </c>
      <c r="D136" s="1">
        <v>-129.46159436512499</v>
      </c>
    </row>
    <row r="137" spans="1:4" x14ac:dyDescent="0.3">
      <c r="A137" s="1">
        <v>133</v>
      </c>
      <c r="B137" s="1">
        <v>-141.82782926794701</v>
      </c>
      <c r="C137" s="1">
        <v>-163.12326735468801</v>
      </c>
      <c r="D137" s="1">
        <v>-123.486276083672</v>
      </c>
    </row>
    <row r="138" spans="1:4" x14ac:dyDescent="0.3">
      <c r="A138" s="1">
        <v>134</v>
      </c>
      <c r="B138" s="1">
        <v>-129.946043837578</v>
      </c>
      <c r="C138" s="1">
        <v>-151.82258082472899</v>
      </c>
      <c r="D138" s="1">
        <v>-148.10389849065299</v>
      </c>
    </row>
    <row r="139" spans="1:4" x14ac:dyDescent="0.3">
      <c r="A139" s="1">
        <v>135</v>
      </c>
      <c r="B139" s="1">
        <v>-128.56695586341201</v>
      </c>
      <c r="C139" s="1">
        <v>-152.30258551475899</v>
      </c>
      <c r="D139" s="1">
        <v>-140.22994867224099</v>
      </c>
    </row>
    <row r="140" spans="1:4" x14ac:dyDescent="0.3">
      <c r="A140" s="1">
        <v>136</v>
      </c>
      <c r="B140" s="1">
        <v>-137.728618418716</v>
      </c>
      <c r="C140" s="1">
        <v>-163.96156543958401</v>
      </c>
      <c r="D140" s="1">
        <v>-134.809158552252</v>
      </c>
    </row>
    <row r="141" spans="1:4" x14ac:dyDescent="0.3">
      <c r="A141" s="1">
        <v>137</v>
      </c>
      <c r="B141" s="1">
        <v>-126.878048106226</v>
      </c>
      <c r="C141" s="1">
        <v>-184.824530584765</v>
      </c>
      <c r="D141" s="1">
        <v>-151.313077949079</v>
      </c>
    </row>
    <row r="142" spans="1:4" x14ac:dyDescent="0.3">
      <c r="A142" s="1">
        <v>138</v>
      </c>
      <c r="B142" s="1">
        <v>-130.636731601804</v>
      </c>
      <c r="C142" s="1">
        <v>-173.22188143702601</v>
      </c>
      <c r="D142" s="1">
        <v>-142.770032791266</v>
      </c>
    </row>
    <row r="143" spans="1:4" x14ac:dyDescent="0.3">
      <c r="A143" s="1">
        <v>139</v>
      </c>
      <c r="B143" s="1">
        <v>-121.964214849992</v>
      </c>
      <c r="C143" s="1">
        <v>-164.36258982392499</v>
      </c>
      <c r="D143" s="1">
        <v>-123.917700434539</v>
      </c>
    </row>
    <row r="144" spans="1:4" x14ac:dyDescent="0.3">
      <c r="A144" s="1">
        <v>140</v>
      </c>
      <c r="B144" s="1">
        <v>-135.12327770175301</v>
      </c>
      <c r="C144" s="1">
        <v>-189.06038741565001</v>
      </c>
      <c r="D144" s="1">
        <v>-129.17401412833701</v>
      </c>
    </row>
    <row r="145" spans="1:4" x14ac:dyDescent="0.3">
      <c r="A145" s="1">
        <v>141</v>
      </c>
      <c r="B145" s="1">
        <v>-122.26651183187001</v>
      </c>
      <c r="C145" s="1">
        <v>-182.728757611128</v>
      </c>
      <c r="D145" s="1">
        <v>-137.19170777263301</v>
      </c>
    </row>
    <row r="146" spans="1:4" x14ac:dyDescent="0.3">
      <c r="A146" s="1">
        <v>142</v>
      </c>
      <c r="B146" s="1">
        <v>-123.246238512022</v>
      </c>
      <c r="C146" s="1">
        <v>-144.256877114959</v>
      </c>
      <c r="D146" s="1">
        <v>-146.03169591591799</v>
      </c>
    </row>
    <row r="147" spans="1:4" x14ac:dyDescent="0.3">
      <c r="A147" s="1">
        <v>143</v>
      </c>
      <c r="B147" s="1">
        <v>-122.39712461617501</v>
      </c>
      <c r="C147" s="1">
        <v>-165.662941098114</v>
      </c>
      <c r="D147" s="1">
        <v>-143.027586169622</v>
      </c>
    </row>
    <row r="148" spans="1:4" x14ac:dyDescent="0.3">
      <c r="A148" s="1">
        <v>144</v>
      </c>
      <c r="B148" s="1">
        <v>-141.64426913187501</v>
      </c>
      <c r="C148" s="1">
        <v>-178.230098506421</v>
      </c>
      <c r="D148" s="1">
        <v>-143.077162722081</v>
      </c>
    </row>
    <row r="149" spans="1:4" x14ac:dyDescent="0.3">
      <c r="A149" s="1">
        <v>145</v>
      </c>
      <c r="B149" s="1">
        <v>-125.135010333373</v>
      </c>
      <c r="C149" s="1">
        <v>-164.435933924062</v>
      </c>
      <c r="D149" s="1">
        <v>-121.96137348832001</v>
      </c>
    </row>
    <row r="150" spans="1:4" x14ac:dyDescent="0.3">
      <c r="A150" s="1">
        <v>146</v>
      </c>
      <c r="B150" s="1">
        <v>-131.387501457805</v>
      </c>
      <c r="C150" s="1">
        <v>-174.262680921829</v>
      </c>
      <c r="D150" s="1">
        <v>-131.254499579233</v>
      </c>
    </row>
    <row r="151" spans="1:4" x14ac:dyDescent="0.3">
      <c r="A151" s="1">
        <v>147</v>
      </c>
      <c r="B151" s="1">
        <v>-145.76732231435199</v>
      </c>
      <c r="C151" s="1">
        <v>-132.73095157986799</v>
      </c>
      <c r="D151" s="1">
        <v>-121.484367148678</v>
      </c>
    </row>
    <row r="152" spans="1:4" x14ac:dyDescent="0.3">
      <c r="A152" s="1">
        <v>148</v>
      </c>
      <c r="B152" s="1">
        <v>-128.68791124177201</v>
      </c>
      <c r="C152" s="1">
        <v>-140.86513932031701</v>
      </c>
      <c r="D152" s="1">
        <v>-154.60369354688299</v>
      </c>
    </row>
    <row r="153" spans="1:4" x14ac:dyDescent="0.3">
      <c r="A153" s="1">
        <v>149</v>
      </c>
      <c r="B153" s="1">
        <v>-146.42858195988299</v>
      </c>
      <c r="C153" s="1">
        <v>-174.748406846264</v>
      </c>
      <c r="D153" s="1">
        <v>-141.89606945466701</v>
      </c>
    </row>
    <row r="154" spans="1:4" x14ac:dyDescent="0.3">
      <c r="A154" s="1">
        <v>150</v>
      </c>
      <c r="B154" s="1">
        <v>-152.71727772839901</v>
      </c>
      <c r="C154" s="1">
        <v>-166.09147007260901</v>
      </c>
      <c r="D154" s="1">
        <v>-124.000130806969</v>
      </c>
    </row>
    <row r="155" spans="1:4" x14ac:dyDescent="0.3">
      <c r="A155" s="1">
        <v>151</v>
      </c>
      <c r="B155" s="1">
        <v>-151.713274315473</v>
      </c>
      <c r="C155" s="1">
        <v>-168.866869651641</v>
      </c>
      <c r="D155" s="1">
        <v>-128.15103247163199</v>
      </c>
    </row>
    <row r="156" spans="1:4" x14ac:dyDescent="0.3">
      <c r="A156" s="1">
        <v>152</v>
      </c>
      <c r="B156" s="1">
        <v>-129.96177642381201</v>
      </c>
      <c r="C156" s="1">
        <v>-155.210130536104</v>
      </c>
      <c r="D156" s="1">
        <v>-138.803353661188</v>
      </c>
    </row>
    <row r="157" spans="1:4" x14ac:dyDescent="0.3">
      <c r="A157" s="1">
        <v>153</v>
      </c>
      <c r="B157" s="1">
        <v>-150.88185859221599</v>
      </c>
      <c r="C157" s="1">
        <v>-7.1901048227700803</v>
      </c>
      <c r="D157" s="1">
        <v>-144.692517772023</v>
      </c>
    </row>
    <row r="158" spans="1:4" x14ac:dyDescent="0.3">
      <c r="A158" s="1">
        <v>154</v>
      </c>
      <c r="B158" s="1">
        <v>-139.08792453674599</v>
      </c>
      <c r="C158" s="1">
        <v>-169.64674555444901</v>
      </c>
      <c r="D158" s="1">
        <v>-127.679237969478</v>
      </c>
    </row>
    <row r="159" spans="1:4" x14ac:dyDescent="0.3">
      <c r="A159" s="1">
        <v>155</v>
      </c>
      <c r="B159" s="1">
        <v>-138.682574201324</v>
      </c>
      <c r="C159" s="1">
        <v>-164.65151534107599</v>
      </c>
      <c r="D159" s="1">
        <v>-124.7179431726</v>
      </c>
    </row>
    <row r="160" spans="1:4" x14ac:dyDescent="0.3">
      <c r="A160" s="1">
        <v>156</v>
      </c>
      <c r="B160" s="1">
        <v>-118.989539372344</v>
      </c>
      <c r="C160" s="1">
        <v>-157.466853932579</v>
      </c>
      <c r="D160" s="1">
        <v>-125.99295631741199</v>
      </c>
    </row>
    <row r="161" spans="1:4" x14ac:dyDescent="0.3">
      <c r="A161" s="1">
        <v>157</v>
      </c>
      <c r="B161" s="1">
        <v>-146.24309047656399</v>
      </c>
      <c r="C161" s="1">
        <v>-150.16115602200199</v>
      </c>
      <c r="D161" s="1">
        <v>-124.876609872906</v>
      </c>
    </row>
    <row r="162" spans="1:4" x14ac:dyDescent="0.3">
      <c r="A162" s="1">
        <v>158</v>
      </c>
      <c r="B162" s="1">
        <v>-156.849508432188</v>
      </c>
      <c r="C162" s="1">
        <v>-157.788116295083</v>
      </c>
      <c r="D162" s="1">
        <v>-112.39381267630699</v>
      </c>
    </row>
    <row r="163" spans="1:4" x14ac:dyDescent="0.3">
      <c r="A163" s="1">
        <v>159</v>
      </c>
      <c r="B163" s="1">
        <v>-141.08636223661901</v>
      </c>
      <c r="C163" s="1">
        <v>-119.94063484780099</v>
      </c>
      <c r="D163" s="1">
        <v>-125.08419538055099</v>
      </c>
    </row>
    <row r="164" spans="1:4" x14ac:dyDescent="0.3">
      <c r="A164" s="1">
        <v>160</v>
      </c>
      <c r="B164" s="1">
        <v>-131.945431522657</v>
      </c>
      <c r="C164" s="1">
        <v>-117.18771659833099</v>
      </c>
      <c r="D164" s="1">
        <v>-121.554385989713</v>
      </c>
    </row>
    <row r="165" spans="1:4" x14ac:dyDescent="0.3">
      <c r="A165" s="1">
        <v>161</v>
      </c>
      <c r="B165" s="1">
        <v>-126.63777662394401</v>
      </c>
      <c r="C165" s="1">
        <v>-127.554293873281</v>
      </c>
      <c r="D165" s="1">
        <v>-128.13411671629501</v>
      </c>
    </row>
    <row r="166" spans="1:4" x14ac:dyDescent="0.3">
      <c r="A166" s="1">
        <v>162</v>
      </c>
      <c r="B166" s="1">
        <v>-154.79641994046199</v>
      </c>
      <c r="C166" s="1">
        <v>-138.336263506118</v>
      </c>
      <c r="D166" s="1">
        <v>-123.91512849018</v>
      </c>
    </row>
    <row r="167" spans="1:4" x14ac:dyDescent="0.3">
      <c r="A167" s="1">
        <v>163</v>
      </c>
      <c r="B167" s="1">
        <v>-148.73568300790399</v>
      </c>
      <c r="C167" s="1">
        <v>-19.449261090290701</v>
      </c>
      <c r="D167" s="1">
        <v>-126.371775161207</v>
      </c>
    </row>
    <row r="168" spans="1:4" x14ac:dyDescent="0.3">
      <c r="A168" s="1">
        <v>164</v>
      </c>
      <c r="B168" s="1">
        <v>-130.85665665381401</v>
      </c>
      <c r="C168" s="1">
        <v>-160.47926898441301</v>
      </c>
      <c r="D168" s="1">
        <v>-129.292204820911</v>
      </c>
    </row>
    <row r="169" spans="1:4" x14ac:dyDescent="0.3">
      <c r="A169" s="1">
        <v>165</v>
      </c>
      <c r="B169" s="1">
        <v>-130.254916667701</v>
      </c>
      <c r="C169" s="1">
        <v>-150.11809206366101</v>
      </c>
      <c r="D169" s="1">
        <v>-134.09421967016101</v>
      </c>
    </row>
    <row r="170" spans="1:4" x14ac:dyDescent="0.3">
      <c r="A170" s="1">
        <v>166</v>
      </c>
      <c r="B170" s="1">
        <v>-145.24126237896101</v>
      </c>
      <c r="C170" s="1">
        <v>-180.16662136412401</v>
      </c>
      <c r="D170" s="1">
        <v>-123.29293667585701</v>
      </c>
    </row>
    <row r="171" spans="1:4" x14ac:dyDescent="0.3">
      <c r="A171" s="1">
        <v>167</v>
      </c>
      <c r="B171" s="1">
        <v>-148.258741977433</v>
      </c>
      <c r="C171" s="1">
        <v>-158.66579463227501</v>
      </c>
      <c r="D171" s="1">
        <v>-138.898617163756</v>
      </c>
    </row>
    <row r="172" spans="1:4" x14ac:dyDescent="0.3">
      <c r="A172" s="1">
        <v>168</v>
      </c>
      <c r="B172" s="1">
        <v>-126.7463081785</v>
      </c>
      <c r="C172" s="1">
        <v>-175.98610645737199</v>
      </c>
      <c r="D172" s="1">
        <v>-130.005669724977</v>
      </c>
    </row>
    <row r="173" spans="1:4" x14ac:dyDescent="0.3">
      <c r="A173" s="1">
        <v>169</v>
      </c>
      <c r="B173" s="1">
        <v>-150.553964122921</v>
      </c>
      <c r="C173" s="1">
        <v>-128.82653736263299</v>
      </c>
      <c r="D173" s="1">
        <v>-136.33951369395299</v>
      </c>
    </row>
    <row r="174" spans="1:4" x14ac:dyDescent="0.3">
      <c r="A174" s="1">
        <v>170</v>
      </c>
      <c r="B174" s="1">
        <v>-155.116650373889</v>
      </c>
      <c r="C174" s="1">
        <v>-191.79152351809401</v>
      </c>
      <c r="D174" s="1">
        <v>-157.042758141609</v>
      </c>
    </row>
    <row r="175" spans="1:4" x14ac:dyDescent="0.3">
      <c r="A175" s="1">
        <v>171</v>
      </c>
      <c r="B175" s="1">
        <v>-130.103061866666</v>
      </c>
      <c r="C175" s="1">
        <v>-139.34560932972599</v>
      </c>
      <c r="D175" s="1">
        <v>-133.38281216739</v>
      </c>
    </row>
    <row r="176" spans="1:4" x14ac:dyDescent="0.3">
      <c r="A176" s="1">
        <v>172</v>
      </c>
      <c r="B176" s="1">
        <v>-124.55337310142799</v>
      </c>
      <c r="C176" s="1">
        <v>-141.72947043569599</v>
      </c>
      <c r="D176" s="1">
        <v>-132.84870519105101</v>
      </c>
    </row>
    <row r="177" spans="1:4" x14ac:dyDescent="0.3">
      <c r="A177" s="1">
        <v>173</v>
      </c>
      <c r="B177" s="1">
        <v>-115.940246475319</v>
      </c>
      <c r="C177" s="1">
        <v>-145.047595723885</v>
      </c>
      <c r="D177" s="1">
        <v>-126.50456469090101</v>
      </c>
    </row>
    <row r="178" spans="1:4" x14ac:dyDescent="0.3">
      <c r="A178" s="1">
        <v>174</v>
      </c>
      <c r="B178" s="1">
        <v>-135.284942324925</v>
      </c>
      <c r="C178" s="1">
        <v>-163.714796708828</v>
      </c>
      <c r="D178" s="1">
        <v>-140.11265273314299</v>
      </c>
    </row>
    <row r="179" spans="1:4" x14ac:dyDescent="0.3">
      <c r="A179" s="1">
        <v>175</v>
      </c>
      <c r="B179" s="1">
        <v>-134.664733761571</v>
      </c>
      <c r="C179" s="1">
        <v>-156.02014272949799</v>
      </c>
      <c r="D179" s="1">
        <v>-145.25155620263101</v>
      </c>
    </row>
    <row r="180" spans="1:4" x14ac:dyDescent="0.3">
      <c r="A180" s="1">
        <v>176</v>
      </c>
      <c r="B180" s="1">
        <v>-149.55772914237701</v>
      </c>
      <c r="C180" s="1">
        <v>-171.85748641061201</v>
      </c>
      <c r="D180" s="1">
        <v>-144.80325054169401</v>
      </c>
    </row>
    <row r="181" spans="1:4" x14ac:dyDescent="0.3">
      <c r="A181" s="1">
        <v>177</v>
      </c>
      <c r="B181" s="1">
        <v>-151.31323003247201</v>
      </c>
      <c r="C181" s="1">
        <v>-146.99011284248601</v>
      </c>
      <c r="D181" s="1">
        <v>-133.592481356148</v>
      </c>
    </row>
    <row r="182" spans="1:4" x14ac:dyDescent="0.3">
      <c r="A182" s="1">
        <v>178</v>
      </c>
      <c r="B182" s="1">
        <v>-148.89492371671699</v>
      </c>
      <c r="C182" s="1">
        <v>-155.076188745217</v>
      </c>
      <c r="D182" s="1">
        <v>-128.16420378088301</v>
      </c>
    </row>
    <row r="183" spans="1:4" x14ac:dyDescent="0.3">
      <c r="A183" s="1">
        <v>179</v>
      </c>
      <c r="B183" s="1">
        <v>-132.01175580186899</v>
      </c>
      <c r="C183" s="1">
        <v>-139.65656845150201</v>
      </c>
      <c r="D183" s="1">
        <v>-149.33838022351</v>
      </c>
    </row>
    <row r="184" spans="1:4" x14ac:dyDescent="0.3">
      <c r="A184" s="1">
        <v>180</v>
      </c>
      <c r="B184" s="1">
        <v>-141.871235798236</v>
      </c>
      <c r="C184" s="1">
        <v>-164.96360683936501</v>
      </c>
      <c r="D184" s="1">
        <v>-136.584789404524</v>
      </c>
    </row>
    <row r="185" spans="1:4" x14ac:dyDescent="0.3">
      <c r="A185" s="1">
        <v>181</v>
      </c>
      <c r="B185" s="1">
        <v>-138.086753089068</v>
      </c>
      <c r="C185" s="1">
        <v>-157.77361529302999</v>
      </c>
      <c r="D185" s="1">
        <v>-138.66357761026799</v>
      </c>
    </row>
    <row r="186" spans="1:4" x14ac:dyDescent="0.3">
      <c r="A186" s="1">
        <v>182</v>
      </c>
      <c r="B186" s="1">
        <v>-144.15240051960799</v>
      </c>
      <c r="C186" s="1">
        <v>-8.9323610562159992</v>
      </c>
      <c r="D186" s="1">
        <v>-119.59132829927201</v>
      </c>
    </row>
    <row r="187" spans="1:4" x14ac:dyDescent="0.3">
      <c r="A187" s="1">
        <v>183</v>
      </c>
      <c r="B187" s="1">
        <v>-145.95347418786201</v>
      </c>
      <c r="C187" s="1">
        <v>-158.588596527059</v>
      </c>
      <c r="D187" s="1">
        <v>-111.31049100281901</v>
      </c>
    </row>
    <row r="188" spans="1:4" x14ac:dyDescent="0.3">
      <c r="A188" s="1">
        <v>184</v>
      </c>
      <c r="B188" s="1">
        <v>-132.385664410342</v>
      </c>
      <c r="C188" s="1">
        <v>-164.73554436646401</v>
      </c>
      <c r="D188" s="1">
        <v>-135.09363790031099</v>
      </c>
    </row>
    <row r="189" spans="1:4" x14ac:dyDescent="0.3">
      <c r="A189" s="1">
        <v>185</v>
      </c>
      <c r="B189" s="1">
        <v>-109.535211984225</v>
      </c>
      <c r="C189" s="1">
        <v>-155.19549408905101</v>
      </c>
      <c r="D189" s="1">
        <v>-132.21273430096201</v>
      </c>
    </row>
    <row r="190" spans="1:4" x14ac:dyDescent="0.3">
      <c r="A190" s="1">
        <v>186</v>
      </c>
      <c r="B190" s="1">
        <v>-127.928146472229</v>
      </c>
      <c r="C190" s="1">
        <v>-146.169204005978</v>
      </c>
      <c r="D190" s="1">
        <v>-131.88234437150399</v>
      </c>
    </row>
    <row r="191" spans="1:4" x14ac:dyDescent="0.3">
      <c r="A191" s="1">
        <v>187</v>
      </c>
      <c r="B191" s="1">
        <v>-135.39028047612501</v>
      </c>
      <c r="C191" s="1">
        <v>-154.620484079927</v>
      </c>
      <c r="D191" s="1">
        <v>-103.844658341059</v>
      </c>
    </row>
    <row r="192" spans="1:4" x14ac:dyDescent="0.3">
      <c r="A192" s="1">
        <v>188</v>
      </c>
      <c r="B192" s="1">
        <v>-159.04430077079101</v>
      </c>
      <c r="C192" s="1">
        <v>-158.07538088089299</v>
      </c>
      <c r="D192" s="1">
        <v>-109.41411597837499</v>
      </c>
    </row>
    <row r="193" spans="1:4" x14ac:dyDescent="0.3">
      <c r="A193" s="1">
        <v>189</v>
      </c>
      <c r="B193" s="1">
        <v>-132.43036284947999</v>
      </c>
      <c r="C193" s="1">
        <v>-184.541462579707</v>
      </c>
      <c r="D193" s="1">
        <v>-109.755881730384</v>
      </c>
    </row>
    <row r="194" spans="1:4" x14ac:dyDescent="0.3">
      <c r="A194" s="1">
        <v>190</v>
      </c>
      <c r="B194" s="1">
        <v>-162.833068196596</v>
      </c>
      <c r="C194" s="1">
        <v>-165.001045015334</v>
      </c>
      <c r="D194" s="1">
        <v>-121.010338830862</v>
      </c>
    </row>
    <row r="195" spans="1:4" x14ac:dyDescent="0.3">
      <c r="A195" s="1">
        <v>191</v>
      </c>
      <c r="B195" s="1">
        <v>-131.904248728342</v>
      </c>
      <c r="C195" s="1">
        <v>-166.743950707772</v>
      </c>
      <c r="D195" s="1">
        <v>-114.366036436388</v>
      </c>
    </row>
    <row r="196" spans="1:4" x14ac:dyDescent="0.3">
      <c r="A196" s="1">
        <v>192</v>
      </c>
      <c r="B196" s="1">
        <v>-126.704767026144</v>
      </c>
      <c r="C196" s="1">
        <v>-125.806597585937</v>
      </c>
      <c r="D196" s="1">
        <v>-125.591401445435</v>
      </c>
    </row>
    <row r="197" spans="1:4" x14ac:dyDescent="0.3">
      <c r="A197" s="1">
        <v>193</v>
      </c>
      <c r="B197" s="1">
        <v>-148.27424083667199</v>
      </c>
      <c r="C197" s="1">
        <v>-134.932024351585</v>
      </c>
      <c r="D197" s="1">
        <v>-135.96889614164701</v>
      </c>
    </row>
    <row r="198" spans="1:4" x14ac:dyDescent="0.3">
      <c r="A198" s="1">
        <v>194</v>
      </c>
      <c r="B198" s="1">
        <v>-131.05627621462801</v>
      </c>
      <c r="C198" s="1">
        <v>-149.01169271511699</v>
      </c>
      <c r="D198" s="1">
        <v>-120.039002075578</v>
      </c>
    </row>
    <row r="199" spans="1:4" x14ac:dyDescent="0.3">
      <c r="A199" s="1">
        <v>195</v>
      </c>
      <c r="B199" s="1">
        <v>-124.691647079775</v>
      </c>
      <c r="C199" s="1">
        <v>-166.70690955062599</v>
      </c>
      <c r="D199" s="1">
        <v>-135.37431049112499</v>
      </c>
    </row>
    <row r="200" spans="1:4" x14ac:dyDescent="0.3">
      <c r="A200" s="1">
        <v>196</v>
      </c>
      <c r="B200" s="1">
        <v>-152.28688620249901</v>
      </c>
      <c r="C200" s="1">
        <v>-160.55862391881001</v>
      </c>
      <c r="D200" s="1">
        <v>-145.889028914449</v>
      </c>
    </row>
    <row r="201" spans="1:4" x14ac:dyDescent="0.3">
      <c r="A201" s="1">
        <v>197</v>
      </c>
      <c r="B201" s="1">
        <v>-139.29645341218799</v>
      </c>
      <c r="C201" s="1">
        <v>-177.08728284139201</v>
      </c>
      <c r="D201" s="1">
        <v>-115.17898670182799</v>
      </c>
    </row>
    <row r="202" spans="1:4" x14ac:dyDescent="0.3">
      <c r="A202" s="1">
        <v>198</v>
      </c>
      <c r="B202" s="1">
        <v>-135.70599607941901</v>
      </c>
      <c r="C202" s="1">
        <v>-1.7770895764560899</v>
      </c>
      <c r="D202" s="1">
        <v>-124.11465638122</v>
      </c>
    </row>
    <row r="203" spans="1:4" x14ac:dyDescent="0.3">
      <c r="A203" s="1">
        <v>199</v>
      </c>
      <c r="B203" s="1">
        <v>-121.80033636884301</v>
      </c>
      <c r="C203" s="1">
        <v>-178.38876120394801</v>
      </c>
      <c r="D203" s="1">
        <v>-118.388675658354</v>
      </c>
    </row>
    <row r="204" spans="1:4" x14ac:dyDescent="0.3">
      <c r="A204" s="1">
        <v>200</v>
      </c>
      <c r="B204" s="1">
        <v>-154.05291047615401</v>
      </c>
      <c r="C204" s="1">
        <v>-174.60888648918001</v>
      </c>
      <c r="D204" s="1">
        <v>-130.10204798082799</v>
      </c>
    </row>
    <row r="205" spans="1:4" x14ac:dyDescent="0.3">
      <c r="A205" s="1">
        <v>201</v>
      </c>
      <c r="B205" s="1">
        <v>-141.52893190915299</v>
      </c>
      <c r="C205" s="1">
        <v>-123.23397327054199</v>
      </c>
      <c r="D205" s="1">
        <v>-125.75673670483199</v>
      </c>
    </row>
    <row r="206" spans="1:4" x14ac:dyDescent="0.3">
      <c r="A206" s="1">
        <v>202</v>
      </c>
      <c r="B206" s="1">
        <v>-134.19039979300501</v>
      </c>
      <c r="C206" s="1">
        <v>-125.388065708727</v>
      </c>
      <c r="D206" s="1">
        <v>-142.434782137388</v>
      </c>
    </row>
    <row r="207" spans="1:4" x14ac:dyDescent="0.3">
      <c r="A207" s="1">
        <v>203</v>
      </c>
      <c r="B207" s="1">
        <v>-128.95013752104401</v>
      </c>
      <c r="C207" s="1">
        <v>-155.36184732258801</v>
      </c>
      <c r="D207" s="1">
        <v>-120.50068574008699</v>
      </c>
    </row>
    <row r="208" spans="1:4" x14ac:dyDescent="0.3">
      <c r="A208" s="1">
        <v>204</v>
      </c>
      <c r="B208" s="1">
        <v>-135.13340702355001</v>
      </c>
      <c r="C208" s="1">
        <v>-137.59115699883799</v>
      </c>
      <c r="D208" s="1">
        <v>-130.704367609222</v>
      </c>
    </row>
    <row r="209" spans="1:4" x14ac:dyDescent="0.3">
      <c r="A209" s="1">
        <v>205</v>
      </c>
      <c r="B209" s="1">
        <v>-141.93432747796399</v>
      </c>
      <c r="C209" s="1">
        <v>-139.278075131089</v>
      </c>
      <c r="D209" s="1">
        <v>-126.372640436366</v>
      </c>
    </row>
    <row r="210" spans="1:4" x14ac:dyDescent="0.3">
      <c r="A210" s="1">
        <v>206</v>
      </c>
      <c r="B210" s="1">
        <v>-130.52492525921099</v>
      </c>
      <c r="C210" s="1">
        <v>-137.69537011849701</v>
      </c>
      <c r="D210" s="1">
        <v>-117.767028619066</v>
      </c>
    </row>
    <row r="211" spans="1:4" x14ac:dyDescent="0.3">
      <c r="A211" s="1">
        <v>207</v>
      </c>
      <c r="B211" s="1">
        <v>-135.13191099500099</v>
      </c>
      <c r="C211" s="1">
        <v>-144.69430361758299</v>
      </c>
      <c r="D211" s="1">
        <v>-123.499004994865</v>
      </c>
    </row>
    <row r="212" spans="1:4" x14ac:dyDescent="0.3">
      <c r="A212" s="1">
        <v>208</v>
      </c>
      <c r="B212" s="1">
        <v>-139.33269321413101</v>
      </c>
      <c r="C212" s="1">
        <v>-138.801022971045</v>
      </c>
      <c r="D212" s="1">
        <v>-115.772920208085</v>
      </c>
    </row>
    <row r="213" spans="1:4" x14ac:dyDescent="0.3">
      <c r="A213" s="1">
        <v>209</v>
      </c>
      <c r="B213" s="1">
        <v>-116.008107113492</v>
      </c>
      <c r="C213" s="1">
        <v>-160.37170717303701</v>
      </c>
      <c r="D213" s="1">
        <v>-129.759986895494</v>
      </c>
    </row>
    <row r="214" spans="1:4" x14ac:dyDescent="0.3">
      <c r="A214" s="1">
        <v>210</v>
      </c>
      <c r="B214" s="1">
        <v>-132.36841313180599</v>
      </c>
      <c r="C214" s="1">
        <v>-134.315862097598</v>
      </c>
      <c r="D214" s="1">
        <v>-109.96027629261199</v>
      </c>
    </row>
    <row r="215" spans="1:4" x14ac:dyDescent="0.3">
      <c r="A215" s="1">
        <v>211</v>
      </c>
      <c r="B215" s="1">
        <v>-162.81110827771599</v>
      </c>
      <c r="C215" s="1">
        <v>-134.60347484351101</v>
      </c>
      <c r="D215" s="1">
        <v>-115.077255489124</v>
      </c>
    </row>
    <row r="216" spans="1:4" x14ac:dyDescent="0.3">
      <c r="A216" s="1">
        <v>212</v>
      </c>
      <c r="B216" s="1">
        <v>-136.45391558677599</v>
      </c>
      <c r="C216" s="1">
        <v>-129.32479135550301</v>
      </c>
      <c r="D216" s="1">
        <v>-125.18165630747001</v>
      </c>
    </row>
    <row r="217" spans="1:4" x14ac:dyDescent="0.3">
      <c r="A217" s="1">
        <v>213</v>
      </c>
      <c r="B217" s="1">
        <v>-122.20110441086599</v>
      </c>
      <c r="C217" s="1">
        <v>-157.682905722724</v>
      </c>
      <c r="D217" s="1">
        <v>-124.93131668157</v>
      </c>
    </row>
    <row r="218" spans="1:4" x14ac:dyDescent="0.3">
      <c r="A218" s="1">
        <v>214</v>
      </c>
      <c r="B218" s="1">
        <v>-126.703829649499</v>
      </c>
      <c r="C218" s="1">
        <v>-181.856972315767</v>
      </c>
      <c r="D218" s="1">
        <v>-143.36746122404401</v>
      </c>
    </row>
    <row r="219" spans="1:4" x14ac:dyDescent="0.3">
      <c r="A219" s="1">
        <v>215</v>
      </c>
      <c r="B219" s="1">
        <v>-140.840520295403</v>
      </c>
      <c r="C219" s="1">
        <v>-142.70346846859599</v>
      </c>
      <c r="D219" s="1">
        <v>-121.660895306196</v>
      </c>
    </row>
    <row r="220" spans="1:4" x14ac:dyDescent="0.3">
      <c r="A220" s="1">
        <v>216</v>
      </c>
      <c r="B220" s="1">
        <v>-147.55030294438399</v>
      </c>
      <c r="C220" s="1">
        <v>-191.24274672196299</v>
      </c>
      <c r="D220" s="1">
        <v>-126.13031801424501</v>
      </c>
    </row>
    <row r="221" spans="1:4" x14ac:dyDescent="0.3">
      <c r="A221" s="1">
        <v>217</v>
      </c>
      <c r="B221" s="1">
        <v>-105.646201395131</v>
      </c>
      <c r="C221" s="1">
        <v>-163.49319916924</v>
      </c>
      <c r="D221" s="1">
        <v>-120.319758545445</v>
      </c>
    </row>
    <row r="222" spans="1:4" x14ac:dyDescent="0.3">
      <c r="A222" s="1">
        <v>218</v>
      </c>
      <c r="B222" s="1">
        <v>-142.61049266008101</v>
      </c>
      <c r="C222" s="1">
        <v>-165.271242861974</v>
      </c>
      <c r="D222" s="1">
        <v>-134.45755910929401</v>
      </c>
    </row>
    <row r="223" spans="1:4" x14ac:dyDescent="0.3">
      <c r="A223" s="1">
        <v>219</v>
      </c>
      <c r="B223" s="1">
        <v>-132.92837237647299</v>
      </c>
      <c r="C223" s="1">
        <v>-162.28527726140899</v>
      </c>
      <c r="D223" s="1">
        <v>-141.63200683392</v>
      </c>
    </row>
    <row r="224" spans="1:4" x14ac:dyDescent="0.3">
      <c r="A224" s="1">
        <v>220</v>
      </c>
      <c r="B224" s="1">
        <v>-139.198853741774</v>
      </c>
      <c r="C224" s="1">
        <v>-127.605147595422</v>
      </c>
      <c r="D224" s="1">
        <v>-123.934408846502</v>
      </c>
    </row>
    <row r="225" spans="1:4" x14ac:dyDescent="0.3">
      <c r="A225" s="1">
        <v>221</v>
      </c>
      <c r="B225" s="1">
        <v>-140.29470684178</v>
      </c>
      <c r="C225" s="1">
        <v>-123.302975198605</v>
      </c>
      <c r="D225" s="1">
        <v>-121.76839357893201</v>
      </c>
    </row>
    <row r="226" spans="1:4" x14ac:dyDescent="0.3">
      <c r="A226" s="1">
        <v>222</v>
      </c>
      <c r="B226" s="1">
        <v>-150.86709656677999</v>
      </c>
      <c r="C226" s="1">
        <v>-134.267275690525</v>
      </c>
      <c r="D226" s="1">
        <v>-104.51471877189201</v>
      </c>
    </row>
    <row r="227" spans="1:4" x14ac:dyDescent="0.3">
      <c r="A227" s="1">
        <v>223</v>
      </c>
      <c r="B227" s="1">
        <v>-136.27087061109501</v>
      </c>
      <c r="C227" s="1">
        <v>-132.646844051051</v>
      </c>
      <c r="D227" s="1">
        <v>-106.72687410597899</v>
      </c>
    </row>
    <row r="228" spans="1:4" x14ac:dyDescent="0.3">
      <c r="A228" s="1">
        <v>224</v>
      </c>
      <c r="B228" s="1">
        <v>-157.466483911983</v>
      </c>
      <c r="C228" s="1">
        <v>-120.24587522208</v>
      </c>
      <c r="D228" s="1">
        <v>-131.678193170588</v>
      </c>
    </row>
    <row r="229" spans="1:4" x14ac:dyDescent="0.3">
      <c r="A229" s="1">
        <v>225</v>
      </c>
      <c r="B229" s="1">
        <v>-141.03504643289901</v>
      </c>
      <c r="C229" s="1">
        <v>-172.036946764997</v>
      </c>
      <c r="D229" s="1">
        <v>-130.23080556350101</v>
      </c>
    </row>
    <row r="230" spans="1:4" x14ac:dyDescent="0.3">
      <c r="A230" s="1">
        <v>226</v>
      </c>
      <c r="B230" s="1">
        <v>-130.16279167495401</v>
      </c>
      <c r="C230" s="1">
        <v>-170.83420644690699</v>
      </c>
      <c r="D230" s="1">
        <v>-116.62045465678101</v>
      </c>
    </row>
    <row r="231" spans="1:4" x14ac:dyDescent="0.3">
      <c r="A231" s="1">
        <v>227</v>
      </c>
      <c r="B231" s="1">
        <v>-153.03875302264501</v>
      </c>
      <c r="C231" s="1">
        <v>-165.66554419538801</v>
      </c>
      <c r="D231" s="1">
        <v>-101.668932779814</v>
      </c>
    </row>
    <row r="232" spans="1:4" x14ac:dyDescent="0.3">
      <c r="A232" s="1">
        <v>228</v>
      </c>
      <c r="B232" s="1">
        <v>-133.230182400389</v>
      </c>
      <c r="C232" s="1">
        <v>-174.10097447788399</v>
      </c>
      <c r="D232" s="1">
        <v>-128.007946685983</v>
      </c>
    </row>
    <row r="233" spans="1:4" x14ac:dyDescent="0.3">
      <c r="A233" s="1">
        <v>229</v>
      </c>
      <c r="B233" s="1">
        <v>-133.395710996855</v>
      </c>
      <c r="C233" s="1">
        <v>-175.11824238387399</v>
      </c>
      <c r="D233" s="1">
        <v>-116.520222944599</v>
      </c>
    </row>
    <row r="234" spans="1:4" x14ac:dyDescent="0.3">
      <c r="A234" s="1">
        <v>230</v>
      </c>
      <c r="B234" s="1">
        <v>-148.90686695572401</v>
      </c>
      <c r="C234" s="1">
        <v>-201.93701368673601</v>
      </c>
      <c r="D234" s="1">
        <v>-122.859229510292</v>
      </c>
    </row>
    <row r="235" spans="1:4" x14ac:dyDescent="0.3">
      <c r="A235" s="1">
        <v>231</v>
      </c>
      <c r="B235" s="1">
        <v>-137.24681169837501</v>
      </c>
      <c r="C235" s="1">
        <v>3.3069839219015198</v>
      </c>
      <c r="D235" s="1">
        <v>-138.27213521168301</v>
      </c>
    </row>
    <row r="236" spans="1:4" x14ac:dyDescent="0.3">
      <c r="A236" s="1">
        <v>232</v>
      </c>
      <c r="B236" s="1">
        <v>-139.95377483890701</v>
      </c>
      <c r="C236" s="1">
        <v>-157.59411141353999</v>
      </c>
      <c r="D236" s="1">
        <v>-110.616836723175</v>
      </c>
    </row>
    <row r="237" spans="1:4" x14ac:dyDescent="0.3">
      <c r="A237" s="1">
        <v>233</v>
      </c>
      <c r="B237" s="1">
        <v>-131.90485815908099</v>
      </c>
      <c r="C237" s="1">
        <v>-169.90395157748799</v>
      </c>
      <c r="D237" s="1">
        <v>-129.75921253116499</v>
      </c>
    </row>
    <row r="238" spans="1:4" x14ac:dyDescent="0.3">
      <c r="A238" s="1">
        <v>234</v>
      </c>
      <c r="B238" s="1">
        <v>-126.175595054314</v>
      </c>
      <c r="C238" s="1">
        <v>-142.31389639117501</v>
      </c>
      <c r="D238" s="1">
        <v>-118.454520101553</v>
      </c>
    </row>
    <row r="239" spans="1:4" x14ac:dyDescent="0.3">
      <c r="A239" s="1">
        <v>235</v>
      </c>
      <c r="B239" s="1">
        <v>-148.301153134955</v>
      </c>
      <c r="C239" s="1">
        <v>-9.4952744383563203</v>
      </c>
      <c r="D239" s="1">
        <v>-113.691679370527</v>
      </c>
    </row>
    <row r="240" spans="1:4" x14ac:dyDescent="0.3">
      <c r="A240" s="1">
        <v>236</v>
      </c>
      <c r="B240" s="1">
        <v>-143.165306466788</v>
      </c>
      <c r="C240" s="1">
        <v>-159.802126870363</v>
      </c>
      <c r="D240" s="1">
        <v>-124.31404083538099</v>
      </c>
    </row>
    <row r="241" spans="1:4" x14ac:dyDescent="0.3">
      <c r="A241" s="1">
        <v>237</v>
      </c>
      <c r="B241" s="1">
        <v>-141.87999355578199</v>
      </c>
      <c r="C241" s="1">
        <v>-161.51365364611601</v>
      </c>
      <c r="D241" s="1">
        <v>-116.413659651385</v>
      </c>
    </row>
    <row r="242" spans="1:4" x14ac:dyDescent="0.3">
      <c r="A242" s="1">
        <v>238</v>
      </c>
      <c r="B242" s="1">
        <v>-148.675108988354</v>
      </c>
      <c r="C242" s="1">
        <v>-156.03363124217299</v>
      </c>
      <c r="D242" s="1">
        <v>-134.52341602758099</v>
      </c>
    </row>
    <row r="243" spans="1:4" x14ac:dyDescent="0.3">
      <c r="A243" s="1">
        <v>239</v>
      </c>
      <c r="B243" s="1">
        <v>-146.70159728241899</v>
      </c>
      <c r="C243" s="1">
        <v>-172.444312960639</v>
      </c>
      <c r="D243" s="1">
        <v>-121.588737712333</v>
      </c>
    </row>
    <row r="244" spans="1:4" x14ac:dyDescent="0.3">
      <c r="A244" s="1">
        <v>240</v>
      </c>
      <c r="B244" s="1">
        <v>-133.78823416697099</v>
      </c>
      <c r="C244" s="1">
        <v>-169.00347879043699</v>
      </c>
      <c r="D244" s="1">
        <v>-124.780133311893</v>
      </c>
    </row>
    <row r="245" spans="1:4" x14ac:dyDescent="0.3">
      <c r="A245" s="1">
        <v>241</v>
      </c>
      <c r="B245" s="1">
        <v>-118.405502819245</v>
      </c>
      <c r="C245" s="1">
        <v>-149.58417613789601</v>
      </c>
      <c r="D245" s="1">
        <v>-137.3426869852</v>
      </c>
    </row>
    <row r="246" spans="1:4" x14ac:dyDescent="0.3">
      <c r="A246" s="1">
        <v>242</v>
      </c>
      <c r="B246" s="1">
        <v>-130.31061094113701</v>
      </c>
      <c r="C246" s="1">
        <v>-134.76238863674999</v>
      </c>
      <c r="D246" s="1">
        <v>-111.103336857684</v>
      </c>
    </row>
    <row r="247" spans="1:4" x14ac:dyDescent="0.3">
      <c r="A247" s="1">
        <v>243</v>
      </c>
      <c r="B247" s="1">
        <v>-148.25947057005101</v>
      </c>
      <c r="C247" s="1">
        <v>-136.95838527093699</v>
      </c>
      <c r="D247" s="1">
        <v>-113.73089139375</v>
      </c>
    </row>
    <row r="248" spans="1:4" x14ac:dyDescent="0.3">
      <c r="A248" s="1">
        <v>244</v>
      </c>
      <c r="B248" s="1">
        <v>-151.43792893750501</v>
      </c>
      <c r="C248" s="1">
        <v>-143.864525685845</v>
      </c>
      <c r="D248" s="1">
        <v>-117.972253680173</v>
      </c>
    </row>
    <row r="249" spans="1:4" x14ac:dyDescent="0.3">
      <c r="A249" s="1">
        <v>245</v>
      </c>
      <c r="B249" s="1">
        <v>-155.59349466586301</v>
      </c>
      <c r="C249" s="1">
        <v>-149.66758230956299</v>
      </c>
      <c r="D249" s="1">
        <v>-131.39989319751399</v>
      </c>
    </row>
    <row r="250" spans="1:4" x14ac:dyDescent="0.3">
      <c r="A250" s="1">
        <v>246</v>
      </c>
      <c r="B250" s="1">
        <v>-120.76450546973101</v>
      </c>
      <c r="C250" s="1">
        <v>-143.88268737822199</v>
      </c>
      <c r="D250" s="1">
        <v>-125.650926937973</v>
      </c>
    </row>
    <row r="251" spans="1:4" x14ac:dyDescent="0.3">
      <c r="A251" s="1">
        <v>247</v>
      </c>
      <c r="B251" s="1">
        <v>-126.764306187998</v>
      </c>
      <c r="C251" s="1">
        <v>-168.660552808483</v>
      </c>
      <c r="D251" s="1">
        <v>-140.9023828279</v>
      </c>
    </row>
    <row r="252" spans="1:4" x14ac:dyDescent="0.3">
      <c r="A252" s="1">
        <v>248</v>
      </c>
      <c r="B252" s="1">
        <v>-132.104413880914</v>
      </c>
      <c r="C252" s="1">
        <v>-163.491851393698</v>
      </c>
      <c r="D252" s="1">
        <v>-117.773878021679</v>
      </c>
    </row>
    <row r="253" spans="1:4" x14ac:dyDescent="0.3">
      <c r="A253" s="1">
        <v>249</v>
      </c>
      <c r="B253" s="1">
        <v>-105.871338440632</v>
      </c>
      <c r="C253" s="1">
        <v>-149.00492062401699</v>
      </c>
      <c r="D253" s="1">
        <v>-134.015104676123</v>
      </c>
    </row>
    <row r="254" spans="1:4" x14ac:dyDescent="0.3">
      <c r="A254" s="1">
        <v>250</v>
      </c>
      <c r="B254" s="1">
        <v>-140.65491585044199</v>
      </c>
      <c r="C254" s="1">
        <v>-153.409546537409</v>
      </c>
      <c r="D254" s="1">
        <v>-153.36816428626599</v>
      </c>
    </row>
    <row r="255" spans="1:4" x14ac:dyDescent="0.3">
      <c r="A255" s="1">
        <v>251</v>
      </c>
      <c r="B255" s="1">
        <v>-120.291540292953</v>
      </c>
      <c r="C255" s="1">
        <v>-137.71906607234899</v>
      </c>
      <c r="D255" s="1">
        <v>-147.51619665956201</v>
      </c>
    </row>
    <row r="256" spans="1:4" x14ac:dyDescent="0.3">
      <c r="A256" s="1">
        <v>252</v>
      </c>
      <c r="B256" s="1">
        <v>-102.591190400725</v>
      </c>
      <c r="C256" s="1">
        <v>-178.91441301359299</v>
      </c>
      <c r="D256" s="1">
        <v>-140.796436243106</v>
      </c>
    </row>
    <row r="257" spans="1:4" x14ac:dyDescent="0.3">
      <c r="A257" s="1">
        <v>253</v>
      </c>
      <c r="B257" s="1">
        <v>-103.95091776626801</v>
      </c>
      <c r="C257" s="1">
        <v>-169.64679704189899</v>
      </c>
      <c r="D257" s="1">
        <v>-138.35933568872099</v>
      </c>
    </row>
    <row r="258" spans="1:4" x14ac:dyDescent="0.3">
      <c r="A258" s="1">
        <v>254</v>
      </c>
      <c r="B258" s="1">
        <v>-98.599628896872701</v>
      </c>
      <c r="C258" s="1">
        <v>-171.79175244841201</v>
      </c>
      <c r="D258" s="1">
        <v>-145.91606416365599</v>
      </c>
    </row>
    <row r="259" spans="1:4" x14ac:dyDescent="0.3">
      <c r="A259" s="1">
        <v>255</v>
      </c>
      <c r="B259" s="1">
        <v>-111.82475769061099</v>
      </c>
      <c r="C259" s="1">
        <v>-159.44395222916901</v>
      </c>
      <c r="D259" s="1">
        <v>-156.80340666473001</v>
      </c>
    </row>
    <row r="260" spans="1:4" x14ac:dyDescent="0.3">
      <c r="A260" s="1">
        <v>256</v>
      </c>
      <c r="B260" s="1">
        <v>-101.162100480633</v>
      </c>
      <c r="C260" s="1">
        <v>-160.56778907308001</v>
      </c>
      <c r="D260" s="1">
        <v>-122.686224953017</v>
      </c>
    </row>
    <row r="261" spans="1:4" x14ac:dyDescent="0.3">
      <c r="A261" s="1">
        <v>257</v>
      </c>
      <c r="B261" s="1">
        <v>-113.094871549741</v>
      </c>
      <c r="C261" s="1">
        <v>-152.234131881835</v>
      </c>
      <c r="D261" s="1">
        <v>-131.23278700118499</v>
      </c>
    </row>
    <row r="262" spans="1:4" x14ac:dyDescent="0.3">
      <c r="A262" s="1">
        <v>258</v>
      </c>
      <c r="B262" s="1">
        <v>-98.624196098326095</v>
      </c>
      <c r="C262" s="1">
        <v>-129.002694417285</v>
      </c>
      <c r="D262" s="1">
        <v>-131.688761985805</v>
      </c>
    </row>
    <row r="263" spans="1:4" x14ac:dyDescent="0.3">
      <c r="A263" s="1">
        <v>259</v>
      </c>
      <c r="B263" s="1">
        <v>-97.205242482932604</v>
      </c>
      <c r="C263" s="1">
        <v>-133.346341045229</v>
      </c>
      <c r="D263" s="1">
        <v>-131.239630401726</v>
      </c>
    </row>
    <row r="264" spans="1:4" x14ac:dyDescent="0.3">
      <c r="A264" s="1">
        <v>260</v>
      </c>
      <c r="B264" s="1">
        <v>-116.10159503775</v>
      </c>
      <c r="C264" s="1">
        <v>-165.33037982558699</v>
      </c>
      <c r="D264" s="1">
        <v>-134.61615635490099</v>
      </c>
    </row>
    <row r="265" spans="1:4" x14ac:dyDescent="0.3">
      <c r="A265" s="1">
        <v>261</v>
      </c>
      <c r="B265" s="1">
        <v>-116.365194602852</v>
      </c>
      <c r="C265" s="1">
        <v>-156.34200706584099</v>
      </c>
      <c r="D265" s="1">
        <v>-134.50543184747499</v>
      </c>
    </row>
    <row r="266" spans="1:4" x14ac:dyDescent="0.3">
      <c r="A266" s="1">
        <v>262</v>
      </c>
      <c r="B266" s="1">
        <v>-83.279374347757795</v>
      </c>
      <c r="C266" s="1">
        <v>-161.89250856843299</v>
      </c>
      <c r="D266" s="1">
        <v>-116.12336850244</v>
      </c>
    </row>
    <row r="267" spans="1:4" x14ac:dyDescent="0.3">
      <c r="A267" s="1">
        <v>263</v>
      </c>
      <c r="B267" s="1">
        <v>-106.68619338147801</v>
      </c>
      <c r="C267" s="1">
        <v>-142.34222648785601</v>
      </c>
      <c r="D267" s="1">
        <v>-121.868562854064</v>
      </c>
    </row>
    <row r="268" spans="1:4" x14ac:dyDescent="0.3">
      <c r="A268" s="1">
        <v>264</v>
      </c>
      <c r="B268" s="1">
        <v>-99.372902986324306</v>
      </c>
      <c r="C268" s="1">
        <v>-165.78972819146099</v>
      </c>
      <c r="D268" s="1">
        <v>-129.68999983341999</v>
      </c>
    </row>
    <row r="269" spans="1:4" x14ac:dyDescent="0.3">
      <c r="A269" s="1">
        <v>265</v>
      </c>
      <c r="B269" s="1">
        <v>-109.793683283817</v>
      </c>
      <c r="C269" s="1">
        <v>-132.11377063728699</v>
      </c>
      <c r="D269" s="1">
        <v>-138.657137363217</v>
      </c>
    </row>
    <row r="270" spans="1:4" x14ac:dyDescent="0.3">
      <c r="A270" s="1">
        <v>266</v>
      </c>
      <c r="B270" s="1">
        <v>-105.46220108992399</v>
      </c>
      <c r="C270" s="1">
        <v>-147.91542024492401</v>
      </c>
      <c r="D270" s="1">
        <v>-122.244132378343</v>
      </c>
    </row>
    <row r="271" spans="1:4" x14ac:dyDescent="0.3">
      <c r="A271" s="1">
        <v>267</v>
      </c>
      <c r="B271" s="1">
        <v>-125.86416767375199</v>
      </c>
      <c r="C271" s="1">
        <v>-145.839132281551</v>
      </c>
      <c r="D271" s="1">
        <v>-139.46070045664101</v>
      </c>
    </row>
    <row r="272" spans="1:4" x14ac:dyDescent="0.3">
      <c r="A272" s="1">
        <v>268</v>
      </c>
      <c r="B272" s="1">
        <v>-93.594985808741498</v>
      </c>
      <c r="C272" s="1">
        <v>-160.32622735637599</v>
      </c>
      <c r="D272" s="1">
        <v>-150.271112256311</v>
      </c>
    </row>
    <row r="273" spans="1:4" x14ac:dyDescent="0.3">
      <c r="A273" s="1">
        <v>269</v>
      </c>
      <c r="B273" s="1">
        <v>-127.032793045798</v>
      </c>
      <c r="C273" s="1">
        <v>-166.76478504619999</v>
      </c>
      <c r="D273" s="1">
        <v>-147.888408811506</v>
      </c>
    </row>
    <row r="274" spans="1:4" x14ac:dyDescent="0.3">
      <c r="A274" s="1">
        <v>270</v>
      </c>
      <c r="B274" s="1">
        <v>-107.199139868317</v>
      </c>
      <c r="C274" s="1">
        <v>-170.946610639944</v>
      </c>
      <c r="D274" s="1">
        <v>-135.89090618447401</v>
      </c>
    </row>
    <row r="275" spans="1:4" x14ac:dyDescent="0.3">
      <c r="A275" s="1">
        <v>271</v>
      </c>
      <c r="B275" s="1">
        <v>-110.52027223847</v>
      </c>
      <c r="C275" s="1">
        <v>-178.298364932921</v>
      </c>
      <c r="D275" s="1">
        <v>-155.36426621600501</v>
      </c>
    </row>
    <row r="276" spans="1:4" x14ac:dyDescent="0.3">
      <c r="A276" s="1">
        <v>272</v>
      </c>
      <c r="B276" s="1">
        <v>-72.112487577911494</v>
      </c>
      <c r="C276" s="1">
        <v>-176.35697429177901</v>
      </c>
      <c r="D276" s="1">
        <v>-124.348960391576</v>
      </c>
    </row>
    <row r="277" spans="1:4" x14ac:dyDescent="0.3">
      <c r="A277" s="1">
        <v>273</v>
      </c>
      <c r="B277" s="1">
        <v>-123.458277726643</v>
      </c>
      <c r="C277" s="1">
        <v>-184.42266034700901</v>
      </c>
      <c r="D277" s="1">
        <v>-126.736637312692</v>
      </c>
    </row>
    <row r="278" spans="1:4" x14ac:dyDescent="0.3">
      <c r="A278" s="1">
        <v>274</v>
      </c>
      <c r="B278" s="1">
        <v>-109.260180196327</v>
      </c>
      <c r="C278" s="1">
        <v>-187.193867823104</v>
      </c>
      <c r="D278" s="1">
        <v>-149.132793224789</v>
      </c>
    </row>
    <row r="279" spans="1:4" x14ac:dyDescent="0.3">
      <c r="A279" s="1">
        <v>275</v>
      </c>
      <c r="B279" s="1">
        <v>-112.36539928009699</v>
      </c>
      <c r="C279" s="1">
        <v>-182.20558536955701</v>
      </c>
      <c r="D279" s="1">
        <v>-144.17413514213101</v>
      </c>
    </row>
    <row r="280" spans="1:4" x14ac:dyDescent="0.3">
      <c r="A280" s="1">
        <v>276</v>
      </c>
      <c r="B280" s="1">
        <v>-119.37829043139701</v>
      </c>
      <c r="C280" s="1">
        <v>-161.11957700198201</v>
      </c>
      <c r="D280" s="1">
        <v>-138.455761502082</v>
      </c>
    </row>
    <row r="281" spans="1:4" x14ac:dyDescent="0.3">
      <c r="A281" s="1">
        <v>277</v>
      </c>
      <c r="B281" s="1">
        <v>-129.372516283035</v>
      </c>
      <c r="C281" s="1">
        <v>-192.13873885005299</v>
      </c>
      <c r="D281" s="1">
        <v>-126.26864194000299</v>
      </c>
    </row>
    <row r="282" spans="1:4" x14ac:dyDescent="0.3">
      <c r="A282" s="1">
        <v>278</v>
      </c>
      <c r="B282" s="1">
        <v>-122.982579400616</v>
      </c>
      <c r="C282" s="1">
        <v>-178.56230854705399</v>
      </c>
      <c r="D282" s="1">
        <v>-108.127598426256</v>
      </c>
    </row>
    <row r="283" spans="1:4" x14ac:dyDescent="0.3">
      <c r="A283" s="1">
        <v>279</v>
      </c>
      <c r="B283" s="1">
        <v>-108.60284002898899</v>
      </c>
      <c r="C283" s="1">
        <v>-150.80613703180401</v>
      </c>
      <c r="D283" s="1">
        <v>-137.80739374603101</v>
      </c>
    </row>
    <row r="284" spans="1:4" x14ac:dyDescent="0.3">
      <c r="A284" s="1">
        <v>280</v>
      </c>
      <c r="B284" s="1">
        <v>-100.75490456880399</v>
      </c>
      <c r="C284" s="1">
        <v>-169.11010901329399</v>
      </c>
      <c r="D284" s="1">
        <v>-125.260531953094</v>
      </c>
    </row>
    <row r="285" spans="1:4" x14ac:dyDescent="0.3">
      <c r="A285" s="1">
        <v>281</v>
      </c>
      <c r="B285" s="1">
        <v>-93.999761376490795</v>
      </c>
      <c r="C285" s="1">
        <v>-161.69355196524199</v>
      </c>
      <c r="D285" s="1">
        <v>-132.504754371568</v>
      </c>
    </row>
    <row r="286" spans="1:4" x14ac:dyDescent="0.3">
      <c r="A286" s="1">
        <v>282</v>
      </c>
      <c r="B286" s="1">
        <v>-94.179812771118094</v>
      </c>
      <c r="C286" s="1">
        <v>-127.337928601176</v>
      </c>
      <c r="D286" s="1">
        <v>-134.63566065793501</v>
      </c>
    </row>
    <row r="287" spans="1:4" x14ac:dyDescent="0.3">
      <c r="A287" s="1">
        <v>283</v>
      </c>
      <c r="B287" s="1">
        <v>-118.978071143593</v>
      </c>
      <c r="C287" s="1">
        <v>-174.502319268326</v>
      </c>
      <c r="D287" s="1">
        <v>-156.76366967609599</v>
      </c>
    </row>
    <row r="288" spans="1:4" x14ac:dyDescent="0.3">
      <c r="A288" s="1">
        <v>284</v>
      </c>
      <c r="B288" s="1">
        <v>-107.037516799242</v>
      </c>
      <c r="C288" s="1">
        <v>-175.27230512136401</v>
      </c>
      <c r="D288" s="1">
        <v>-129.15360341875399</v>
      </c>
    </row>
    <row r="289" spans="1:4" x14ac:dyDescent="0.3">
      <c r="A289" s="1">
        <v>285</v>
      </c>
      <c r="B289" s="1">
        <v>-98.324528088612198</v>
      </c>
      <c r="C289" s="1">
        <v>-158.19051335657201</v>
      </c>
      <c r="D289" s="1">
        <v>-154.50755372528999</v>
      </c>
    </row>
    <row r="290" spans="1:4" x14ac:dyDescent="0.3">
      <c r="A290" s="1">
        <v>286</v>
      </c>
      <c r="B290" s="1">
        <v>-100.56761425119799</v>
      </c>
      <c r="C290" s="1">
        <v>-167.34719174542701</v>
      </c>
      <c r="D290" s="1">
        <v>-129.295617086931</v>
      </c>
    </row>
    <row r="291" spans="1:4" x14ac:dyDescent="0.3">
      <c r="A291" s="1">
        <v>287</v>
      </c>
      <c r="B291" s="1">
        <v>-112.93478468122601</v>
      </c>
      <c r="C291" s="1">
        <v>-173.546408611911</v>
      </c>
      <c r="D291" s="1">
        <v>-104.823025391252</v>
      </c>
    </row>
    <row r="292" spans="1:4" x14ac:dyDescent="0.3">
      <c r="A292" s="1">
        <v>288</v>
      </c>
      <c r="B292" s="1">
        <v>-95.560798470549301</v>
      </c>
      <c r="C292" s="1">
        <v>-157.909969459189</v>
      </c>
      <c r="D292" s="1">
        <v>-134.84080026202599</v>
      </c>
    </row>
    <row r="293" spans="1:4" x14ac:dyDescent="0.3">
      <c r="A293" s="1">
        <v>289</v>
      </c>
      <c r="B293" s="1">
        <v>-118.256372682071</v>
      </c>
      <c r="C293" s="1">
        <v>-178.72939489366101</v>
      </c>
      <c r="D293" s="1">
        <v>-129.45426310956401</v>
      </c>
    </row>
    <row r="294" spans="1:4" x14ac:dyDescent="0.3">
      <c r="A294" s="1">
        <v>290</v>
      </c>
      <c r="B294" s="1">
        <v>-114.23709796657501</v>
      </c>
      <c r="C294" s="1">
        <v>-178.16035207487201</v>
      </c>
      <c r="D294" s="1">
        <v>-136.24907613841901</v>
      </c>
    </row>
    <row r="295" spans="1:4" x14ac:dyDescent="0.3">
      <c r="A295" s="1">
        <v>291</v>
      </c>
      <c r="B295" s="1">
        <v>-90.750746228299207</v>
      </c>
      <c r="C295" s="1">
        <v>-166.95571532327099</v>
      </c>
      <c r="D295" s="1">
        <v>-125.12099207209801</v>
      </c>
    </row>
    <row r="296" spans="1:4" x14ac:dyDescent="0.3">
      <c r="A296" s="1">
        <v>292</v>
      </c>
      <c r="B296" s="1">
        <v>-119.386849801211</v>
      </c>
      <c r="C296" s="1">
        <v>-161.53219354141399</v>
      </c>
      <c r="D296" s="1">
        <v>-132.32619975913499</v>
      </c>
    </row>
    <row r="297" spans="1:4" x14ac:dyDescent="0.3">
      <c r="A297" s="1">
        <v>293</v>
      </c>
      <c r="B297" s="1">
        <v>-123.091423685701</v>
      </c>
      <c r="C297" s="1">
        <v>-170.759235554779</v>
      </c>
      <c r="D297" s="1">
        <v>-114.673330513419</v>
      </c>
    </row>
    <row r="298" spans="1:4" x14ac:dyDescent="0.3">
      <c r="A298" s="1">
        <v>294</v>
      </c>
      <c r="B298" s="1">
        <v>-101.91725335576299</v>
      </c>
      <c r="C298" s="1">
        <v>-167.893783809279</v>
      </c>
      <c r="D298" s="1">
        <v>-140.54535073429</v>
      </c>
    </row>
    <row r="299" spans="1:4" x14ac:dyDescent="0.3">
      <c r="A299" s="1">
        <v>295</v>
      </c>
      <c r="B299" s="1">
        <v>-111.25311844061299</v>
      </c>
      <c r="C299" s="1">
        <v>-160.80392781505901</v>
      </c>
      <c r="D299" s="1">
        <v>-151.90659241482999</v>
      </c>
    </row>
    <row r="300" spans="1:4" x14ac:dyDescent="0.3">
      <c r="A300" s="1">
        <v>296</v>
      </c>
      <c r="B300" s="1">
        <v>-120.745447263035</v>
      </c>
      <c r="C300" s="1">
        <v>-171.88222040597401</v>
      </c>
      <c r="D300" s="1">
        <v>-155.95888272455201</v>
      </c>
    </row>
    <row r="301" spans="1:4" x14ac:dyDescent="0.3">
      <c r="A301" s="1">
        <v>297</v>
      </c>
      <c r="B301" s="1">
        <v>-119.750958740176</v>
      </c>
      <c r="C301" s="1">
        <v>-148.823137779219</v>
      </c>
      <c r="D301" s="1">
        <v>-115.031995603415</v>
      </c>
    </row>
    <row r="302" spans="1:4" x14ac:dyDescent="0.3">
      <c r="A302" s="1">
        <v>298</v>
      </c>
      <c r="B302" s="1">
        <v>-124.758042505977</v>
      </c>
      <c r="C302" s="1">
        <v>-162.90269100801399</v>
      </c>
      <c r="D302" s="1">
        <v>-128.96854650689701</v>
      </c>
    </row>
    <row r="303" spans="1:4" x14ac:dyDescent="0.3">
      <c r="A303" s="1">
        <v>299</v>
      </c>
      <c r="B303" s="1">
        <v>-122.67163445257</v>
      </c>
      <c r="C303" s="1">
        <v>-173.069940395586</v>
      </c>
      <c r="D303" s="1">
        <v>-144.57461238402701</v>
      </c>
    </row>
    <row r="304" spans="1:4" x14ac:dyDescent="0.3">
      <c r="A304" s="1">
        <v>300</v>
      </c>
      <c r="B304" s="1">
        <v>-92.208747332743798</v>
      </c>
      <c r="C304" s="1">
        <v>-163.656049629449</v>
      </c>
      <c r="D304" s="1">
        <v>-135.25651751236401</v>
      </c>
    </row>
    <row r="305" spans="1:4" x14ac:dyDescent="0.3">
      <c r="A305" s="1">
        <v>301</v>
      </c>
      <c r="B305" s="1">
        <v>-133.125667702112</v>
      </c>
      <c r="C305" s="1">
        <v>-173.36430979750901</v>
      </c>
      <c r="D305" s="1">
        <v>-139.650511211592</v>
      </c>
    </row>
    <row r="306" spans="1:4" x14ac:dyDescent="0.3">
      <c r="A306" s="1">
        <v>302</v>
      </c>
      <c r="B306" s="1">
        <v>-108.109253515308</v>
      </c>
      <c r="C306" s="1">
        <v>-145.66344610316301</v>
      </c>
      <c r="D306" s="1">
        <v>-135.51685219090399</v>
      </c>
    </row>
    <row r="307" spans="1:4" x14ac:dyDescent="0.3">
      <c r="A307" s="1">
        <v>303</v>
      </c>
      <c r="B307" s="1">
        <v>-118.223366033508</v>
      </c>
      <c r="C307" s="1">
        <v>-143.28355948219399</v>
      </c>
      <c r="D307" s="1">
        <v>-153.723455427631</v>
      </c>
    </row>
    <row r="308" spans="1:4" x14ac:dyDescent="0.3">
      <c r="A308" s="1">
        <v>304</v>
      </c>
      <c r="B308" s="1">
        <v>-106.91787251048</v>
      </c>
      <c r="C308" s="1">
        <v>-157.33146904122799</v>
      </c>
      <c r="D308" s="1">
        <v>-135.85210942123101</v>
      </c>
    </row>
    <row r="309" spans="1:4" x14ac:dyDescent="0.3">
      <c r="A309" s="1">
        <v>305</v>
      </c>
      <c r="B309" s="1">
        <v>-104.44060313267801</v>
      </c>
      <c r="C309" s="1">
        <v>-142.17443052387901</v>
      </c>
      <c r="D309" s="1">
        <v>-145.55756885995399</v>
      </c>
    </row>
    <row r="310" spans="1:4" x14ac:dyDescent="0.3">
      <c r="A310" s="1">
        <v>306</v>
      </c>
      <c r="B310" s="1">
        <v>-104.168113820011</v>
      </c>
      <c r="C310" s="1">
        <v>-144.28227820478099</v>
      </c>
      <c r="D310" s="1">
        <v>-153.77151674078701</v>
      </c>
    </row>
    <row r="311" spans="1:4" x14ac:dyDescent="0.3">
      <c r="A311" s="1">
        <v>307</v>
      </c>
      <c r="B311" s="1">
        <v>-137.13372681489301</v>
      </c>
      <c r="C311" s="1">
        <v>-142.19766726160699</v>
      </c>
      <c r="D311" s="1">
        <v>-114.0242938395</v>
      </c>
    </row>
    <row r="312" spans="1:4" x14ac:dyDescent="0.3">
      <c r="A312" s="1">
        <v>308</v>
      </c>
      <c r="B312" s="1">
        <v>-122.77995303790399</v>
      </c>
      <c r="C312" s="1">
        <v>-142.35657834756</v>
      </c>
      <c r="D312" s="1">
        <v>-139.20121876797401</v>
      </c>
    </row>
    <row r="313" spans="1:4" x14ac:dyDescent="0.3">
      <c r="A313" s="1">
        <v>309</v>
      </c>
      <c r="B313" s="1">
        <v>-111.666175870489</v>
      </c>
      <c r="C313" s="1">
        <v>-178.04718551989799</v>
      </c>
      <c r="D313" s="1">
        <v>-134.82475574252399</v>
      </c>
    </row>
    <row r="314" spans="1:4" x14ac:dyDescent="0.3">
      <c r="A314" s="1">
        <v>310</v>
      </c>
      <c r="B314" s="1">
        <v>-143.81814067354401</v>
      </c>
      <c r="C314" s="1">
        <v>-153.407077726121</v>
      </c>
      <c r="D314" s="1">
        <v>-148.903915864759</v>
      </c>
    </row>
    <row r="315" spans="1:4" x14ac:dyDescent="0.3">
      <c r="A315" s="1">
        <v>311</v>
      </c>
      <c r="B315" s="1">
        <v>-121.564680274745</v>
      </c>
      <c r="C315" s="1">
        <v>-163.60515268819901</v>
      </c>
      <c r="D315" s="1">
        <v>-144.57971658534001</v>
      </c>
    </row>
    <row r="316" spans="1:4" x14ac:dyDescent="0.3">
      <c r="A316" s="1">
        <v>312</v>
      </c>
      <c r="B316" s="1">
        <v>-133.63348427718799</v>
      </c>
      <c r="C316" s="1">
        <v>-185.71426656038</v>
      </c>
      <c r="D316" s="1">
        <v>-132.91583794848799</v>
      </c>
    </row>
    <row r="317" spans="1:4" x14ac:dyDescent="0.3">
      <c r="A317" s="1">
        <v>313</v>
      </c>
      <c r="B317" s="1">
        <v>-142.62705663793</v>
      </c>
      <c r="C317" s="1">
        <v>-154.19707071980801</v>
      </c>
      <c r="D317" s="1">
        <v>-156.015933601504</v>
      </c>
    </row>
    <row r="318" spans="1:4" x14ac:dyDescent="0.3">
      <c r="A318" s="1">
        <v>314</v>
      </c>
      <c r="B318" s="1">
        <v>-131.90182923322001</v>
      </c>
      <c r="C318" s="1">
        <v>-171.650337258588</v>
      </c>
      <c r="D318" s="1">
        <v>-153.70819371610099</v>
      </c>
    </row>
    <row r="319" spans="1:4" x14ac:dyDescent="0.3">
      <c r="A319" s="1">
        <v>315</v>
      </c>
      <c r="B319" s="1">
        <v>-122.632167232372</v>
      </c>
      <c r="C319" s="1">
        <v>-173.23995928623799</v>
      </c>
      <c r="D319" s="1">
        <v>-132.45662310253601</v>
      </c>
    </row>
    <row r="320" spans="1:4" x14ac:dyDescent="0.3">
      <c r="A320" s="1">
        <v>316</v>
      </c>
      <c r="B320" s="1">
        <v>-144.142370220716</v>
      </c>
      <c r="C320" s="1">
        <v>-135.80666412503101</v>
      </c>
      <c r="D320" s="1">
        <v>-128.21204861007101</v>
      </c>
    </row>
    <row r="321" spans="1:4" x14ac:dyDescent="0.3">
      <c r="A321" s="1">
        <v>317</v>
      </c>
      <c r="B321" s="1">
        <v>-144.177431507336</v>
      </c>
      <c r="C321" s="1">
        <v>-159.76003142441601</v>
      </c>
      <c r="D321" s="1">
        <v>-140.48368553750299</v>
      </c>
    </row>
    <row r="322" spans="1:4" x14ac:dyDescent="0.3">
      <c r="A322" s="1">
        <v>318</v>
      </c>
      <c r="B322" s="1">
        <v>-132.96291783156099</v>
      </c>
      <c r="C322" s="1">
        <v>-116.632055725619</v>
      </c>
      <c r="D322" s="1">
        <v>-148.95482172270701</v>
      </c>
    </row>
    <row r="323" spans="1:4" x14ac:dyDescent="0.3">
      <c r="A323" s="1">
        <v>319</v>
      </c>
      <c r="B323" s="1">
        <v>-118.039087468258</v>
      </c>
      <c r="C323" s="1">
        <v>-140.497667682632</v>
      </c>
      <c r="D323" s="1">
        <v>-146.482122512074</v>
      </c>
    </row>
    <row r="324" spans="1:4" x14ac:dyDescent="0.3">
      <c r="A324" s="1">
        <v>320</v>
      </c>
      <c r="B324" s="1">
        <v>-129.139276758123</v>
      </c>
      <c r="C324" s="1">
        <v>-129.021463811556</v>
      </c>
      <c r="D324" s="1">
        <v>-165.416395906693</v>
      </c>
    </row>
    <row r="325" spans="1:4" x14ac:dyDescent="0.3">
      <c r="A325" s="1">
        <v>321</v>
      </c>
      <c r="B325" s="1">
        <v>-121.671351524919</v>
      </c>
      <c r="C325" s="1">
        <v>-138.44697833813299</v>
      </c>
      <c r="D325" s="1">
        <v>-138.74394517258301</v>
      </c>
    </row>
    <row r="326" spans="1:4" x14ac:dyDescent="0.3">
      <c r="A326" s="1">
        <v>322</v>
      </c>
      <c r="B326" s="1">
        <v>-127.524875954596</v>
      </c>
      <c r="C326" s="1">
        <v>-108.239407820152</v>
      </c>
      <c r="D326" s="1">
        <v>-151.65570645282901</v>
      </c>
    </row>
    <row r="327" spans="1:4" x14ac:dyDescent="0.3">
      <c r="A327" s="1">
        <v>323</v>
      </c>
      <c r="B327" s="1">
        <v>-128.40597068132701</v>
      </c>
      <c r="C327" s="1">
        <v>-137.34472910258</v>
      </c>
      <c r="D327" s="1">
        <v>-148.96840620150499</v>
      </c>
    </row>
    <row r="328" spans="1:4" x14ac:dyDescent="0.3">
      <c r="A328" s="1">
        <v>324</v>
      </c>
      <c r="B328" s="1">
        <v>-116.99185920565</v>
      </c>
      <c r="C328" s="1">
        <v>-145.56652391087499</v>
      </c>
      <c r="D328" s="1">
        <v>-127.008744122359</v>
      </c>
    </row>
    <row r="329" spans="1:4" x14ac:dyDescent="0.3">
      <c r="A329" s="1">
        <v>325</v>
      </c>
      <c r="B329" s="1">
        <v>-121.20686368211901</v>
      </c>
      <c r="C329" s="1">
        <v>-144.843991556155</v>
      </c>
      <c r="D329" s="1">
        <v>-153.417933462603</v>
      </c>
    </row>
    <row r="330" spans="1:4" x14ac:dyDescent="0.3">
      <c r="A330" s="1">
        <v>326</v>
      </c>
      <c r="B330" s="1">
        <v>-122.42336041778201</v>
      </c>
      <c r="C330" s="1">
        <v>-139.664337607031</v>
      </c>
      <c r="D330" s="1">
        <v>-155.63187666787701</v>
      </c>
    </row>
    <row r="331" spans="1:4" x14ac:dyDescent="0.3">
      <c r="A331" s="1">
        <v>327</v>
      </c>
      <c r="B331" s="1">
        <v>-128.53046681786199</v>
      </c>
      <c r="C331" s="1">
        <v>-124.448564134319</v>
      </c>
      <c r="D331" s="1">
        <v>-164.089627587433</v>
      </c>
    </row>
    <row r="332" spans="1:4" x14ac:dyDescent="0.3">
      <c r="A332" s="1">
        <v>328</v>
      </c>
      <c r="B332" s="1">
        <v>-131.17026027298701</v>
      </c>
      <c r="C332" s="1">
        <v>-150.84909047972999</v>
      </c>
      <c r="D332" s="1">
        <v>-142.986251052006</v>
      </c>
    </row>
    <row r="333" spans="1:4" x14ac:dyDescent="0.3">
      <c r="A333" s="1">
        <v>329</v>
      </c>
      <c r="B333" s="1">
        <v>-132.82573360847601</v>
      </c>
      <c r="C333" s="1">
        <v>-141.78863534340601</v>
      </c>
      <c r="D333" s="1">
        <v>-150.29416093676801</v>
      </c>
    </row>
    <row r="334" spans="1:4" x14ac:dyDescent="0.3">
      <c r="A334" s="1">
        <v>330</v>
      </c>
      <c r="B334" s="1">
        <v>-144.30074188942001</v>
      </c>
      <c r="C334" s="1">
        <v>-152.21600625968</v>
      </c>
      <c r="D334" s="1">
        <v>-173.008957522841</v>
      </c>
    </row>
    <row r="335" spans="1:4" x14ac:dyDescent="0.3">
      <c r="A335" s="1">
        <v>331</v>
      </c>
      <c r="B335" s="1">
        <v>-136.37521906908299</v>
      </c>
      <c r="C335" s="1">
        <v>-154.47929324169999</v>
      </c>
      <c r="D335" s="1">
        <v>-155.64003481007001</v>
      </c>
    </row>
    <row r="336" spans="1:4" x14ac:dyDescent="0.3">
      <c r="A336" s="1">
        <v>332</v>
      </c>
      <c r="B336" s="1">
        <v>-139.07640616069301</v>
      </c>
      <c r="C336" s="1">
        <v>-161.425641823164</v>
      </c>
      <c r="D336" s="1">
        <v>-149.14784890900199</v>
      </c>
    </row>
    <row r="337" spans="1:4" x14ac:dyDescent="0.3">
      <c r="A337" s="1">
        <v>333</v>
      </c>
      <c r="B337" s="1">
        <v>-145.35957931299299</v>
      </c>
      <c r="C337" s="1">
        <v>-140.657498137603</v>
      </c>
      <c r="D337" s="1">
        <v>-150.04132772976399</v>
      </c>
    </row>
    <row r="338" spans="1:4" x14ac:dyDescent="0.3">
      <c r="A338" s="1">
        <v>334</v>
      </c>
      <c r="B338" s="1">
        <v>-138.81580783449701</v>
      </c>
      <c r="C338" s="1">
        <v>-129.18245867344501</v>
      </c>
      <c r="D338" s="1">
        <v>-130.03072365851099</v>
      </c>
    </row>
    <row r="339" spans="1:4" x14ac:dyDescent="0.3">
      <c r="A339" s="1">
        <v>335</v>
      </c>
      <c r="B339" s="1">
        <v>-150.98381726009299</v>
      </c>
      <c r="C339" s="1">
        <v>-149.655312220799</v>
      </c>
      <c r="D339" s="1">
        <v>-137.763415704891</v>
      </c>
    </row>
    <row r="340" spans="1:4" x14ac:dyDescent="0.3">
      <c r="A340" s="1">
        <v>336</v>
      </c>
      <c r="B340" s="1">
        <v>-128.365651943628</v>
      </c>
      <c r="C340" s="1">
        <v>-140.98726069923899</v>
      </c>
      <c r="D340" s="1">
        <v>-160.917630480387</v>
      </c>
    </row>
    <row r="341" spans="1:4" x14ac:dyDescent="0.3">
      <c r="A341" s="1">
        <v>337</v>
      </c>
      <c r="B341" s="1">
        <v>-141.53668380795099</v>
      </c>
      <c r="C341" s="1">
        <v>-156.36636152633599</v>
      </c>
      <c r="D341" s="1">
        <v>-130.467211674103</v>
      </c>
    </row>
    <row r="342" spans="1:4" x14ac:dyDescent="0.3">
      <c r="A342" s="1">
        <v>338</v>
      </c>
      <c r="B342" s="1">
        <v>-140.16884664078799</v>
      </c>
      <c r="C342" s="1">
        <v>-168.73187410240999</v>
      </c>
      <c r="D342" s="1">
        <v>-147.08437042565799</v>
      </c>
    </row>
    <row r="343" spans="1:4" x14ac:dyDescent="0.3">
      <c r="A343" s="1">
        <v>339</v>
      </c>
      <c r="B343" s="1">
        <v>-140.528190346716</v>
      </c>
      <c r="C343" s="1">
        <v>-137.49409390812099</v>
      </c>
      <c r="D343" s="1">
        <v>-155.320401559944</v>
      </c>
    </row>
    <row r="344" spans="1:4" x14ac:dyDescent="0.3">
      <c r="A344" s="1">
        <v>340</v>
      </c>
      <c r="B344" s="1">
        <v>-147.29419439992699</v>
      </c>
      <c r="C344" s="1">
        <v>-161.171011695114</v>
      </c>
      <c r="D344" s="1">
        <v>-141.448329563035</v>
      </c>
    </row>
    <row r="345" spans="1:4" x14ac:dyDescent="0.3">
      <c r="A345" s="1">
        <v>341</v>
      </c>
      <c r="B345" s="1">
        <v>-136.681168092707</v>
      </c>
      <c r="C345" s="1">
        <v>-177.391939983887</v>
      </c>
      <c r="D345" s="1">
        <v>-147.369917653253</v>
      </c>
    </row>
    <row r="346" spans="1:4" x14ac:dyDescent="0.3">
      <c r="A346" s="1">
        <v>342</v>
      </c>
      <c r="B346" s="1">
        <v>-129.03647770205001</v>
      </c>
      <c r="C346" s="1">
        <v>-147.59166692797001</v>
      </c>
      <c r="D346" s="1">
        <v>-148.57149935857001</v>
      </c>
    </row>
    <row r="347" spans="1:4" x14ac:dyDescent="0.3">
      <c r="A347" s="1">
        <v>343</v>
      </c>
      <c r="B347" s="1">
        <v>-133.426294957594</v>
      </c>
      <c r="C347" s="1">
        <v>-153.20644913057399</v>
      </c>
      <c r="D347" s="1">
        <v>-131.876952528912</v>
      </c>
    </row>
    <row r="348" spans="1:4" x14ac:dyDescent="0.3">
      <c r="A348" s="1">
        <v>344</v>
      </c>
      <c r="B348" s="1">
        <v>-149.82685918276201</v>
      </c>
      <c r="C348" s="1">
        <v>-177.39820498298499</v>
      </c>
      <c r="D348" s="1">
        <v>-153.12625142891201</v>
      </c>
    </row>
    <row r="349" spans="1:4" x14ac:dyDescent="0.3">
      <c r="A349" s="1">
        <v>345</v>
      </c>
      <c r="B349" s="1">
        <v>-130.171348620316</v>
      </c>
      <c r="C349" s="1">
        <v>-178.28082214740201</v>
      </c>
      <c r="D349" s="1">
        <v>-139.19759864570801</v>
      </c>
    </row>
    <row r="350" spans="1:4" x14ac:dyDescent="0.3">
      <c r="A350" s="1">
        <v>346</v>
      </c>
      <c r="B350" s="1">
        <v>-139.22125948845999</v>
      </c>
      <c r="C350" s="1">
        <v>-159.563534670541</v>
      </c>
      <c r="D350" s="1">
        <v>-144.226567884346</v>
      </c>
    </row>
    <row r="351" spans="1:4" x14ac:dyDescent="0.3">
      <c r="A351" s="1">
        <v>347</v>
      </c>
      <c r="B351" s="1">
        <v>-139.73764565065201</v>
      </c>
      <c r="C351" s="1">
        <v>-168.70019618401599</v>
      </c>
      <c r="D351" s="1">
        <v>-158.13633935380599</v>
      </c>
    </row>
    <row r="352" spans="1:4" x14ac:dyDescent="0.3">
      <c r="A352" s="1">
        <v>348</v>
      </c>
      <c r="B352" s="1">
        <v>-130.180338442216</v>
      </c>
      <c r="C352" s="1">
        <v>-187.630444247317</v>
      </c>
      <c r="D352" s="1">
        <v>-152.09807252726199</v>
      </c>
    </row>
    <row r="353" spans="1:4" x14ac:dyDescent="0.3">
      <c r="A353" s="1">
        <v>349</v>
      </c>
      <c r="B353" s="1">
        <v>-133.967431891979</v>
      </c>
      <c r="C353" s="1">
        <v>-165.479164248784</v>
      </c>
      <c r="D353" s="1">
        <v>-156.59612138501299</v>
      </c>
    </row>
    <row r="354" spans="1:4" x14ac:dyDescent="0.3">
      <c r="A354" s="1">
        <v>350</v>
      </c>
      <c r="B354" s="1">
        <v>-154.029177060948</v>
      </c>
      <c r="C354" s="1">
        <v>-168.278665195569</v>
      </c>
      <c r="D354" s="1">
        <v>-130.17466689872899</v>
      </c>
    </row>
    <row r="355" spans="1:4" x14ac:dyDescent="0.3">
      <c r="A355" s="1">
        <v>351</v>
      </c>
      <c r="B355" s="1">
        <v>-141.151261821742</v>
      </c>
      <c r="C355" s="1">
        <v>-134.0741119493</v>
      </c>
      <c r="D355" s="1">
        <v>-135.96314507738799</v>
      </c>
    </row>
    <row r="356" spans="1:4" x14ac:dyDescent="0.3">
      <c r="A356" s="1">
        <v>352</v>
      </c>
      <c r="B356" s="1">
        <v>-132.649316132374</v>
      </c>
      <c r="C356" s="1">
        <v>-179.40430304516701</v>
      </c>
      <c r="D356" s="1">
        <v>-136.385593640428</v>
      </c>
    </row>
    <row r="357" spans="1:4" x14ac:dyDescent="0.3">
      <c r="A357" s="1">
        <v>353</v>
      </c>
      <c r="B357" s="1">
        <v>-124.64329157074501</v>
      </c>
      <c r="C357" s="1">
        <v>-149.30098357793699</v>
      </c>
      <c r="D357" s="1">
        <v>-143.92812789171199</v>
      </c>
    </row>
    <row r="358" spans="1:4" x14ac:dyDescent="0.3">
      <c r="A358" s="1">
        <v>354</v>
      </c>
      <c r="B358" s="1">
        <v>-130.64566842030001</v>
      </c>
      <c r="C358" s="1">
        <v>-156.45494433993301</v>
      </c>
      <c r="D358" s="1">
        <v>-133.711667841332</v>
      </c>
    </row>
    <row r="359" spans="1:4" x14ac:dyDescent="0.3">
      <c r="A359" s="1">
        <v>355</v>
      </c>
      <c r="B359" s="1">
        <v>-133.180929877023</v>
      </c>
      <c r="C359" s="1">
        <v>-159.068196738599</v>
      </c>
      <c r="D359" s="1">
        <v>-149.83071404436501</v>
      </c>
    </row>
    <row r="360" spans="1:4" x14ac:dyDescent="0.3">
      <c r="A360" s="1">
        <v>356</v>
      </c>
      <c r="B360" s="1">
        <v>-126.171077074599</v>
      </c>
      <c r="C360" s="1">
        <v>-145.458253328979</v>
      </c>
      <c r="D360" s="1">
        <v>-149.603210570062</v>
      </c>
    </row>
    <row r="361" spans="1:4" x14ac:dyDescent="0.3">
      <c r="A361" s="1">
        <v>357</v>
      </c>
      <c r="B361" s="1">
        <v>-124.420807568217</v>
      </c>
      <c r="C361" s="1">
        <v>-162.56455533619601</v>
      </c>
      <c r="D361" s="1">
        <v>-143.23157099772601</v>
      </c>
    </row>
    <row r="362" spans="1:4" x14ac:dyDescent="0.3">
      <c r="A362" s="1">
        <v>358</v>
      </c>
      <c r="B362" s="1">
        <v>-130.45512737374199</v>
      </c>
      <c r="C362" s="1">
        <v>-139.90876031144799</v>
      </c>
      <c r="D362" s="1">
        <v>-150.107890988262</v>
      </c>
    </row>
    <row r="363" spans="1:4" x14ac:dyDescent="0.3">
      <c r="A363" s="1">
        <v>359</v>
      </c>
      <c r="B363" s="1">
        <v>-114.725576326873</v>
      </c>
      <c r="C363" s="1">
        <v>-140.26345250638099</v>
      </c>
      <c r="D363" s="1">
        <v>-161.99628796771799</v>
      </c>
    </row>
    <row r="364" spans="1:4" x14ac:dyDescent="0.3">
      <c r="A364" s="1">
        <v>360</v>
      </c>
      <c r="B364" s="1">
        <v>-110.865749873227</v>
      </c>
      <c r="C364" s="1">
        <v>-143.677062467892</v>
      </c>
      <c r="D364" s="1">
        <v>-145.02488876107901</v>
      </c>
    </row>
    <row r="365" spans="1:4" x14ac:dyDescent="0.3">
      <c r="A365" s="1">
        <v>361</v>
      </c>
      <c r="B365" s="1">
        <v>-128.68244006057699</v>
      </c>
      <c r="C365" s="1">
        <v>-133.344850251119</v>
      </c>
      <c r="D365" s="1">
        <v>-145.97502219985699</v>
      </c>
    </row>
    <row r="366" spans="1:4" x14ac:dyDescent="0.3">
      <c r="A366" s="1">
        <v>362</v>
      </c>
      <c r="B366" s="1">
        <v>-129.925572203645</v>
      </c>
      <c r="C366" s="1">
        <v>-139.91682140737299</v>
      </c>
      <c r="D366" s="1">
        <v>-147.85173035145499</v>
      </c>
    </row>
    <row r="367" spans="1:4" x14ac:dyDescent="0.3">
      <c r="A367" s="1">
        <v>363</v>
      </c>
      <c r="B367" s="1">
        <v>-120.57211820534</v>
      </c>
      <c r="C367" s="1">
        <v>-166.19727728448399</v>
      </c>
      <c r="D367" s="1">
        <v>-148.96280681308701</v>
      </c>
    </row>
    <row r="368" spans="1:4" x14ac:dyDescent="0.3">
      <c r="A368" s="1">
        <v>364</v>
      </c>
      <c r="B368" s="1">
        <v>-131.96764345961401</v>
      </c>
      <c r="C368" s="1">
        <v>-161.07748950787999</v>
      </c>
      <c r="D368" s="1">
        <v>-117.911473217563</v>
      </c>
    </row>
    <row r="369" spans="1:4" x14ac:dyDescent="0.3">
      <c r="A369" s="1">
        <v>365</v>
      </c>
      <c r="B369" s="1">
        <v>-120.424348346115</v>
      </c>
      <c r="C369" s="1">
        <v>-146.77627216991499</v>
      </c>
      <c r="D369" s="1">
        <v>-126.41000817456199</v>
      </c>
    </row>
    <row r="370" spans="1:4" x14ac:dyDescent="0.3">
      <c r="A370" s="1">
        <v>366</v>
      </c>
      <c r="B370" s="1">
        <v>-117.079293935785</v>
      </c>
      <c r="C370" s="1">
        <v>-145.47572610440301</v>
      </c>
      <c r="D370" s="1">
        <v>-161.43981536695401</v>
      </c>
    </row>
    <row r="371" spans="1:4" x14ac:dyDescent="0.3">
      <c r="A371" s="1">
        <v>367</v>
      </c>
      <c r="B371" s="1">
        <v>-108.681235652129</v>
      </c>
      <c r="C371" s="1">
        <v>-158.971804835695</v>
      </c>
      <c r="D371" s="1">
        <v>-130.70549378778199</v>
      </c>
    </row>
    <row r="372" spans="1:4" x14ac:dyDescent="0.3">
      <c r="A372" s="1">
        <v>368</v>
      </c>
      <c r="B372" s="1">
        <v>-130.60248530550999</v>
      </c>
      <c r="C372" s="1">
        <v>-161.03610667606401</v>
      </c>
      <c r="D372" s="1">
        <v>-125.190148813967</v>
      </c>
    </row>
    <row r="373" spans="1:4" x14ac:dyDescent="0.3">
      <c r="A373" s="1">
        <v>369</v>
      </c>
      <c r="B373" s="1">
        <v>-116.493387631823</v>
      </c>
      <c r="C373" s="1">
        <v>-151.120509207087</v>
      </c>
      <c r="D373" s="1">
        <v>-126.76407392863401</v>
      </c>
    </row>
    <row r="374" spans="1:4" x14ac:dyDescent="0.3">
      <c r="A374" s="1">
        <v>370</v>
      </c>
      <c r="B374" s="1">
        <v>-111.705640998482</v>
      </c>
      <c r="C374" s="1">
        <v>-136.376026719772</v>
      </c>
      <c r="D374" s="1">
        <v>-131.44896044950301</v>
      </c>
    </row>
    <row r="375" spans="1:4" x14ac:dyDescent="0.3">
      <c r="A375" s="1">
        <v>371</v>
      </c>
      <c r="B375" s="1">
        <v>-108.977578864677</v>
      </c>
      <c r="C375" s="1">
        <v>-170.53053329649299</v>
      </c>
      <c r="D375" s="1">
        <v>-133.15497377106701</v>
      </c>
    </row>
    <row r="376" spans="1:4" x14ac:dyDescent="0.3">
      <c r="A376" s="1">
        <v>372</v>
      </c>
      <c r="B376" s="1">
        <v>-108.026797219915</v>
      </c>
      <c r="C376" s="1">
        <v>-149.71878813785199</v>
      </c>
      <c r="D376" s="1">
        <v>-144.74664117571001</v>
      </c>
    </row>
    <row r="377" spans="1:4" x14ac:dyDescent="0.3">
      <c r="A377" s="1">
        <v>373</v>
      </c>
      <c r="B377" s="1">
        <v>-105.294181471771</v>
      </c>
      <c r="C377" s="1">
        <v>-166.28451177253299</v>
      </c>
      <c r="D377" s="1">
        <v>-128.283348317552</v>
      </c>
    </row>
    <row r="378" spans="1:4" x14ac:dyDescent="0.3">
      <c r="A378" s="1">
        <v>374</v>
      </c>
      <c r="B378" s="1">
        <v>-113.296783835629</v>
      </c>
      <c r="C378" s="1">
        <v>-156.82574771642999</v>
      </c>
      <c r="D378" s="1">
        <v>-108.14883078943301</v>
      </c>
    </row>
    <row r="379" spans="1:4" x14ac:dyDescent="0.3">
      <c r="A379" s="1">
        <v>375</v>
      </c>
      <c r="B379" s="1">
        <v>-117.557964048727</v>
      </c>
      <c r="C379" s="1">
        <v>-160.40876406096501</v>
      </c>
      <c r="D379" s="1">
        <v>-150.12842920370301</v>
      </c>
    </row>
    <row r="380" spans="1:4" x14ac:dyDescent="0.3">
      <c r="A380" s="1">
        <v>376</v>
      </c>
      <c r="B380" s="1">
        <v>-129.95727704238701</v>
      </c>
      <c r="C380" s="1">
        <v>-129.23399872610099</v>
      </c>
      <c r="D380" s="1">
        <v>-132.79831351477199</v>
      </c>
    </row>
    <row r="381" spans="1:4" x14ac:dyDescent="0.3">
      <c r="A381" s="1">
        <v>377</v>
      </c>
      <c r="B381" s="1">
        <v>-116.95343330525399</v>
      </c>
      <c r="C381" s="1">
        <v>-140.041343102414</v>
      </c>
      <c r="D381" s="1">
        <v>-123.61581015982701</v>
      </c>
    </row>
    <row r="382" spans="1:4" x14ac:dyDescent="0.3">
      <c r="A382" s="1">
        <v>378</v>
      </c>
      <c r="B382" s="1">
        <v>-120.441832544623</v>
      </c>
      <c r="C382" s="1">
        <v>-138.363192588635</v>
      </c>
      <c r="D382" s="1">
        <v>-145.28022282264499</v>
      </c>
    </row>
    <row r="383" spans="1:4" x14ac:dyDescent="0.3">
      <c r="A383" s="1">
        <v>379</v>
      </c>
      <c r="B383" s="1">
        <v>-131.13151162579601</v>
      </c>
      <c r="C383" s="1">
        <v>-142.85289380390299</v>
      </c>
      <c r="D383" s="1">
        <v>-138.14980948802801</v>
      </c>
    </row>
    <row r="384" spans="1:4" x14ac:dyDescent="0.3">
      <c r="A384" s="1">
        <v>380</v>
      </c>
      <c r="B384" s="1">
        <v>-133.51097527922801</v>
      </c>
      <c r="C384" s="1">
        <v>-155.970723319998</v>
      </c>
      <c r="D384" s="1">
        <v>-134.366605850582</v>
      </c>
    </row>
    <row r="385" spans="1:4" x14ac:dyDescent="0.3">
      <c r="A385" s="1">
        <v>381</v>
      </c>
      <c r="B385" s="1">
        <v>-124.038065944164</v>
      </c>
      <c r="C385" s="1">
        <v>-175.993243445524</v>
      </c>
      <c r="D385" s="1">
        <v>-145.56423011017901</v>
      </c>
    </row>
    <row r="386" spans="1:4" x14ac:dyDescent="0.3">
      <c r="A386" s="1">
        <v>382</v>
      </c>
      <c r="B386" s="1">
        <v>-121.85651382288501</v>
      </c>
      <c r="C386" s="1">
        <v>-180.05276650747101</v>
      </c>
      <c r="D386" s="1">
        <v>-137.77635368845301</v>
      </c>
    </row>
    <row r="387" spans="1:4" x14ac:dyDescent="0.3">
      <c r="A387" s="1">
        <v>383</v>
      </c>
      <c r="B387" s="1">
        <v>-152.66250443013899</v>
      </c>
      <c r="C387" s="1">
        <v>-165.550132033381</v>
      </c>
      <c r="D387" s="1">
        <v>-147.66103290932099</v>
      </c>
    </row>
    <row r="388" spans="1:4" x14ac:dyDescent="0.3">
      <c r="A388" s="1">
        <v>384</v>
      </c>
      <c r="B388" s="1">
        <v>-130.764907717591</v>
      </c>
      <c r="C388" s="1">
        <v>-180.60244696860599</v>
      </c>
      <c r="D388" s="1">
        <v>-140.83531757158801</v>
      </c>
    </row>
    <row r="389" spans="1:4" x14ac:dyDescent="0.3">
      <c r="A389" s="1">
        <v>385</v>
      </c>
      <c r="B389" s="1">
        <v>-121.510767869896</v>
      </c>
      <c r="C389" s="1">
        <v>-150.37776091033501</v>
      </c>
      <c r="D389" s="1">
        <v>-140.24073130532099</v>
      </c>
    </row>
    <row r="390" spans="1:4" x14ac:dyDescent="0.3">
      <c r="A390" s="1">
        <v>386</v>
      </c>
      <c r="B390" s="1">
        <v>-142.714030236783</v>
      </c>
      <c r="C390" s="1">
        <v>-177.89644193377299</v>
      </c>
      <c r="D390" s="1">
        <v>-132.95690329074799</v>
      </c>
    </row>
    <row r="391" spans="1:4" x14ac:dyDescent="0.3">
      <c r="A391" s="1">
        <v>387</v>
      </c>
      <c r="B391" s="1">
        <v>-136.244355236079</v>
      </c>
      <c r="C391" s="1">
        <v>-172.75141301967301</v>
      </c>
      <c r="D391" s="1">
        <v>-143.478044704974</v>
      </c>
    </row>
    <row r="392" spans="1:4" x14ac:dyDescent="0.3">
      <c r="A392" s="1">
        <v>388</v>
      </c>
      <c r="B392" s="1">
        <v>-117.03977215547501</v>
      </c>
      <c r="C392" s="1">
        <v>-196.575206272164</v>
      </c>
      <c r="D392" s="1">
        <v>-136.36740973677101</v>
      </c>
    </row>
    <row r="393" spans="1:4" x14ac:dyDescent="0.3">
      <c r="A393" s="1">
        <v>389</v>
      </c>
      <c r="B393" s="1">
        <v>-101.171163552102</v>
      </c>
      <c r="C393" s="1">
        <v>-185.327066270975</v>
      </c>
      <c r="D393" s="1">
        <v>-154.67491924786401</v>
      </c>
    </row>
    <row r="394" spans="1:4" x14ac:dyDescent="0.3">
      <c r="A394" s="1">
        <v>390</v>
      </c>
      <c r="B394" s="1">
        <v>-119.012187244936</v>
      </c>
      <c r="C394" s="1">
        <v>-177.07728869427601</v>
      </c>
      <c r="D394" s="1">
        <v>-138.11187362020701</v>
      </c>
    </row>
    <row r="395" spans="1:4" x14ac:dyDescent="0.3">
      <c r="A395" s="1">
        <v>391</v>
      </c>
      <c r="B395" s="1">
        <v>-109.11473862013</v>
      </c>
      <c r="C395" s="1">
        <v>-177.43118300297999</v>
      </c>
      <c r="D395" s="1">
        <v>-130.14939542988799</v>
      </c>
    </row>
    <row r="396" spans="1:4" x14ac:dyDescent="0.3">
      <c r="A396" s="1">
        <v>392</v>
      </c>
      <c r="B396" s="1">
        <v>-132.933980483493</v>
      </c>
      <c r="C396" s="1">
        <v>-165.536402672268</v>
      </c>
      <c r="D396" s="1">
        <v>-140.80098426551299</v>
      </c>
    </row>
    <row r="397" spans="1:4" x14ac:dyDescent="0.3">
      <c r="A397" s="1">
        <v>393</v>
      </c>
      <c r="B397" s="1">
        <v>-135.94255615492</v>
      </c>
      <c r="C397" s="1">
        <v>-151.960125690572</v>
      </c>
      <c r="D397" s="1">
        <v>-134.58208455882101</v>
      </c>
    </row>
    <row r="398" spans="1:4" x14ac:dyDescent="0.3">
      <c r="A398" s="1">
        <v>394</v>
      </c>
      <c r="B398" s="1">
        <v>-118.699804648731</v>
      </c>
      <c r="C398" s="1">
        <v>-160.67872818743501</v>
      </c>
      <c r="D398" s="1">
        <v>-127.609852112421</v>
      </c>
    </row>
    <row r="399" spans="1:4" x14ac:dyDescent="0.3">
      <c r="A399" s="1">
        <v>395</v>
      </c>
      <c r="B399" s="1">
        <v>-128.26442624908699</v>
      </c>
      <c r="C399" s="1">
        <v>-163.14960715559101</v>
      </c>
      <c r="D399" s="1">
        <v>-138.65311871531799</v>
      </c>
    </row>
    <row r="400" spans="1:4" x14ac:dyDescent="0.3">
      <c r="A400" s="1">
        <v>396</v>
      </c>
      <c r="B400" s="1">
        <v>-121.750012106131</v>
      </c>
      <c r="C400" s="1">
        <v>-154.055932535647</v>
      </c>
      <c r="D400" s="1">
        <v>-123.558373534159</v>
      </c>
    </row>
    <row r="401" spans="1:4" x14ac:dyDescent="0.3">
      <c r="A401" s="1">
        <v>397</v>
      </c>
      <c r="B401" s="1">
        <v>-112.438293842229</v>
      </c>
      <c r="C401" s="1">
        <v>-168.796019418969</v>
      </c>
      <c r="D401" s="1">
        <v>-128.907159280488</v>
      </c>
    </row>
    <row r="402" spans="1:4" x14ac:dyDescent="0.3">
      <c r="A402" s="1">
        <v>398</v>
      </c>
      <c r="B402" s="1">
        <v>-137.940671109927</v>
      </c>
      <c r="C402" s="1">
        <v>-182.078398451769</v>
      </c>
      <c r="D402" s="1">
        <v>-132.932001161606</v>
      </c>
    </row>
    <row r="403" spans="1:4" x14ac:dyDescent="0.3">
      <c r="A403" s="1">
        <v>399</v>
      </c>
      <c r="B403" s="1">
        <v>-128.22704095024801</v>
      </c>
      <c r="C403" s="1">
        <v>-171.18533505248001</v>
      </c>
      <c r="D403" s="1">
        <v>-142.41854845360999</v>
      </c>
    </row>
    <row r="404" spans="1:4" x14ac:dyDescent="0.3">
      <c r="A404" s="1">
        <v>400</v>
      </c>
      <c r="B404" s="1">
        <v>-118.169939910335</v>
      </c>
      <c r="C404" s="1">
        <v>-171.034479663149</v>
      </c>
      <c r="D404" s="1">
        <v>-153.52418958803199</v>
      </c>
    </row>
    <row r="405" spans="1:4" x14ac:dyDescent="0.3">
      <c r="A405" s="1">
        <v>401</v>
      </c>
      <c r="B405" s="1">
        <v>-111.445400541661</v>
      </c>
      <c r="C405" s="1">
        <v>-175.319621421878</v>
      </c>
      <c r="D405" s="1">
        <v>-150.81465565359599</v>
      </c>
    </row>
    <row r="406" spans="1:4" x14ac:dyDescent="0.3">
      <c r="A406" s="1">
        <v>402</v>
      </c>
      <c r="B406" s="1">
        <v>-107.834817467714</v>
      </c>
      <c r="C406" s="1">
        <v>-179.07362274500699</v>
      </c>
      <c r="D406" s="1">
        <v>-147.500445071581</v>
      </c>
    </row>
    <row r="407" spans="1:4" x14ac:dyDescent="0.3">
      <c r="A407" s="1">
        <v>403</v>
      </c>
      <c r="B407" s="1">
        <v>-158.68137415717101</v>
      </c>
      <c r="C407" s="1">
        <v>-157.34079889811099</v>
      </c>
      <c r="D407" s="1">
        <v>-155.848347193911</v>
      </c>
    </row>
    <row r="408" spans="1:4" x14ac:dyDescent="0.3">
      <c r="A408" s="1">
        <v>404</v>
      </c>
      <c r="B408" s="1">
        <v>-139.19470010223199</v>
      </c>
      <c r="C408" s="1">
        <v>-166.373815790414</v>
      </c>
      <c r="D408" s="1">
        <v>-158.431986799974</v>
      </c>
    </row>
    <row r="409" spans="1:4" x14ac:dyDescent="0.3">
      <c r="A409" s="1">
        <v>405</v>
      </c>
      <c r="B409" s="1">
        <v>-99.689743878231596</v>
      </c>
      <c r="C409" s="1">
        <v>-152.20093621942999</v>
      </c>
      <c r="D409" s="1">
        <v>-140.09350048842001</v>
      </c>
    </row>
    <row r="410" spans="1:4" x14ac:dyDescent="0.3">
      <c r="A410" s="1">
        <v>406</v>
      </c>
      <c r="B410" s="1">
        <v>-132.22808622889301</v>
      </c>
      <c r="C410" s="1">
        <v>-153.84230406261801</v>
      </c>
      <c r="D410" s="1">
        <v>-159.255143714935</v>
      </c>
    </row>
    <row r="411" spans="1:4" x14ac:dyDescent="0.3">
      <c r="A411" s="1">
        <v>407</v>
      </c>
      <c r="B411" s="1">
        <v>-128.799925913745</v>
      </c>
      <c r="C411" s="1">
        <v>-179.42873842905399</v>
      </c>
      <c r="D411" s="1">
        <v>-153.42397763824201</v>
      </c>
    </row>
    <row r="412" spans="1:4" x14ac:dyDescent="0.3">
      <c r="A412" s="1">
        <v>408</v>
      </c>
      <c r="B412" s="1">
        <v>-146.140783026272</v>
      </c>
      <c r="C412" s="1">
        <v>-193.34626429139601</v>
      </c>
      <c r="D412" s="1">
        <v>-140.90547650286601</v>
      </c>
    </row>
    <row r="413" spans="1:4" x14ac:dyDescent="0.3">
      <c r="A413" s="1">
        <v>409</v>
      </c>
      <c r="B413" s="1">
        <v>-116.961181651822</v>
      </c>
      <c r="C413" s="1">
        <v>-178.60385129183899</v>
      </c>
      <c r="D413" s="1">
        <v>-145.30473504457001</v>
      </c>
    </row>
    <row r="414" spans="1:4" x14ac:dyDescent="0.3">
      <c r="A414" s="1">
        <v>410</v>
      </c>
      <c r="B414" s="1">
        <v>-128.758584726343</v>
      </c>
      <c r="C414" s="1">
        <v>-150.78447502860499</v>
      </c>
      <c r="D414" s="1">
        <v>-154.59722087407201</v>
      </c>
    </row>
    <row r="415" spans="1:4" x14ac:dyDescent="0.3">
      <c r="A415" s="1">
        <v>411</v>
      </c>
      <c r="B415" s="1">
        <v>-128.09449534951401</v>
      </c>
      <c r="C415" s="1">
        <v>-161.92962483647401</v>
      </c>
      <c r="D415" s="1">
        <v>-141.58412920961001</v>
      </c>
    </row>
    <row r="416" spans="1:4" x14ac:dyDescent="0.3">
      <c r="A416" s="1">
        <v>412</v>
      </c>
      <c r="B416" s="1">
        <v>-149.92089299627199</v>
      </c>
      <c r="C416" s="1">
        <v>-144.81190163411199</v>
      </c>
      <c r="D416" s="1">
        <v>-150.12526769856001</v>
      </c>
    </row>
    <row r="417" spans="1:4" x14ac:dyDescent="0.3">
      <c r="A417" s="1">
        <v>413</v>
      </c>
      <c r="B417" s="1">
        <v>-130.648295954069</v>
      </c>
      <c r="C417" s="1">
        <v>-180.50441496917901</v>
      </c>
      <c r="D417" s="1">
        <v>-127.84564519446199</v>
      </c>
    </row>
    <row r="418" spans="1:4" x14ac:dyDescent="0.3">
      <c r="A418" s="1">
        <v>414</v>
      </c>
      <c r="B418" s="1">
        <v>-114.236110679677</v>
      </c>
      <c r="C418" s="1">
        <v>-179.04863126806001</v>
      </c>
      <c r="D418" s="1">
        <v>-133.03948992043499</v>
      </c>
    </row>
    <row r="419" spans="1:4" x14ac:dyDescent="0.3">
      <c r="A419" s="1">
        <v>415</v>
      </c>
      <c r="B419" s="1">
        <v>-144.29147639714699</v>
      </c>
      <c r="C419" s="1">
        <v>-189.32958030553399</v>
      </c>
      <c r="D419" s="1">
        <v>-151.034603927528</v>
      </c>
    </row>
    <row r="420" spans="1:4" x14ac:dyDescent="0.3">
      <c r="A420" s="1">
        <v>416</v>
      </c>
      <c r="B420" s="1">
        <v>-119.428148968898</v>
      </c>
      <c r="C420" s="1">
        <v>-169.74670087054301</v>
      </c>
      <c r="D420" s="1">
        <v>-114.716417646354</v>
      </c>
    </row>
    <row r="421" spans="1:4" x14ac:dyDescent="0.3">
      <c r="A421" s="1">
        <v>417</v>
      </c>
      <c r="B421" s="1">
        <v>-121.486247165446</v>
      </c>
      <c r="C421" s="1">
        <v>-163.65462780116999</v>
      </c>
      <c r="D421" s="1">
        <v>-145.053982721625</v>
      </c>
    </row>
    <row r="422" spans="1:4" x14ac:dyDescent="0.3">
      <c r="A422" s="1">
        <v>418</v>
      </c>
      <c r="B422" s="1">
        <v>-161.78960246660401</v>
      </c>
      <c r="C422" s="1">
        <v>-167.54647052437301</v>
      </c>
      <c r="D422" s="1">
        <v>-135.511927145638</v>
      </c>
    </row>
    <row r="423" spans="1:4" x14ac:dyDescent="0.3">
      <c r="A423" s="1">
        <v>419</v>
      </c>
      <c r="B423" s="1">
        <v>-159.71912609564399</v>
      </c>
      <c r="C423" s="1">
        <v>-172.468275906645</v>
      </c>
      <c r="D423" s="1">
        <v>-140.42555662226201</v>
      </c>
    </row>
    <row r="424" spans="1:4" x14ac:dyDescent="0.3">
      <c r="A424" s="1">
        <v>420</v>
      </c>
      <c r="B424" s="1">
        <v>-135.626272526977</v>
      </c>
      <c r="C424" s="1">
        <v>-168.34257643167601</v>
      </c>
      <c r="D424" s="1">
        <v>-149.23948966233601</v>
      </c>
    </row>
    <row r="425" spans="1:4" x14ac:dyDescent="0.3">
      <c r="A425" s="1">
        <v>421</v>
      </c>
      <c r="B425" s="1">
        <v>-142.48107069346599</v>
      </c>
      <c r="C425" s="1">
        <v>-165.093217042975</v>
      </c>
      <c r="D425" s="1">
        <v>-144.983518550231</v>
      </c>
    </row>
    <row r="426" spans="1:4" x14ac:dyDescent="0.3">
      <c r="A426" s="1">
        <v>422</v>
      </c>
      <c r="B426" s="1">
        <v>-165.91216910086601</v>
      </c>
      <c r="C426" s="1">
        <v>-159.76153291992799</v>
      </c>
      <c r="D426" s="1">
        <v>-133.34269895703201</v>
      </c>
    </row>
    <row r="427" spans="1:4" x14ac:dyDescent="0.3">
      <c r="A427" s="1">
        <v>423</v>
      </c>
      <c r="B427" s="1">
        <v>-150.36463629030999</v>
      </c>
      <c r="C427" s="1">
        <v>-171.906893764085</v>
      </c>
      <c r="D427" s="1">
        <v>-147.738014657337</v>
      </c>
    </row>
    <row r="428" spans="1:4" x14ac:dyDescent="0.3">
      <c r="A428" s="1">
        <v>424</v>
      </c>
      <c r="B428" s="1">
        <v>-113.02118798339001</v>
      </c>
      <c r="C428" s="1">
        <v>-189.41219016837599</v>
      </c>
      <c r="D428" s="1">
        <v>-142.612506393009</v>
      </c>
    </row>
    <row r="429" spans="1:4" x14ac:dyDescent="0.3">
      <c r="A429" s="1">
        <v>425</v>
      </c>
      <c r="B429" s="1">
        <v>-121.727153833505</v>
      </c>
      <c r="C429" s="1">
        <v>-157.72541510310401</v>
      </c>
      <c r="D429" s="1">
        <v>-139.78805442071899</v>
      </c>
    </row>
    <row r="430" spans="1:4" x14ac:dyDescent="0.3">
      <c r="A430" s="1">
        <v>426</v>
      </c>
      <c r="B430" s="1">
        <v>-130.369108508289</v>
      </c>
      <c r="C430" s="1">
        <v>-186.671697551709</v>
      </c>
      <c r="D430" s="1">
        <v>-139.23694336344599</v>
      </c>
    </row>
    <row r="431" spans="1:4" x14ac:dyDescent="0.3">
      <c r="A431" s="1">
        <v>427</v>
      </c>
      <c r="B431" s="1">
        <v>-124.153998867037</v>
      </c>
      <c r="C431" s="1">
        <v>-168.249369720049</v>
      </c>
      <c r="D431" s="1">
        <v>-142.590751377065</v>
      </c>
    </row>
    <row r="432" spans="1:4" x14ac:dyDescent="0.3">
      <c r="A432" s="1">
        <v>428</v>
      </c>
      <c r="B432" s="1">
        <v>-134.21502107915899</v>
      </c>
      <c r="C432" s="1">
        <v>-157.805717181989</v>
      </c>
      <c r="D432" s="1">
        <v>-138.60809464989899</v>
      </c>
    </row>
    <row r="433" spans="1:4" x14ac:dyDescent="0.3">
      <c r="A433" s="1">
        <v>429</v>
      </c>
      <c r="B433" s="1">
        <v>-134.00708158465</v>
      </c>
      <c r="C433" s="1">
        <v>-175.506854469817</v>
      </c>
      <c r="D433" s="1">
        <v>-128.997061991549</v>
      </c>
    </row>
    <row r="434" spans="1:4" x14ac:dyDescent="0.3">
      <c r="A434" s="1">
        <v>430</v>
      </c>
      <c r="B434" s="1">
        <v>-147.895722853888</v>
      </c>
      <c r="C434" s="1">
        <v>-162.45820295617901</v>
      </c>
      <c r="D434" s="1">
        <v>-137.90686637047</v>
      </c>
    </row>
    <row r="435" spans="1:4" x14ac:dyDescent="0.3">
      <c r="A435" s="1">
        <v>431</v>
      </c>
      <c r="B435" s="1">
        <v>-162.595191812709</v>
      </c>
      <c r="C435" s="1">
        <v>-152.39175570478201</v>
      </c>
      <c r="D435" s="1">
        <v>-171.28477365993101</v>
      </c>
    </row>
    <row r="436" spans="1:4" x14ac:dyDescent="0.3">
      <c r="A436" s="1">
        <v>432</v>
      </c>
      <c r="B436" s="1">
        <v>-155.71172291753501</v>
      </c>
      <c r="C436" s="1">
        <v>-127.24890939475701</v>
      </c>
      <c r="D436" s="1">
        <v>-160.03074498539399</v>
      </c>
    </row>
    <row r="437" spans="1:4" x14ac:dyDescent="0.3">
      <c r="A437" s="1">
        <v>433</v>
      </c>
      <c r="B437" s="1">
        <v>-154.53777718021601</v>
      </c>
      <c r="C437" s="1">
        <v>-167.54151842014599</v>
      </c>
      <c r="D437" s="1">
        <v>-157.81895012800899</v>
      </c>
    </row>
    <row r="438" spans="1:4" x14ac:dyDescent="0.3">
      <c r="A438" s="1">
        <v>434</v>
      </c>
      <c r="B438" s="1">
        <v>-141.92844831007699</v>
      </c>
      <c r="C438" s="1">
        <v>-156.210964724132</v>
      </c>
      <c r="D438" s="1">
        <v>-134.973984296483</v>
      </c>
    </row>
    <row r="439" spans="1:4" x14ac:dyDescent="0.3">
      <c r="A439" s="1">
        <v>435</v>
      </c>
      <c r="B439" s="1">
        <v>-128.350166235632</v>
      </c>
      <c r="C439" s="1">
        <v>-165.61346912030999</v>
      </c>
      <c r="D439" s="1">
        <v>-156.28737914286299</v>
      </c>
    </row>
    <row r="440" spans="1:4" x14ac:dyDescent="0.3">
      <c r="A440" s="1">
        <v>436</v>
      </c>
      <c r="B440" s="1">
        <v>-119.28769365660899</v>
      </c>
      <c r="C440" s="1">
        <v>-157.13545911519199</v>
      </c>
      <c r="D440" s="1">
        <v>-135.29666355306401</v>
      </c>
    </row>
    <row r="441" spans="1:4" x14ac:dyDescent="0.3">
      <c r="A441" s="1">
        <v>437</v>
      </c>
      <c r="B441" s="1">
        <v>-133.485746678792</v>
      </c>
      <c r="C441" s="1">
        <v>-162.683936410244</v>
      </c>
      <c r="D441" s="1">
        <v>-135.55201554447501</v>
      </c>
    </row>
    <row r="442" spans="1:4" x14ac:dyDescent="0.3">
      <c r="A442" s="1">
        <v>438</v>
      </c>
      <c r="B442" s="1">
        <v>-137.12120516952299</v>
      </c>
      <c r="C442" s="1">
        <v>-159.109334457508</v>
      </c>
      <c r="D442" s="1">
        <v>-148.656143980499</v>
      </c>
    </row>
    <row r="443" spans="1:4" x14ac:dyDescent="0.3">
      <c r="A443" s="1">
        <v>439</v>
      </c>
      <c r="B443" s="1">
        <v>-131.98577720361899</v>
      </c>
      <c r="C443" s="1">
        <v>-151.15596362051301</v>
      </c>
      <c r="D443" s="1">
        <v>-162.89947175744899</v>
      </c>
    </row>
    <row r="444" spans="1:4" x14ac:dyDescent="0.3">
      <c r="A444" s="1">
        <v>440</v>
      </c>
      <c r="B444" s="1">
        <v>-136.533059336793</v>
      </c>
      <c r="C444" s="1">
        <v>-161.29092727791399</v>
      </c>
      <c r="D444" s="1">
        <v>-159.30430010442799</v>
      </c>
    </row>
    <row r="445" spans="1:4" x14ac:dyDescent="0.3">
      <c r="A445" s="1">
        <v>441</v>
      </c>
      <c r="B445" s="1">
        <v>-124.007354660369</v>
      </c>
      <c r="C445" s="1">
        <v>-162.55998574505401</v>
      </c>
      <c r="D445" s="1">
        <v>-139.974944737887</v>
      </c>
    </row>
    <row r="446" spans="1:4" x14ac:dyDescent="0.3">
      <c r="A446" s="1">
        <v>442</v>
      </c>
      <c r="B446" s="1">
        <v>-146.02682064488101</v>
      </c>
      <c r="C446" s="1">
        <v>-172.47111208280501</v>
      </c>
      <c r="D446" s="1">
        <v>-143.260229311069</v>
      </c>
    </row>
    <row r="447" spans="1:4" x14ac:dyDescent="0.3">
      <c r="A447" s="1">
        <v>443</v>
      </c>
      <c r="B447" s="1">
        <v>-146.188449241488</v>
      </c>
      <c r="C447" s="1">
        <v>-172.46865587132399</v>
      </c>
      <c r="D447" s="1">
        <v>-159.95318382897699</v>
      </c>
    </row>
    <row r="448" spans="1:4" x14ac:dyDescent="0.3">
      <c r="A448" s="1">
        <v>444</v>
      </c>
      <c r="B448" s="1">
        <v>-135.68633259592499</v>
      </c>
      <c r="C448" s="1">
        <v>-163.655412967442</v>
      </c>
      <c r="D448" s="1">
        <v>-115.166783483044</v>
      </c>
    </row>
    <row r="449" spans="1:4" x14ac:dyDescent="0.3">
      <c r="A449" s="1">
        <v>445</v>
      </c>
      <c r="B449" s="1">
        <v>-139.38773099107101</v>
      </c>
      <c r="C449" s="1">
        <v>-151.496678523442</v>
      </c>
      <c r="D449" s="1">
        <v>-167.67391996624301</v>
      </c>
    </row>
    <row r="450" spans="1:4" x14ac:dyDescent="0.3">
      <c r="A450" s="1">
        <v>446</v>
      </c>
      <c r="B450" s="1">
        <v>-143.588451529602</v>
      </c>
      <c r="C450" s="1">
        <v>-156.92830592495901</v>
      </c>
      <c r="D450" s="1">
        <v>-167.455562873639</v>
      </c>
    </row>
    <row r="451" spans="1:4" x14ac:dyDescent="0.3">
      <c r="A451" s="1">
        <v>447</v>
      </c>
      <c r="B451" s="1">
        <v>-126.82334513223699</v>
      </c>
      <c r="C451" s="1">
        <v>-146.78385612566501</v>
      </c>
      <c r="D451" s="1">
        <v>-147.255470302242</v>
      </c>
    </row>
    <row r="452" spans="1:4" x14ac:dyDescent="0.3">
      <c r="A452" s="1">
        <v>448</v>
      </c>
      <c r="B452" s="1">
        <v>-121.151472391797</v>
      </c>
      <c r="C452" s="1">
        <v>-150.226405604474</v>
      </c>
      <c r="D452" s="1">
        <v>-141.500209887849</v>
      </c>
    </row>
    <row r="453" spans="1:4" x14ac:dyDescent="0.3">
      <c r="A453" s="1">
        <v>449</v>
      </c>
      <c r="B453" s="1">
        <v>-133.36684035664601</v>
      </c>
      <c r="C453" s="1">
        <v>-143.95990021236699</v>
      </c>
      <c r="D453" s="1">
        <v>-126.621710398122</v>
      </c>
    </row>
    <row r="454" spans="1:4" x14ac:dyDescent="0.3">
      <c r="A454" s="1">
        <v>450</v>
      </c>
      <c r="B454" s="1">
        <v>-129.34763785275399</v>
      </c>
      <c r="C454" s="1">
        <v>-164.46606723745199</v>
      </c>
      <c r="D454" s="1">
        <v>-148.60939494612501</v>
      </c>
    </row>
    <row r="455" spans="1:4" x14ac:dyDescent="0.3">
      <c r="A455" s="1">
        <v>451</v>
      </c>
      <c r="B455" s="1">
        <v>-136.43767084471199</v>
      </c>
      <c r="C455" s="1">
        <v>-165.904187473132</v>
      </c>
      <c r="D455" s="1">
        <v>-131.644788388389</v>
      </c>
    </row>
    <row r="456" spans="1:4" x14ac:dyDescent="0.3">
      <c r="A456" s="1">
        <v>452</v>
      </c>
      <c r="B456" s="1">
        <v>-114.880284578046</v>
      </c>
      <c r="C456" s="1">
        <v>-163.13478275623601</v>
      </c>
      <c r="D456" s="1">
        <v>-104.31830876883799</v>
      </c>
    </row>
    <row r="457" spans="1:4" x14ac:dyDescent="0.3">
      <c r="A457" s="1">
        <v>453</v>
      </c>
      <c r="B457" s="1">
        <v>-131.995343745729</v>
      </c>
      <c r="C457" s="1">
        <v>-167.05381497690399</v>
      </c>
      <c r="D457" s="1">
        <v>-138.68726587195701</v>
      </c>
    </row>
    <row r="458" spans="1:4" x14ac:dyDescent="0.3">
      <c r="A458" s="1">
        <v>454</v>
      </c>
      <c r="B458" s="1">
        <v>-97.459515038332</v>
      </c>
      <c r="C458" s="1">
        <v>-186.93973633648201</v>
      </c>
      <c r="D458" s="1">
        <v>-144.167981372214</v>
      </c>
    </row>
    <row r="459" spans="1:4" x14ac:dyDescent="0.3">
      <c r="A459" s="1">
        <v>455</v>
      </c>
      <c r="B459" s="1">
        <v>-120.079597811673</v>
      </c>
      <c r="C459" s="1">
        <v>-141.339026674281</v>
      </c>
      <c r="D459" s="1">
        <v>-154.969697841167</v>
      </c>
    </row>
    <row r="460" spans="1:4" x14ac:dyDescent="0.3">
      <c r="A460" s="1">
        <v>456</v>
      </c>
      <c r="B460" s="1">
        <v>-115.84095216394</v>
      </c>
      <c r="C460" s="1">
        <v>-151.38309461892101</v>
      </c>
      <c r="D460" s="1">
        <v>-145.539075397506</v>
      </c>
    </row>
    <row r="461" spans="1:4" x14ac:dyDescent="0.3">
      <c r="A461" s="1">
        <v>457</v>
      </c>
      <c r="B461" s="1">
        <v>-158.30475417043399</v>
      </c>
      <c r="C461" s="1">
        <v>-140.17807504005501</v>
      </c>
      <c r="D461" s="1">
        <v>-146.14195361818</v>
      </c>
    </row>
    <row r="462" spans="1:4" x14ac:dyDescent="0.3">
      <c r="A462" s="1">
        <v>458</v>
      </c>
      <c r="B462" s="1">
        <v>-131.27029438048601</v>
      </c>
      <c r="C462" s="1">
        <v>-162.00977310048199</v>
      </c>
      <c r="D462" s="1">
        <v>-133.04959083341799</v>
      </c>
    </row>
    <row r="463" spans="1:4" x14ac:dyDescent="0.3">
      <c r="A463" s="1">
        <v>459</v>
      </c>
      <c r="B463" s="1">
        <v>-125.04098829614701</v>
      </c>
      <c r="C463" s="1">
        <v>-182.248894017292</v>
      </c>
      <c r="D463" s="1">
        <v>-123.155629842273</v>
      </c>
    </row>
    <row r="464" spans="1:4" x14ac:dyDescent="0.3">
      <c r="A464" s="1">
        <v>460</v>
      </c>
      <c r="B464" s="1">
        <v>-116.91223799853201</v>
      </c>
      <c r="C464" s="1">
        <v>-192.53484686795201</v>
      </c>
      <c r="D464" s="1">
        <v>-149.048805453825</v>
      </c>
    </row>
    <row r="465" spans="1:4" x14ac:dyDescent="0.3">
      <c r="A465" s="1">
        <v>461</v>
      </c>
      <c r="B465" s="1">
        <v>-145.19610431123101</v>
      </c>
      <c r="C465" s="1">
        <v>-174.31701338726</v>
      </c>
      <c r="D465" s="1">
        <v>-150.43881315649699</v>
      </c>
    </row>
    <row r="466" spans="1:4" x14ac:dyDescent="0.3">
      <c r="A466" s="1">
        <v>462</v>
      </c>
      <c r="B466" s="1">
        <v>-125.48634163211401</v>
      </c>
      <c r="C466" s="1">
        <v>-150.21739467849699</v>
      </c>
      <c r="D466" s="1">
        <v>-141.803992548688</v>
      </c>
    </row>
    <row r="467" spans="1:4" x14ac:dyDescent="0.3">
      <c r="A467" s="1">
        <v>463</v>
      </c>
      <c r="B467" s="1">
        <v>-127.751613985053</v>
      </c>
      <c r="C467" s="1">
        <v>-167.09725787382001</v>
      </c>
      <c r="D467" s="1">
        <v>-136.82529356069099</v>
      </c>
    </row>
    <row r="468" spans="1:4" x14ac:dyDescent="0.3">
      <c r="A468" s="1">
        <v>464</v>
      </c>
      <c r="B468" s="1">
        <v>-135.81370352355401</v>
      </c>
      <c r="C468" s="1">
        <v>-170.384771022026</v>
      </c>
      <c r="D468" s="1">
        <v>-162.40010474251699</v>
      </c>
    </row>
    <row r="469" spans="1:4" x14ac:dyDescent="0.3">
      <c r="A469" s="1">
        <v>465</v>
      </c>
      <c r="B469" s="1">
        <v>-153.228132942076</v>
      </c>
      <c r="C469" s="1">
        <v>-168.124343226245</v>
      </c>
      <c r="D469" s="1">
        <v>-142.15114637982299</v>
      </c>
    </row>
    <row r="470" spans="1:4" x14ac:dyDescent="0.3">
      <c r="A470" s="1">
        <v>466</v>
      </c>
      <c r="B470" s="1">
        <v>-106.401243825695</v>
      </c>
      <c r="C470" s="1">
        <v>-159.734481501337</v>
      </c>
      <c r="D470" s="1">
        <v>-148.28813809189401</v>
      </c>
    </row>
    <row r="471" spans="1:4" x14ac:dyDescent="0.3">
      <c r="A471" s="1">
        <v>467</v>
      </c>
      <c r="B471" s="1">
        <v>-146.30896946449701</v>
      </c>
      <c r="C471" s="1">
        <v>-180.877060706137</v>
      </c>
      <c r="D471" s="1">
        <v>-149.62571312045901</v>
      </c>
    </row>
    <row r="472" spans="1:4" x14ac:dyDescent="0.3">
      <c r="A472" s="1">
        <v>468</v>
      </c>
      <c r="B472" s="1">
        <v>-97.613700499316096</v>
      </c>
      <c r="C472" s="1">
        <v>-170.337229011207</v>
      </c>
      <c r="D472" s="1">
        <v>-140.307513561554</v>
      </c>
    </row>
    <row r="473" spans="1:4" x14ac:dyDescent="0.3">
      <c r="A473" s="1">
        <v>469</v>
      </c>
      <c r="B473" s="1">
        <v>-82.1469221688658</v>
      </c>
      <c r="C473" s="1">
        <v>-181.63520806664701</v>
      </c>
      <c r="D473" s="1">
        <v>-141.38139386029201</v>
      </c>
    </row>
    <row r="474" spans="1:4" x14ac:dyDescent="0.3">
      <c r="A474" s="1">
        <v>470</v>
      </c>
      <c r="B474" s="1">
        <v>-122.63858547653901</v>
      </c>
      <c r="C474" s="1">
        <v>-170.187502524477</v>
      </c>
      <c r="D474" s="1">
        <v>-160.003286891508</v>
      </c>
    </row>
    <row r="475" spans="1:4" x14ac:dyDescent="0.3">
      <c r="A475" s="1">
        <v>471</v>
      </c>
      <c r="B475" s="1">
        <v>-127.165626794663</v>
      </c>
      <c r="C475" s="1">
        <v>-165.741870931362</v>
      </c>
      <c r="D475" s="1">
        <v>-155.598235260976</v>
      </c>
    </row>
    <row r="476" spans="1:4" x14ac:dyDescent="0.3">
      <c r="A476" s="1">
        <v>472</v>
      </c>
      <c r="B476" s="1">
        <v>-111.613718802981</v>
      </c>
      <c r="C476" s="1">
        <v>-148.16759291061399</v>
      </c>
      <c r="D476" s="1">
        <v>-155.769996129188</v>
      </c>
    </row>
    <row r="477" spans="1:4" x14ac:dyDescent="0.3">
      <c r="A477" s="1">
        <v>473</v>
      </c>
      <c r="B477" s="1">
        <v>-121.63314647441599</v>
      </c>
      <c r="C477" s="1">
        <v>-156.45729467731101</v>
      </c>
      <c r="D477" s="1">
        <v>-154.02026596708501</v>
      </c>
    </row>
    <row r="478" spans="1:4" x14ac:dyDescent="0.3">
      <c r="A478" s="1">
        <v>474</v>
      </c>
      <c r="B478" s="1">
        <v>-134.049023520867</v>
      </c>
      <c r="C478" s="1">
        <v>-152.363135468796</v>
      </c>
      <c r="D478" s="1">
        <v>-127.62445652380801</v>
      </c>
    </row>
    <row r="479" spans="1:4" x14ac:dyDescent="0.3">
      <c r="A479" s="1">
        <v>475</v>
      </c>
      <c r="B479" s="1">
        <v>-134.96622348664201</v>
      </c>
      <c r="C479" s="1">
        <v>-199.568609695476</v>
      </c>
      <c r="D479" s="1">
        <v>-115.95062804140601</v>
      </c>
    </row>
    <row r="480" spans="1:4" x14ac:dyDescent="0.3">
      <c r="A480" s="1">
        <v>476</v>
      </c>
      <c r="B480" s="1">
        <v>-119.536591487682</v>
      </c>
      <c r="C480" s="1">
        <v>-177.52134173925501</v>
      </c>
      <c r="D480" s="1">
        <v>-116.310485483121</v>
      </c>
    </row>
    <row r="481" spans="1:4" x14ac:dyDescent="0.3">
      <c r="A481" s="1">
        <v>477</v>
      </c>
      <c r="B481" s="1">
        <v>-130.79024055321</v>
      </c>
      <c r="C481" s="1">
        <v>-180.445294229197</v>
      </c>
      <c r="D481" s="1">
        <v>-144.359855665255</v>
      </c>
    </row>
    <row r="482" spans="1:4" x14ac:dyDescent="0.3">
      <c r="A482" s="1">
        <v>478</v>
      </c>
      <c r="B482" s="1">
        <v>-122.74800639180199</v>
      </c>
      <c r="C482" s="1">
        <v>-156.226715251266</v>
      </c>
      <c r="D482" s="1">
        <v>-108.919801000221</v>
      </c>
    </row>
    <row r="483" spans="1:4" x14ac:dyDescent="0.3">
      <c r="A483" s="1">
        <v>479</v>
      </c>
      <c r="B483" s="1">
        <v>-123.86386288916501</v>
      </c>
      <c r="C483" s="1">
        <v>-157.26770335411501</v>
      </c>
      <c r="D483" s="1">
        <v>-120.341112774249</v>
      </c>
    </row>
    <row r="484" spans="1:4" x14ac:dyDescent="0.3">
      <c r="A484" s="1">
        <v>480</v>
      </c>
      <c r="B484" s="1">
        <v>-124.260016408783</v>
      </c>
      <c r="C484" s="1">
        <v>-145.45293839612799</v>
      </c>
      <c r="D484" s="1">
        <v>-156.21621094696999</v>
      </c>
    </row>
    <row r="485" spans="1:4" x14ac:dyDescent="0.3">
      <c r="A485" s="1">
        <v>481</v>
      </c>
      <c r="B485" s="1">
        <v>-122.121344186352</v>
      </c>
      <c r="C485" s="1">
        <v>-173.210269578311</v>
      </c>
      <c r="D485" s="1">
        <v>-131.75180581549199</v>
      </c>
    </row>
    <row r="486" spans="1:4" x14ac:dyDescent="0.3">
      <c r="A486" s="1">
        <v>482</v>
      </c>
      <c r="B486" s="1">
        <v>-147.35461298131901</v>
      </c>
      <c r="C486" s="1">
        <v>-161.56128481579501</v>
      </c>
      <c r="D486" s="1">
        <v>-128.797119196816</v>
      </c>
    </row>
    <row r="487" spans="1:4" x14ac:dyDescent="0.3">
      <c r="A487" s="1">
        <v>483</v>
      </c>
      <c r="B487" s="1">
        <v>-144.18310212285499</v>
      </c>
      <c r="C487" s="1">
        <v>-166.36885881410501</v>
      </c>
      <c r="D487" s="1">
        <v>-130.863252732088</v>
      </c>
    </row>
    <row r="488" spans="1:4" x14ac:dyDescent="0.3">
      <c r="A488" s="1">
        <v>484</v>
      </c>
      <c r="B488" s="1">
        <v>-131.78336443930101</v>
      </c>
      <c r="C488" s="1">
        <v>-158.05951506832301</v>
      </c>
      <c r="D488" s="1">
        <v>-136.17248439865099</v>
      </c>
    </row>
    <row r="489" spans="1:4" x14ac:dyDescent="0.3">
      <c r="A489" s="1">
        <v>485</v>
      </c>
      <c r="B489" s="1">
        <v>-158.954908638191</v>
      </c>
      <c r="C489" s="1">
        <v>-164.85108646846501</v>
      </c>
      <c r="D489" s="1">
        <v>-148.155849824922</v>
      </c>
    </row>
    <row r="490" spans="1:4" x14ac:dyDescent="0.3">
      <c r="A490" s="1">
        <v>486</v>
      </c>
      <c r="B490" s="1">
        <v>-125.78791438808</v>
      </c>
      <c r="C490" s="1">
        <v>-160.813698153351</v>
      </c>
      <c r="D490" s="1">
        <v>-135.40315422189099</v>
      </c>
    </row>
    <row r="491" spans="1:4" x14ac:dyDescent="0.3">
      <c r="A491" s="1">
        <v>487</v>
      </c>
      <c r="B491" s="1">
        <v>-140.145436137838</v>
      </c>
      <c r="C491" s="1">
        <v>-149.50908675868399</v>
      </c>
      <c r="D491" s="1">
        <v>-130.04857897196999</v>
      </c>
    </row>
    <row r="492" spans="1:4" x14ac:dyDescent="0.3">
      <c r="A492" s="1">
        <v>488</v>
      </c>
      <c r="B492" s="1">
        <v>-132.765987523343</v>
      </c>
      <c r="C492" s="1">
        <v>-163.94967120873599</v>
      </c>
      <c r="D492" s="1">
        <v>-128.85683182141199</v>
      </c>
    </row>
    <row r="493" spans="1:4" x14ac:dyDescent="0.3">
      <c r="A493" s="1">
        <v>489</v>
      </c>
      <c r="B493" s="1">
        <v>-112.751517436795</v>
      </c>
      <c r="C493" s="1">
        <v>-156.24405958453701</v>
      </c>
      <c r="D493" s="1">
        <v>-98.993500417674994</v>
      </c>
    </row>
    <row r="494" spans="1:4" x14ac:dyDescent="0.3">
      <c r="A494" s="1">
        <v>490</v>
      </c>
      <c r="B494" s="1">
        <v>-145.86255393484601</v>
      </c>
      <c r="C494" s="1">
        <v>-160.887278208341</v>
      </c>
      <c r="D494" s="1">
        <v>-111.282085288109</v>
      </c>
    </row>
    <row r="495" spans="1:4" x14ac:dyDescent="0.3">
      <c r="A495" s="1">
        <v>491</v>
      </c>
      <c r="B495" s="1">
        <v>-153.56371522521499</v>
      </c>
      <c r="C495" s="1">
        <v>-186.590343794874</v>
      </c>
      <c r="D495" s="1">
        <v>-104.487457986857</v>
      </c>
    </row>
    <row r="496" spans="1:4" x14ac:dyDescent="0.3">
      <c r="A496" s="1">
        <v>492</v>
      </c>
      <c r="B496" s="1">
        <v>-132.89198355172601</v>
      </c>
      <c r="C496" s="1">
        <v>-173.36406481985799</v>
      </c>
      <c r="D496" s="1">
        <v>-116.83610454348999</v>
      </c>
    </row>
    <row r="497" spans="1:4" x14ac:dyDescent="0.3">
      <c r="A497" s="1">
        <v>493</v>
      </c>
      <c r="B497" s="1">
        <v>-135.608044190767</v>
      </c>
      <c r="C497" s="1">
        <v>-176.08961006136801</v>
      </c>
      <c r="D497" s="1">
        <v>-121.157653273468</v>
      </c>
    </row>
    <row r="498" spans="1:4" x14ac:dyDescent="0.3">
      <c r="A498" s="1">
        <v>494</v>
      </c>
      <c r="B498" s="1">
        <v>-139.56566199914499</v>
      </c>
      <c r="C498" s="1">
        <v>-200.393192853546</v>
      </c>
      <c r="D498" s="1">
        <v>-122.88048809593801</v>
      </c>
    </row>
    <row r="499" spans="1:4" x14ac:dyDescent="0.3">
      <c r="A499" s="1">
        <v>495</v>
      </c>
      <c r="B499" s="1">
        <v>-152.30446296981799</v>
      </c>
      <c r="C499" s="1">
        <v>-197.77897355704201</v>
      </c>
      <c r="D499" s="1">
        <v>-121.937769343886</v>
      </c>
    </row>
    <row r="500" spans="1:4" x14ac:dyDescent="0.3">
      <c r="A500" s="1">
        <v>496</v>
      </c>
      <c r="B500" s="1">
        <v>-129.981010228526</v>
      </c>
      <c r="C500" s="1">
        <v>-173.07374021612401</v>
      </c>
      <c r="D500" s="1">
        <v>-109.863119343001</v>
      </c>
    </row>
    <row r="501" spans="1:4" x14ac:dyDescent="0.3">
      <c r="A501" s="1">
        <v>497</v>
      </c>
      <c r="B501" s="1">
        <v>-130.75940242162699</v>
      </c>
      <c r="C501" s="1">
        <v>-158.286002586329</v>
      </c>
      <c r="D501" s="1">
        <v>-128.477471941923</v>
      </c>
    </row>
    <row r="502" spans="1:4" x14ac:dyDescent="0.3">
      <c r="A502" s="1">
        <v>498</v>
      </c>
      <c r="B502" s="1">
        <v>-120.735124471452</v>
      </c>
      <c r="C502" s="1">
        <v>-180.49696464356199</v>
      </c>
      <c r="D502" s="1">
        <v>-116.14679411707201</v>
      </c>
    </row>
    <row r="503" spans="1:4" x14ac:dyDescent="0.3">
      <c r="A503" s="1">
        <v>499</v>
      </c>
      <c r="B503" s="1">
        <v>-108.400825030269</v>
      </c>
      <c r="C503" s="1">
        <v>-193.57674274526801</v>
      </c>
      <c r="D503" s="1">
        <v>-127.768521532197</v>
      </c>
    </row>
    <row r="504" spans="1:4" x14ac:dyDescent="0.3">
      <c r="A504" s="1">
        <v>500</v>
      </c>
      <c r="B504" s="1">
        <v>-165.37999220936899</v>
      </c>
      <c r="C504" s="1">
        <v>-170.90883303264599</v>
      </c>
      <c r="D504" s="1">
        <v>-143.858056330012</v>
      </c>
    </row>
  </sheetData>
  <mergeCells count="2">
    <mergeCell ref="B2:D2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workbookViewId="0">
      <selection sqref="A1:XFD2"/>
    </sheetView>
  </sheetViews>
  <sheetFormatPr defaultColWidth="8.77734375" defaultRowHeight="14.4" x14ac:dyDescent="0.3"/>
  <cols>
    <col min="1" max="1" width="8.77734375" style="8"/>
    <col min="2" max="2" width="11.5546875" style="8" bestFit="1" customWidth="1"/>
    <col min="3" max="3" width="12" style="8" customWidth="1"/>
    <col min="4" max="4" width="11.77734375" style="8" customWidth="1"/>
    <col min="5" max="6" width="12.33203125" style="9" customWidth="1"/>
    <col min="7" max="7" width="12.44140625" style="9" customWidth="1"/>
    <col min="8" max="8" width="14.77734375" style="9" customWidth="1"/>
    <col min="9" max="10" width="11.33203125" style="10" customWidth="1"/>
    <col min="11" max="12" width="11.21875" style="10" customWidth="1"/>
    <col min="13" max="13" width="11.6640625" style="11" customWidth="1"/>
    <col min="14" max="14" width="11.5546875" style="11" bestFit="1" customWidth="1"/>
    <col min="15" max="15" width="12.5546875" style="11" customWidth="1"/>
    <col min="16" max="16" width="11.5546875" style="11" customWidth="1"/>
    <col min="17" max="17" width="8.77734375" style="12"/>
    <col min="18" max="18" width="11.5546875" style="11" customWidth="1"/>
    <col min="19" max="19" width="10.44140625" style="12" customWidth="1"/>
    <col min="20" max="20" width="11.109375" style="12" customWidth="1"/>
    <col min="21" max="21" width="8.77734375" style="13"/>
    <col min="22" max="22" width="13" style="13" customWidth="1"/>
    <col min="23" max="23" width="15" style="13" customWidth="1"/>
    <col min="24" max="24" width="13.44140625" style="13" customWidth="1"/>
    <col min="25" max="26" width="8.5546875" style="13" customWidth="1"/>
    <col min="27" max="27" width="12.44140625" style="13" customWidth="1"/>
    <col min="28" max="28" width="10.6640625" style="13" customWidth="1"/>
    <col min="29" max="16384" width="8.77734375" style="13"/>
  </cols>
  <sheetData>
    <row r="1" spans="1:28" ht="18" x14ac:dyDescent="0.35">
      <c r="A1" s="7" t="s">
        <v>95</v>
      </c>
    </row>
    <row r="2" spans="1:28" ht="28.8" customHeight="1" x14ac:dyDescent="0.3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6"/>
      <c r="P2" s="16"/>
      <c r="Q2" s="17"/>
      <c r="R2" s="16"/>
      <c r="S2" s="17"/>
      <c r="T2" s="17"/>
      <c r="U2" s="15"/>
      <c r="V2" s="15"/>
      <c r="W2" s="15"/>
      <c r="X2" s="15"/>
    </row>
    <row r="3" spans="1:28" s="21" customFormat="1" ht="43.2" x14ac:dyDescent="0.3">
      <c r="A3" s="18" t="s">
        <v>7</v>
      </c>
      <c r="B3" s="18" t="s">
        <v>8</v>
      </c>
      <c r="C3" s="18" t="s">
        <v>9</v>
      </c>
      <c r="D3" s="18" t="s">
        <v>10</v>
      </c>
      <c r="E3" s="19" t="s">
        <v>11</v>
      </c>
      <c r="F3" s="19" t="s">
        <v>8</v>
      </c>
      <c r="G3" s="19" t="s">
        <v>12</v>
      </c>
      <c r="H3" s="19" t="s">
        <v>13</v>
      </c>
      <c r="I3" s="20" t="s">
        <v>14</v>
      </c>
      <c r="J3" s="20" t="s">
        <v>8</v>
      </c>
      <c r="K3" s="20" t="s">
        <v>15</v>
      </c>
      <c r="L3" s="20" t="s">
        <v>16</v>
      </c>
      <c r="M3" s="16" t="s">
        <v>17</v>
      </c>
      <c r="N3" s="16" t="s">
        <v>8</v>
      </c>
      <c r="O3" s="16" t="s">
        <v>18</v>
      </c>
      <c r="P3" s="16" t="s">
        <v>19</v>
      </c>
      <c r="Q3" s="17" t="s">
        <v>20</v>
      </c>
      <c r="R3" s="17" t="s">
        <v>8</v>
      </c>
      <c r="S3" s="17" t="s">
        <v>21</v>
      </c>
      <c r="T3" s="17" t="s">
        <v>22</v>
      </c>
      <c r="U3" s="21" t="s">
        <v>23</v>
      </c>
      <c r="V3" s="15" t="s">
        <v>8</v>
      </c>
      <c r="W3" s="21" t="s">
        <v>24</v>
      </c>
      <c r="X3" s="21" t="s">
        <v>25</v>
      </c>
      <c r="Y3" s="21" t="s">
        <v>26</v>
      </c>
      <c r="Z3" s="21" t="s">
        <v>8</v>
      </c>
      <c r="AA3" s="21" t="s">
        <v>27</v>
      </c>
      <c r="AB3" s="21" t="s">
        <v>28</v>
      </c>
    </row>
    <row r="4" spans="1:28" x14ac:dyDescent="0.3">
      <c r="A4" s="22">
        <v>2</v>
      </c>
      <c r="B4" s="22">
        <f>(A4/1002)*100</f>
        <v>0.19960079840319359</v>
      </c>
      <c r="C4" s="22" t="s">
        <v>29</v>
      </c>
      <c r="D4" s="22" t="s">
        <v>30</v>
      </c>
      <c r="E4" s="23">
        <v>1</v>
      </c>
      <c r="F4" s="23">
        <f>(E4/1002)*100</f>
        <v>9.9800399201596793E-2</v>
      </c>
      <c r="G4" s="23" t="s">
        <v>31</v>
      </c>
      <c r="H4" s="23" t="s">
        <v>32</v>
      </c>
      <c r="I4" s="24">
        <v>23</v>
      </c>
      <c r="J4" s="24">
        <f>(I4/1002)*100</f>
        <v>2.2954091816367264</v>
      </c>
      <c r="K4" s="24" t="s">
        <v>31</v>
      </c>
      <c r="L4" s="24" t="s">
        <v>33</v>
      </c>
      <c r="M4" s="11">
        <v>7</v>
      </c>
      <c r="N4" s="11">
        <f>(M4/1002)*100</f>
        <v>0.69860279441117767</v>
      </c>
      <c r="O4" s="25" t="s">
        <v>29</v>
      </c>
      <c r="P4" s="25" t="s">
        <v>34</v>
      </c>
      <c r="Q4" s="12">
        <v>1</v>
      </c>
      <c r="R4" s="26">
        <f>(Q4/1002)*100</f>
        <v>9.9800399201596793E-2</v>
      </c>
      <c r="S4" s="12" t="s">
        <v>29</v>
      </c>
      <c r="T4" s="12" t="s">
        <v>35</v>
      </c>
      <c r="U4" s="13">
        <v>1</v>
      </c>
      <c r="V4" s="27">
        <f>(U4/1002)*100</f>
        <v>9.9800399201596793E-2</v>
      </c>
      <c r="W4" s="13" t="s">
        <v>36</v>
      </c>
      <c r="X4" s="13" t="s">
        <v>37</v>
      </c>
      <c r="Y4" s="13">
        <v>237</v>
      </c>
      <c r="Z4" s="13">
        <f>(Y4/1002)*100</f>
        <v>23.652694610778443</v>
      </c>
      <c r="AA4" s="13" t="s">
        <v>38</v>
      </c>
      <c r="AB4" s="13" t="s">
        <v>35</v>
      </c>
    </row>
    <row r="5" spans="1:28" x14ac:dyDescent="0.3">
      <c r="A5" s="22">
        <v>38</v>
      </c>
      <c r="B5" s="22">
        <f t="shared" ref="B5:B16" si="0">(A5/1002)*100</f>
        <v>3.7924151696606789</v>
      </c>
      <c r="C5" s="22" t="s">
        <v>29</v>
      </c>
      <c r="D5" s="22" t="s">
        <v>39</v>
      </c>
      <c r="E5" s="23">
        <v>3</v>
      </c>
      <c r="F5" s="23">
        <f t="shared" ref="F5:F44" si="1">(E5/1002)*100</f>
        <v>0.29940119760479045</v>
      </c>
      <c r="G5" s="23" t="s">
        <v>29</v>
      </c>
      <c r="H5" s="23" t="s">
        <v>30</v>
      </c>
      <c r="I5" s="24">
        <v>1</v>
      </c>
      <c r="J5" s="24">
        <f t="shared" ref="J5:J59" si="2">(I5/1002)*100</f>
        <v>9.9800399201596793E-2</v>
      </c>
      <c r="K5" s="24" t="s">
        <v>40</v>
      </c>
      <c r="L5" s="24" t="s">
        <v>41</v>
      </c>
      <c r="M5" s="11">
        <v>7</v>
      </c>
      <c r="N5" s="11">
        <f t="shared" ref="N5:N19" si="3">(M5/1002)*100</f>
        <v>0.69860279441117767</v>
      </c>
      <c r="O5" s="25" t="s">
        <v>42</v>
      </c>
      <c r="P5" s="25" t="s">
        <v>43</v>
      </c>
      <c r="Q5" s="12">
        <v>1</v>
      </c>
      <c r="R5" s="26">
        <f t="shared" ref="R5:R8" si="4">(Q5/1002)*100</f>
        <v>9.9800399201596793E-2</v>
      </c>
      <c r="S5" s="12" t="s">
        <v>44</v>
      </c>
      <c r="T5" s="12" t="s">
        <v>45</v>
      </c>
    </row>
    <row r="6" spans="1:28" x14ac:dyDescent="0.3">
      <c r="A6" s="22">
        <v>845</v>
      </c>
      <c r="B6" s="28">
        <f t="shared" si="0"/>
        <v>84.331337325349295</v>
      </c>
      <c r="C6" s="28" t="s">
        <v>46</v>
      </c>
      <c r="D6" s="28" t="s">
        <v>47</v>
      </c>
      <c r="E6" s="23">
        <v>13</v>
      </c>
      <c r="F6" s="23">
        <f t="shared" si="1"/>
        <v>1.2974051896207583</v>
      </c>
      <c r="G6" s="23" t="s">
        <v>29</v>
      </c>
      <c r="H6" s="23" t="s">
        <v>39</v>
      </c>
      <c r="I6" s="24">
        <v>2</v>
      </c>
      <c r="J6" s="24">
        <f t="shared" si="2"/>
        <v>0.19960079840319359</v>
      </c>
      <c r="K6" s="24" t="s">
        <v>40</v>
      </c>
      <c r="L6" s="24" t="s">
        <v>48</v>
      </c>
      <c r="M6" s="11">
        <v>99</v>
      </c>
      <c r="N6" s="11">
        <f t="shared" si="3"/>
        <v>9.8802395209580833</v>
      </c>
      <c r="O6" s="25" t="s">
        <v>49</v>
      </c>
      <c r="P6" s="25" t="s">
        <v>50</v>
      </c>
      <c r="Q6" s="12">
        <v>5</v>
      </c>
      <c r="R6" s="26">
        <f t="shared" si="4"/>
        <v>0.49900199600798401</v>
      </c>
      <c r="S6" s="12" t="s">
        <v>44</v>
      </c>
      <c r="T6" s="12" t="s">
        <v>51</v>
      </c>
    </row>
    <row r="7" spans="1:28" x14ac:dyDescent="0.3">
      <c r="A7" s="22">
        <v>1</v>
      </c>
      <c r="B7" s="22">
        <f t="shared" si="0"/>
        <v>9.9800399201596793E-2</v>
      </c>
      <c r="C7" s="22" t="s">
        <v>52</v>
      </c>
      <c r="D7" s="22" t="s">
        <v>47</v>
      </c>
      <c r="E7" s="23">
        <v>408</v>
      </c>
      <c r="F7" s="29">
        <f t="shared" si="1"/>
        <v>40.718562874251496</v>
      </c>
      <c r="G7" s="29" t="s">
        <v>29</v>
      </c>
      <c r="H7" s="29" t="s">
        <v>34</v>
      </c>
      <c r="I7" s="24">
        <v>2</v>
      </c>
      <c r="J7" s="24">
        <f t="shared" si="2"/>
        <v>0.19960079840319359</v>
      </c>
      <c r="K7" s="24" t="s">
        <v>40</v>
      </c>
      <c r="L7" s="24" t="s">
        <v>37</v>
      </c>
      <c r="M7" s="11">
        <v>5</v>
      </c>
      <c r="N7" s="11">
        <f t="shared" si="3"/>
        <v>0.49900199600798401</v>
      </c>
      <c r="O7" s="25" t="s">
        <v>53</v>
      </c>
      <c r="P7" s="25" t="s">
        <v>48</v>
      </c>
      <c r="Q7" s="12">
        <v>324</v>
      </c>
      <c r="R7" s="30">
        <f t="shared" si="4"/>
        <v>32.335329341317362</v>
      </c>
      <c r="S7" s="17" t="s">
        <v>54</v>
      </c>
      <c r="T7" s="17" t="s">
        <v>35</v>
      </c>
    </row>
    <row r="8" spans="1:28" x14ac:dyDescent="0.3">
      <c r="A8" s="22">
        <v>1</v>
      </c>
      <c r="B8" s="22">
        <f t="shared" si="0"/>
        <v>9.9800399201596793E-2</v>
      </c>
      <c r="C8" s="22" t="s">
        <v>44</v>
      </c>
      <c r="D8" s="22" t="s">
        <v>55</v>
      </c>
      <c r="E8" s="23">
        <v>21</v>
      </c>
      <c r="F8" s="23">
        <f t="shared" si="1"/>
        <v>2.0958083832335328</v>
      </c>
      <c r="G8" s="23" t="s">
        <v>46</v>
      </c>
      <c r="H8" s="23" t="s">
        <v>47</v>
      </c>
      <c r="I8" s="24">
        <v>8</v>
      </c>
      <c r="J8" s="24">
        <f t="shared" si="2"/>
        <v>0.79840319361277434</v>
      </c>
      <c r="K8" s="24" t="s">
        <v>29</v>
      </c>
      <c r="L8" s="24" t="s">
        <v>56</v>
      </c>
      <c r="M8" s="11">
        <v>3</v>
      </c>
      <c r="N8" s="11">
        <f t="shared" si="3"/>
        <v>0.29940119760479045</v>
      </c>
      <c r="O8" s="25" t="s">
        <v>53</v>
      </c>
      <c r="P8" s="25" t="s">
        <v>32</v>
      </c>
      <c r="Q8" s="12">
        <v>680</v>
      </c>
      <c r="R8" s="30">
        <f t="shared" si="4"/>
        <v>67.86427145708582</v>
      </c>
      <c r="S8" s="17" t="s">
        <v>57</v>
      </c>
      <c r="T8" s="17" t="s">
        <v>58</v>
      </c>
    </row>
    <row r="9" spans="1:28" x14ac:dyDescent="0.3">
      <c r="A9" s="22">
        <v>82</v>
      </c>
      <c r="B9" s="22">
        <f t="shared" si="0"/>
        <v>8.1836327345309385</v>
      </c>
      <c r="C9" s="22" t="s">
        <v>44</v>
      </c>
      <c r="D9" s="22" t="s">
        <v>47</v>
      </c>
      <c r="E9" s="23">
        <v>2</v>
      </c>
      <c r="F9" s="23">
        <f t="shared" si="1"/>
        <v>0.19960079840319359</v>
      </c>
      <c r="G9" s="23" t="s">
        <v>52</v>
      </c>
      <c r="H9" s="23" t="s">
        <v>51</v>
      </c>
      <c r="I9" s="24">
        <v>2</v>
      </c>
      <c r="J9" s="24">
        <f t="shared" si="2"/>
        <v>0.19960079840319359</v>
      </c>
      <c r="K9" s="24" t="s">
        <v>29</v>
      </c>
      <c r="L9" s="24" t="s">
        <v>30</v>
      </c>
      <c r="M9" s="11">
        <v>2</v>
      </c>
      <c r="N9" s="11">
        <f t="shared" si="3"/>
        <v>0.19960079840319359</v>
      </c>
      <c r="O9" s="25" t="s">
        <v>59</v>
      </c>
      <c r="P9" s="25" t="s">
        <v>43</v>
      </c>
      <c r="R9" s="25"/>
    </row>
    <row r="10" spans="1:28" x14ac:dyDescent="0.3">
      <c r="A10" s="22">
        <v>314</v>
      </c>
      <c r="B10" s="28">
        <f t="shared" si="0"/>
        <v>31.337325349301398</v>
      </c>
      <c r="C10" s="28" t="s">
        <v>44</v>
      </c>
      <c r="D10" s="28" t="s">
        <v>60</v>
      </c>
      <c r="E10" s="23">
        <v>6</v>
      </c>
      <c r="F10" s="23">
        <f t="shared" si="1"/>
        <v>0.5988023952095809</v>
      </c>
      <c r="G10" s="23" t="s">
        <v>61</v>
      </c>
      <c r="H10" s="23" t="s">
        <v>37</v>
      </c>
      <c r="I10" s="24">
        <v>43</v>
      </c>
      <c r="J10" s="24">
        <f t="shared" si="2"/>
        <v>4.2914171656686628</v>
      </c>
      <c r="K10" s="24" t="s">
        <v>29</v>
      </c>
      <c r="L10" s="24" t="s">
        <v>34</v>
      </c>
      <c r="M10" s="11">
        <v>221</v>
      </c>
      <c r="N10" s="11">
        <f t="shared" si="3"/>
        <v>22.055888223552895</v>
      </c>
      <c r="O10" s="25" t="s">
        <v>62</v>
      </c>
      <c r="P10" s="25" t="s">
        <v>50</v>
      </c>
      <c r="R10" s="25"/>
    </row>
    <row r="11" spans="1:28" x14ac:dyDescent="0.3">
      <c r="A11" s="22">
        <v>8</v>
      </c>
      <c r="B11" s="22">
        <f t="shared" si="0"/>
        <v>0.79840319361277434</v>
      </c>
      <c r="C11" s="22" t="s">
        <v>63</v>
      </c>
      <c r="D11" s="22" t="s">
        <v>60</v>
      </c>
      <c r="E11" s="23">
        <v>4</v>
      </c>
      <c r="F11" s="23">
        <f t="shared" si="1"/>
        <v>0.39920159680638717</v>
      </c>
      <c r="G11" s="23" t="s">
        <v>44</v>
      </c>
      <c r="H11" s="23" t="s">
        <v>50</v>
      </c>
      <c r="I11" s="24">
        <v>79</v>
      </c>
      <c r="J11" s="24">
        <f t="shared" si="2"/>
        <v>7.8842315369261478</v>
      </c>
      <c r="K11" s="24" t="s">
        <v>29</v>
      </c>
      <c r="L11" s="24" t="s">
        <v>64</v>
      </c>
      <c r="M11" s="11">
        <v>14</v>
      </c>
      <c r="N11" s="11">
        <f t="shared" si="3"/>
        <v>1.3972055888223553</v>
      </c>
      <c r="O11" s="25" t="s">
        <v>65</v>
      </c>
      <c r="P11" s="25" t="s">
        <v>50</v>
      </c>
      <c r="R11" s="25"/>
    </row>
    <row r="12" spans="1:28" x14ac:dyDescent="0.3">
      <c r="A12" s="22">
        <v>759</v>
      </c>
      <c r="B12" s="28">
        <f t="shared" si="0"/>
        <v>75.748502994011986</v>
      </c>
      <c r="C12" s="28" t="s">
        <v>66</v>
      </c>
      <c r="D12" s="28" t="s">
        <v>58</v>
      </c>
      <c r="E12" s="23">
        <v>84</v>
      </c>
      <c r="F12" s="23">
        <f t="shared" si="1"/>
        <v>8.3832335329341312</v>
      </c>
      <c r="G12" s="23" t="s">
        <v>44</v>
      </c>
      <c r="H12" s="23" t="s">
        <v>67</v>
      </c>
      <c r="I12" s="24">
        <v>161</v>
      </c>
      <c r="J12" s="24">
        <f t="shared" si="2"/>
        <v>16.067864271457086</v>
      </c>
      <c r="K12" s="24" t="s">
        <v>29</v>
      </c>
      <c r="L12" s="24" t="s">
        <v>35</v>
      </c>
      <c r="M12" s="11">
        <v>169</v>
      </c>
      <c r="N12" s="11">
        <f t="shared" si="3"/>
        <v>16.866267465069861</v>
      </c>
      <c r="O12" s="25" t="s">
        <v>68</v>
      </c>
      <c r="P12" s="25" t="s">
        <v>47</v>
      </c>
      <c r="R12" s="25"/>
    </row>
    <row r="13" spans="1:28" x14ac:dyDescent="0.3">
      <c r="A13" s="22">
        <v>312</v>
      </c>
      <c r="B13" s="28">
        <f t="shared" si="0"/>
        <v>31.137724550898206</v>
      </c>
      <c r="C13" s="28" t="s">
        <v>49</v>
      </c>
      <c r="D13" s="28" t="s">
        <v>69</v>
      </c>
      <c r="E13" s="23">
        <v>14</v>
      </c>
      <c r="F13" s="23">
        <f t="shared" si="1"/>
        <v>1.3972055888223553</v>
      </c>
      <c r="G13" s="23" t="s">
        <v>44</v>
      </c>
      <c r="H13" s="23" t="s">
        <v>47</v>
      </c>
      <c r="I13" s="24">
        <v>2</v>
      </c>
      <c r="J13" s="24">
        <f t="shared" si="2"/>
        <v>0.19960079840319359</v>
      </c>
      <c r="K13" s="24" t="s">
        <v>46</v>
      </c>
      <c r="L13" s="24" t="s">
        <v>50</v>
      </c>
      <c r="M13" s="11">
        <v>46</v>
      </c>
      <c r="N13" s="11">
        <f t="shared" si="3"/>
        <v>4.5908183632734527</v>
      </c>
      <c r="O13" s="25" t="s">
        <v>68</v>
      </c>
      <c r="P13" s="25" t="s">
        <v>60</v>
      </c>
      <c r="R13" s="25"/>
    </row>
    <row r="14" spans="1:28" x14ac:dyDescent="0.3">
      <c r="A14" s="22">
        <v>1</v>
      </c>
      <c r="B14" s="22">
        <f t="shared" si="0"/>
        <v>9.9800399201596793E-2</v>
      </c>
      <c r="C14" s="22" t="s">
        <v>54</v>
      </c>
      <c r="D14" s="22" t="s">
        <v>47</v>
      </c>
      <c r="E14" s="23">
        <v>52</v>
      </c>
      <c r="F14" s="23">
        <f t="shared" si="1"/>
        <v>5.1896207584830334</v>
      </c>
      <c r="G14" s="23" t="s">
        <v>44</v>
      </c>
      <c r="H14" s="23" t="s">
        <v>60</v>
      </c>
      <c r="I14" s="24">
        <v>2</v>
      </c>
      <c r="J14" s="24">
        <f t="shared" si="2"/>
        <v>0.19960079840319359</v>
      </c>
      <c r="K14" s="24" t="s">
        <v>52</v>
      </c>
      <c r="L14" s="24" t="s">
        <v>50</v>
      </c>
      <c r="M14" s="11">
        <v>309</v>
      </c>
      <c r="N14" s="16">
        <f t="shared" si="3"/>
        <v>30.838323353293411</v>
      </c>
      <c r="O14" s="31" t="s">
        <v>70</v>
      </c>
      <c r="P14" s="31" t="s">
        <v>71</v>
      </c>
      <c r="R14" s="31"/>
    </row>
    <row r="15" spans="1:28" x14ac:dyDescent="0.3">
      <c r="A15" s="22">
        <v>283</v>
      </c>
      <c r="B15" s="22">
        <f t="shared" si="0"/>
        <v>28.2435129740519</v>
      </c>
      <c r="C15" s="22" t="s">
        <v>54</v>
      </c>
      <c r="D15" s="22" t="s">
        <v>60</v>
      </c>
      <c r="E15" s="23">
        <v>1</v>
      </c>
      <c r="F15" s="23">
        <f t="shared" si="1"/>
        <v>9.9800399201596793E-2</v>
      </c>
      <c r="G15" s="23" t="s">
        <v>44</v>
      </c>
      <c r="H15" s="23" t="s">
        <v>37</v>
      </c>
      <c r="I15" s="24">
        <v>1</v>
      </c>
      <c r="J15" s="24">
        <f t="shared" si="2"/>
        <v>9.9800399201596793E-2</v>
      </c>
      <c r="K15" s="24" t="s">
        <v>52</v>
      </c>
      <c r="L15" s="24" t="s">
        <v>69</v>
      </c>
      <c r="M15" s="11">
        <v>1</v>
      </c>
      <c r="N15" s="11">
        <f t="shared" si="3"/>
        <v>9.9800399201596793E-2</v>
      </c>
      <c r="O15" s="25" t="s">
        <v>70</v>
      </c>
      <c r="P15" s="25" t="s">
        <v>72</v>
      </c>
      <c r="R15" s="25"/>
    </row>
    <row r="16" spans="1:28" x14ac:dyDescent="0.3">
      <c r="A16" s="22">
        <v>469</v>
      </c>
      <c r="B16" s="28">
        <f t="shared" si="0"/>
        <v>46.806387225548903</v>
      </c>
      <c r="C16" s="28" t="s">
        <v>54</v>
      </c>
      <c r="D16" s="28" t="s">
        <v>73</v>
      </c>
      <c r="E16" s="23">
        <v>1</v>
      </c>
      <c r="F16" s="23">
        <f t="shared" si="1"/>
        <v>9.9800399201596793E-2</v>
      </c>
      <c r="G16" s="23" t="s">
        <v>44</v>
      </c>
      <c r="H16" s="23" t="s">
        <v>51</v>
      </c>
      <c r="I16" s="24">
        <v>3</v>
      </c>
      <c r="J16" s="24">
        <f t="shared" si="2"/>
        <v>0.29940119760479045</v>
      </c>
      <c r="K16" s="24" t="s">
        <v>61</v>
      </c>
      <c r="L16" s="24" t="s">
        <v>74</v>
      </c>
      <c r="M16" s="11">
        <v>1</v>
      </c>
      <c r="N16" s="11">
        <f t="shared" si="3"/>
        <v>9.9800399201596793E-2</v>
      </c>
      <c r="O16" s="25" t="s">
        <v>75</v>
      </c>
      <c r="P16" s="25" t="s">
        <v>67</v>
      </c>
      <c r="R16" s="25"/>
    </row>
    <row r="17" spans="1:18" x14ac:dyDescent="0.3">
      <c r="A17" s="22"/>
      <c r="B17" s="22"/>
      <c r="C17" s="22"/>
      <c r="D17" s="22"/>
      <c r="E17" s="23">
        <v>3</v>
      </c>
      <c r="F17" s="23">
        <f t="shared" si="1"/>
        <v>0.29940119760479045</v>
      </c>
      <c r="G17" s="23" t="s">
        <v>63</v>
      </c>
      <c r="H17" s="23" t="s">
        <v>67</v>
      </c>
      <c r="I17" s="24">
        <v>47</v>
      </c>
      <c r="J17" s="24">
        <f t="shared" si="2"/>
        <v>4.6906187624750499</v>
      </c>
      <c r="K17" s="24" t="s">
        <v>44</v>
      </c>
      <c r="L17" s="24" t="s">
        <v>41</v>
      </c>
      <c r="M17" s="11">
        <v>64</v>
      </c>
      <c r="N17" s="11">
        <f t="shared" si="3"/>
        <v>6.3872255489021947</v>
      </c>
      <c r="O17" s="25" t="s">
        <v>75</v>
      </c>
      <c r="P17" s="25" t="s">
        <v>47</v>
      </c>
      <c r="R17" s="25"/>
    </row>
    <row r="18" spans="1:18" x14ac:dyDescent="0.3">
      <c r="A18" s="22"/>
      <c r="B18" s="22"/>
      <c r="C18" s="22"/>
      <c r="D18" s="22"/>
      <c r="E18" s="23">
        <v>10</v>
      </c>
      <c r="F18" s="23">
        <f t="shared" si="1"/>
        <v>0.99800399201596801</v>
      </c>
      <c r="G18" s="23" t="s">
        <v>63</v>
      </c>
      <c r="H18" s="23" t="s">
        <v>60</v>
      </c>
      <c r="I18" s="24">
        <v>21</v>
      </c>
      <c r="J18" s="24">
        <f t="shared" si="2"/>
        <v>2.0958083832335328</v>
      </c>
      <c r="K18" s="24" t="s">
        <v>44</v>
      </c>
      <c r="L18" s="24" t="s">
        <v>74</v>
      </c>
      <c r="M18" s="11">
        <v>311</v>
      </c>
      <c r="N18" s="16">
        <f t="shared" si="3"/>
        <v>31.037924151696604</v>
      </c>
      <c r="O18" s="31" t="s">
        <v>75</v>
      </c>
      <c r="P18" s="31" t="s">
        <v>60</v>
      </c>
      <c r="R18" s="31"/>
    </row>
    <row r="19" spans="1:18" x14ac:dyDescent="0.3">
      <c r="A19" s="22"/>
      <c r="B19" s="22"/>
      <c r="C19" s="22"/>
      <c r="D19" s="22"/>
      <c r="E19" s="23">
        <v>958</v>
      </c>
      <c r="F19" s="29">
        <f t="shared" si="1"/>
        <v>95.60878243512974</v>
      </c>
      <c r="G19" s="29" t="s">
        <v>76</v>
      </c>
      <c r="H19" s="29" t="s">
        <v>58</v>
      </c>
      <c r="I19" s="24">
        <v>1</v>
      </c>
      <c r="J19" s="24">
        <f t="shared" si="2"/>
        <v>9.9800399201596793E-2</v>
      </c>
      <c r="K19" s="24" t="s">
        <v>44</v>
      </c>
      <c r="L19" s="24" t="s">
        <v>67</v>
      </c>
      <c r="M19" s="11">
        <v>14</v>
      </c>
      <c r="N19" s="11">
        <f t="shared" si="3"/>
        <v>1.3972055888223553</v>
      </c>
      <c r="O19" s="25" t="s">
        <v>57</v>
      </c>
      <c r="P19" s="25" t="s">
        <v>77</v>
      </c>
      <c r="R19" s="25"/>
    </row>
    <row r="20" spans="1:18" x14ac:dyDescent="0.3">
      <c r="A20" s="32"/>
      <c r="B20" s="32"/>
      <c r="C20" s="32"/>
      <c r="D20" s="32"/>
      <c r="E20" s="33">
        <v>15</v>
      </c>
      <c r="F20" s="33">
        <f t="shared" si="1"/>
        <v>1.4970059880239521</v>
      </c>
      <c r="G20" s="33" t="s">
        <v>78</v>
      </c>
      <c r="H20" s="33" t="s">
        <v>73</v>
      </c>
      <c r="I20" s="10">
        <v>3</v>
      </c>
      <c r="J20" s="10">
        <f t="shared" si="2"/>
        <v>0.29940119760479045</v>
      </c>
      <c r="K20" s="10" t="s">
        <v>44</v>
      </c>
      <c r="L20" s="10" t="s">
        <v>33</v>
      </c>
    </row>
    <row r="21" spans="1:18" x14ac:dyDescent="0.3">
      <c r="A21" s="32"/>
      <c r="B21" s="32"/>
      <c r="C21" s="32"/>
      <c r="D21" s="32"/>
      <c r="E21" s="33">
        <v>2</v>
      </c>
      <c r="F21" s="33">
        <f t="shared" si="1"/>
        <v>0.19960079840319359</v>
      </c>
      <c r="G21" s="33" t="s">
        <v>42</v>
      </c>
      <c r="H21" s="33" t="s">
        <v>37</v>
      </c>
      <c r="I21" s="10">
        <v>3</v>
      </c>
      <c r="J21" s="10">
        <f t="shared" si="2"/>
        <v>0.29940119760479045</v>
      </c>
      <c r="K21" s="10" t="s">
        <v>44</v>
      </c>
      <c r="L21" s="10" t="s">
        <v>37</v>
      </c>
    </row>
    <row r="22" spans="1:18" x14ac:dyDescent="0.3">
      <c r="E22" s="33">
        <v>18</v>
      </c>
      <c r="F22" s="33">
        <f t="shared" si="1"/>
        <v>1.7964071856287425</v>
      </c>
      <c r="G22" s="33" t="s">
        <v>42</v>
      </c>
      <c r="H22" s="33" t="s">
        <v>51</v>
      </c>
      <c r="I22" s="10">
        <v>466</v>
      </c>
      <c r="J22" s="20">
        <f t="shared" si="2"/>
        <v>46.506986027944116</v>
      </c>
      <c r="K22" s="20" t="s">
        <v>76</v>
      </c>
      <c r="L22" s="20" t="s">
        <v>58</v>
      </c>
    </row>
    <row r="23" spans="1:18" x14ac:dyDescent="0.3">
      <c r="E23" s="33">
        <v>1</v>
      </c>
      <c r="F23" s="33">
        <f t="shared" si="1"/>
        <v>9.9800399201596793E-2</v>
      </c>
      <c r="G23" s="33" t="s">
        <v>79</v>
      </c>
      <c r="H23" s="33" t="s">
        <v>34</v>
      </c>
      <c r="I23" s="10">
        <v>252</v>
      </c>
      <c r="J23" s="10">
        <f t="shared" si="2"/>
        <v>25.149700598802394</v>
      </c>
      <c r="K23" s="10" t="s">
        <v>76</v>
      </c>
      <c r="L23" s="10" t="s">
        <v>80</v>
      </c>
    </row>
    <row r="24" spans="1:18" x14ac:dyDescent="0.3">
      <c r="E24" s="33">
        <v>33</v>
      </c>
      <c r="F24" s="33">
        <f t="shared" si="1"/>
        <v>3.293413173652695</v>
      </c>
      <c r="G24" s="33" t="s">
        <v>81</v>
      </c>
      <c r="H24" s="33" t="s">
        <v>74</v>
      </c>
      <c r="I24" s="10">
        <v>6</v>
      </c>
      <c r="J24" s="10">
        <f t="shared" si="2"/>
        <v>0.5988023952095809</v>
      </c>
      <c r="K24" s="10" t="s">
        <v>76</v>
      </c>
      <c r="L24" s="10" t="s">
        <v>82</v>
      </c>
    </row>
    <row r="25" spans="1:18" x14ac:dyDescent="0.3">
      <c r="E25" s="33">
        <v>10</v>
      </c>
      <c r="F25" s="33">
        <f t="shared" si="1"/>
        <v>0.99800399201596801</v>
      </c>
      <c r="G25" s="33" t="s">
        <v>81</v>
      </c>
      <c r="H25" s="33" t="s">
        <v>50</v>
      </c>
      <c r="I25" s="10">
        <v>1</v>
      </c>
      <c r="J25" s="10">
        <f t="shared" si="2"/>
        <v>9.9800399201596793E-2</v>
      </c>
      <c r="K25" s="10" t="s">
        <v>83</v>
      </c>
      <c r="L25" s="10" t="s">
        <v>60</v>
      </c>
    </row>
    <row r="26" spans="1:18" x14ac:dyDescent="0.3">
      <c r="E26" s="33">
        <v>602</v>
      </c>
      <c r="F26" s="19">
        <f t="shared" si="1"/>
        <v>60.079840319361274</v>
      </c>
      <c r="G26" s="19" t="s">
        <v>81</v>
      </c>
      <c r="H26" s="19" t="s">
        <v>47</v>
      </c>
      <c r="I26" s="10">
        <v>5</v>
      </c>
      <c r="J26" s="10">
        <f t="shared" si="2"/>
        <v>0.49900199600798401</v>
      </c>
      <c r="K26" s="10" t="s">
        <v>42</v>
      </c>
      <c r="L26" s="10" t="s">
        <v>71</v>
      </c>
    </row>
    <row r="27" spans="1:18" x14ac:dyDescent="0.3">
      <c r="E27" s="33">
        <v>14</v>
      </c>
      <c r="F27" s="33">
        <f t="shared" si="1"/>
        <v>1.3972055888223553</v>
      </c>
      <c r="G27" s="33" t="s">
        <v>81</v>
      </c>
      <c r="H27" s="33" t="s">
        <v>69</v>
      </c>
      <c r="I27" s="10">
        <v>3</v>
      </c>
      <c r="J27" s="10">
        <f t="shared" si="2"/>
        <v>0.29940119760479045</v>
      </c>
      <c r="K27" s="10" t="s">
        <v>42</v>
      </c>
      <c r="L27" s="10" t="s">
        <v>84</v>
      </c>
    </row>
    <row r="28" spans="1:18" x14ac:dyDescent="0.3">
      <c r="E28" s="33">
        <v>156</v>
      </c>
      <c r="F28" s="33">
        <f t="shared" si="1"/>
        <v>15.568862275449103</v>
      </c>
      <c r="G28" s="33" t="s">
        <v>81</v>
      </c>
      <c r="H28" s="33" t="s">
        <v>51</v>
      </c>
      <c r="I28" s="10">
        <v>21</v>
      </c>
      <c r="J28" s="10">
        <f t="shared" si="2"/>
        <v>2.0958083832335328</v>
      </c>
      <c r="K28" s="10" t="s">
        <v>42</v>
      </c>
      <c r="L28" s="10" t="s">
        <v>43</v>
      </c>
    </row>
    <row r="29" spans="1:18" x14ac:dyDescent="0.3">
      <c r="E29" s="33">
        <v>176</v>
      </c>
      <c r="F29" s="33">
        <f t="shared" si="1"/>
        <v>17.56487025948104</v>
      </c>
      <c r="G29" s="33" t="s">
        <v>66</v>
      </c>
      <c r="H29" s="33" t="s">
        <v>58</v>
      </c>
      <c r="I29" s="10">
        <v>1</v>
      </c>
      <c r="J29" s="10">
        <f t="shared" si="2"/>
        <v>9.9800399201596793E-2</v>
      </c>
      <c r="K29" s="10" t="s">
        <v>42</v>
      </c>
      <c r="L29" s="10" t="s">
        <v>32</v>
      </c>
    </row>
    <row r="30" spans="1:18" x14ac:dyDescent="0.3">
      <c r="E30" s="33">
        <v>9</v>
      </c>
      <c r="F30" s="33">
        <f t="shared" si="1"/>
        <v>0.89820359281437123</v>
      </c>
      <c r="G30" s="33" t="s">
        <v>66</v>
      </c>
      <c r="H30" s="33" t="s">
        <v>34</v>
      </c>
      <c r="I30" s="10">
        <v>12</v>
      </c>
      <c r="J30" s="10">
        <f t="shared" si="2"/>
        <v>1.1976047904191618</v>
      </c>
      <c r="K30" s="10" t="s">
        <v>85</v>
      </c>
      <c r="L30" s="10" t="s">
        <v>84</v>
      </c>
    </row>
    <row r="31" spans="1:18" x14ac:dyDescent="0.3">
      <c r="E31" s="33">
        <v>2</v>
      </c>
      <c r="F31" s="33">
        <f t="shared" si="1"/>
        <v>0.19960079840319359</v>
      </c>
      <c r="G31" s="33" t="s">
        <v>66</v>
      </c>
      <c r="H31" s="33" t="s">
        <v>86</v>
      </c>
      <c r="I31" s="10">
        <v>256</v>
      </c>
      <c r="J31" s="10">
        <f t="shared" si="2"/>
        <v>25.548902195608779</v>
      </c>
      <c r="K31" s="10" t="s">
        <v>81</v>
      </c>
      <c r="L31" s="10" t="s">
        <v>74</v>
      </c>
    </row>
    <row r="32" spans="1:18" x14ac:dyDescent="0.3">
      <c r="E32" s="33">
        <v>286</v>
      </c>
      <c r="F32" s="33">
        <f t="shared" si="1"/>
        <v>28.542914171656687</v>
      </c>
      <c r="G32" s="33" t="s">
        <v>49</v>
      </c>
      <c r="H32" s="33" t="s">
        <v>50</v>
      </c>
      <c r="I32" s="10">
        <v>158</v>
      </c>
      <c r="J32" s="10">
        <f t="shared" si="2"/>
        <v>15.768463073852296</v>
      </c>
      <c r="K32" s="10" t="s">
        <v>81</v>
      </c>
      <c r="L32" s="10" t="s">
        <v>50</v>
      </c>
    </row>
    <row r="33" spans="5:12" x14ac:dyDescent="0.3">
      <c r="E33" s="33">
        <v>22</v>
      </c>
      <c r="F33" s="33">
        <f t="shared" si="1"/>
        <v>2.19560878243513</v>
      </c>
      <c r="G33" s="33" t="s">
        <v>49</v>
      </c>
      <c r="H33" s="33" t="s">
        <v>69</v>
      </c>
      <c r="I33" s="10">
        <v>4</v>
      </c>
      <c r="J33" s="10">
        <f t="shared" si="2"/>
        <v>0.39920159680638717</v>
      </c>
      <c r="K33" s="10" t="s">
        <v>81</v>
      </c>
      <c r="L33" s="10" t="s">
        <v>69</v>
      </c>
    </row>
    <row r="34" spans="5:12" x14ac:dyDescent="0.3">
      <c r="E34" s="33">
        <v>2</v>
      </c>
      <c r="F34" s="33">
        <f t="shared" si="1"/>
        <v>0.19960079840319359</v>
      </c>
      <c r="G34" s="33" t="s">
        <v>49</v>
      </c>
      <c r="H34" s="33" t="s">
        <v>87</v>
      </c>
      <c r="I34" s="10">
        <v>9</v>
      </c>
      <c r="J34" s="10">
        <f t="shared" si="2"/>
        <v>0.89820359281437123</v>
      </c>
      <c r="K34" s="10" t="s">
        <v>66</v>
      </c>
      <c r="L34" s="10" t="s">
        <v>34</v>
      </c>
    </row>
    <row r="35" spans="5:12" x14ac:dyDescent="0.3">
      <c r="E35" s="33">
        <v>19</v>
      </c>
      <c r="F35" s="33">
        <f t="shared" si="1"/>
        <v>1.8962075848303395</v>
      </c>
      <c r="G35" s="33" t="s">
        <v>53</v>
      </c>
      <c r="H35" s="33" t="s">
        <v>37</v>
      </c>
      <c r="I35" s="10">
        <v>4</v>
      </c>
      <c r="J35" s="10">
        <f t="shared" si="2"/>
        <v>0.39920159680638717</v>
      </c>
      <c r="K35" s="10" t="s">
        <v>49</v>
      </c>
      <c r="L35" s="10" t="s">
        <v>50</v>
      </c>
    </row>
    <row r="36" spans="5:12" x14ac:dyDescent="0.3">
      <c r="E36" s="33">
        <v>10</v>
      </c>
      <c r="F36" s="33">
        <f t="shared" si="1"/>
        <v>0.99800399201596801</v>
      </c>
      <c r="G36" s="33" t="s">
        <v>88</v>
      </c>
      <c r="H36" s="33" t="s">
        <v>34</v>
      </c>
      <c r="I36" s="10">
        <v>47</v>
      </c>
      <c r="J36" s="10">
        <f t="shared" si="2"/>
        <v>4.6906187624750499</v>
      </c>
      <c r="K36" s="10" t="s">
        <v>49</v>
      </c>
      <c r="L36" s="10" t="s">
        <v>69</v>
      </c>
    </row>
    <row r="37" spans="5:12" x14ac:dyDescent="0.3">
      <c r="E37" s="33">
        <v>65</v>
      </c>
      <c r="F37" s="33">
        <f t="shared" si="1"/>
        <v>6.487025948103792</v>
      </c>
      <c r="G37" s="33" t="s">
        <v>54</v>
      </c>
      <c r="H37" s="33" t="s">
        <v>60</v>
      </c>
      <c r="I37" s="10">
        <v>8</v>
      </c>
      <c r="J37" s="10">
        <f t="shared" si="2"/>
        <v>0.79840319361277434</v>
      </c>
      <c r="K37" s="10" t="s">
        <v>49</v>
      </c>
      <c r="L37" s="10" t="s">
        <v>89</v>
      </c>
    </row>
    <row r="38" spans="5:12" x14ac:dyDescent="0.3">
      <c r="E38" s="33">
        <v>28</v>
      </c>
      <c r="F38" s="33">
        <f t="shared" si="1"/>
        <v>2.7944111776447107</v>
      </c>
      <c r="G38" s="33" t="s">
        <v>54</v>
      </c>
      <c r="H38" s="33" t="s">
        <v>73</v>
      </c>
      <c r="I38" s="10">
        <v>76</v>
      </c>
      <c r="J38" s="10">
        <f t="shared" si="2"/>
        <v>7.5848303393213579</v>
      </c>
      <c r="K38" s="10" t="s">
        <v>59</v>
      </c>
      <c r="L38" s="10" t="s">
        <v>58</v>
      </c>
    </row>
    <row r="39" spans="5:12" x14ac:dyDescent="0.3">
      <c r="E39" s="33">
        <v>4</v>
      </c>
      <c r="F39" s="33">
        <f t="shared" si="1"/>
        <v>0.39920159680638717</v>
      </c>
      <c r="G39" s="33" t="s">
        <v>90</v>
      </c>
      <c r="H39" s="33" t="s">
        <v>86</v>
      </c>
      <c r="I39" s="10">
        <v>5</v>
      </c>
      <c r="J39" s="10">
        <f t="shared" si="2"/>
        <v>0.49900199600798401</v>
      </c>
      <c r="K39" s="10" t="s">
        <v>59</v>
      </c>
      <c r="L39" s="10" t="s">
        <v>84</v>
      </c>
    </row>
    <row r="40" spans="5:12" x14ac:dyDescent="0.3">
      <c r="E40" s="33">
        <v>2</v>
      </c>
      <c r="F40" s="33">
        <f t="shared" si="1"/>
        <v>0.19960079840319359</v>
      </c>
      <c r="G40" s="33" t="s">
        <v>90</v>
      </c>
      <c r="H40" s="33" t="s">
        <v>37</v>
      </c>
      <c r="I40" s="10">
        <v>52</v>
      </c>
      <c r="J40" s="10">
        <f t="shared" si="2"/>
        <v>5.1896207584830334</v>
      </c>
      <c r="K40" s="10" t="s">
        <v>91</v>
      </c>
      <c r="L40" s="10" t="s">
        <v>50</v>
      </c>
    </row>
    <row r="41" spans="5:12" x14ac:dyDescent="0.3">
      <c r="E41" s="33">
        <v>4</v>
      </c>
      <c r="F41" s="33">
        <f t="shared" si="1"/>
        <v>0.39920159680638717</v>
      </c>
      <c r="G41" s="33" t="s">
        <v>75</v>
      </c>
      <c r="H41" s="33" t="s">
        <v>67</v>
      </c>
      <c r="I41" s="10">
        <v>188</v>
      </c>
      <c r="J41" s="10">
        <f t="shared" si="2"/>
        <v>18.7624750499002</v>
      </c>
      <c r="K41" s="10" t="s">
        <v>62</v>
      </c>
      <c r="L41" s="10" t="s">
        <v>74</v>
      </c>
    </row>
    <row r="42" spans="5:12" x14ac:dyDescent="0.3">
      <c r="E42" s="33">
        <v>59</v>
      </c>
      <c r="F42" s="33">
        <f t="shared" si="1"/>
        <v>5.8882235528942122</v>
      </c>
      <c r="G42" s="33" t="s">
        <v>75</v>
      </c>
      <c r="H42" s="33" t="s">
        <v>47</v>
      </c>
      <c r="I42" s="10">
        <v>6</v>
      </c>
      <c r="J42" s="10">
        <f t="shared" si="2"/>
        <v>0.5988023952095809</v>
      </c>
      <c r="K42" s="10" t="s">
        <v>62</v>
      </c>
      <c r="L42" s="10" t="s">
        <v>50</v>
      </c>
    </row>
    <row r="43" spans="5:12" x14ac:dyDescent="0.3">
      <c r="E43" s="33">
        <v>255</v>
      </c>
      <c r="F43" s="33">
        <f t="shared" si="1"/>
        <v>25.449101796407188</v>
      </c>
      <c r="G43" s="33" t="s">
        <v>75</v>
      </c>
      <c r="H43" s="33" t="s">
        <v>60</v>
      </c>
      <c r="I43" s="10">
        <v>30</v>
      </c>
      <c r="J43" s="10">
        <f t="shared" si="2"/>
        <v>2.9940119760479043</v>
      </c>
      <c r="K43" s="10" t="s">
        <v>62</v>
      </c>
      <c r="L43" s="10" t="s">
        <v>69</v>
      </c>
    </row>
    <row r="44" spans="5:12" x14ac:dyDescent="0.3">
      <c r="E44" s="33">
        <v>43</v>
      </c>
      <c r="F44" s="33">
        <f t="shared" si="1"/>
        <v>4.2914171656686628</v>
      </c>
      <c r="G44" s="33" t="s">
        <v>57</v>
      </c>
      <c r="H44" s="33" t="s">
        <v>58</v>
      </c>
      <c r="I44" s="10">
        <v>142</v>
      </c>
      <c r="J44" s="10">
        <f t="shared" si="2"/>
        <v>14.171656686626747</v>
      </c>
      <c r="K44" s="10" t="s">
        <v>65</v>
      </c>
      <c r="L44" s="10" t="s">
        <v>69</v>
      </c>
    </row>
    <row r="45" spans="5:12" x14ac:dyDescent="0.3">
      <c r="E45" s="34"/>
      <c r="F45" s="34"/>
      <c r="G45" s="34"/>
      <c r="H45" s="34"/>
      <c r="I45" s="10">
        <v>1</v>
      </c>
      <c r="J45" s="10">
        <f t="shared" si="2"/>
        <v>9.9800399201596793E-2</v>
      </c>
      <c r="K45" s="10" t="s">
        <v>88</v>
      </c>
      <c r="L45" s="10" t="s">
        <v>56</v>
      </c>
    </row>
    <row r="46" spans="5:12" x14ac:dyDescent="0.3">
      <c r="E46" s="34"/>
      <c r="F46" s="34"/>
      <c r="G46" s="34"/>
      <c r="H46" s="34"/>
      <c r="I46" s="10">
        <v>15</v>
      </c>
      <c r="J46" s="10">
        <f t="shared" si="2"/>
        <v>1.4970059880239521</v>
      </c>
      <c r="K46" s="10" t="s">
        <v>54</v>
      </c>
      <c r="L46" s="10" t="s">
        <v>60</v>
      </c>
    </row>
    <row r="47" spans="5:12" x14ac:dyDescent="0.3">
      <c r="E47" s="34"/>
      <c r="F47" s="34"/>
      <c r="G47" s="34"/>
      <c r="H47" s="34"/>
      <c r="I47" s="10">
        <v>7</v>
      </c>
      <c r="J47" s="10">
        <f t="shared" si="2"/>
        <v>0.69860279441117767</v>
      </c>
      <c r="K47" s="10" t="s">
        <v>90</v>
      </c>
      <c r="L47" s="10" t="s">
        <v>41</v>
      </c>
    </row>
    <row r="48" spans="5:12" x14ac:dyDescent="0.3">
      <c r="E48" s="34"/>
      <c r="F48" s="34"/>
      <c r="G48" s="34"/>
      <c r="H48" s="34"/>
      <c r="I48" s="10">
        <v>1</v>
      </c>
      <c r="J48" s="10">
        <f t="shared" si="2"/>
        <v>9.9800399201596793E-2</v>
      </c>
      <c r="K48" s="10" t="s">
        <v>90</v>
      </c>
      <c r="L48" s="10" t="s">
        <v>48</v>
      </c>
    </row>
    <row r="49" spans="5:12" x14ac:dyDescent="0.3">
      <c r="E49" s="34"/>
      <c r="F49" s="34"/>
      <c r="G49" s="34"/>
      <c r="H49" s="34"/>
      <c r="I49" s="10">
        <v>2</v>
      </c>
      <c r="J49" s="10">
        <f t="shared" si="2"/>
        <v>0.19960079840319359</v>
      </c>
      <c r="K49" s="10" t="s">
        <v>90</v>
      </c>
      <c r="L49" s="10" t="s">
        <v>43</v>
      </c>
    </row>
    <row r="50" spans="5:12" x14ac:dyDescent="0.3">
      <c r="F50" s="34"/>
      <c r="I50" s="10">
        <v>1</v>
      </c>
      <c r="J50" s="10">
        <f t="shared" si="2"/>
        <v>9.9800399201596793E-2</v>
      </c>
      <c r="K50" s="10" t="s">
        <v>90</v>
      </c>
      <c r="L50" s="10" t="s">
        <v>33</v>
      </c>
    </row>
    <row r="51" spans="5:12" x14ac:dyDescent="0.3">
      <c r="F51" s="34"/>
      <c r="I51" s="10">
        <v>3</v>
      </c>
      <c r="J51" s="10">
        <f t="shared" si="2"/>
        <v>0.29940119760479045</v>
      </c>
      <c r="K51" s="10" t="s">
        <v>90</v>
      </c>
      <c r="L51" s="10" t="s">
        <v>37</v>
      </c>
    </row>
    <row r="52" spans="5:12" x14ac:dyDescent="0.3">
      <c r="F52" s="34"/>
      <c r="I52" s="10">
        <v>3</v>
      </c>
      <c r="J52" s="10">
        <f t="shared" si="2"/>
        <v>0.29940119760479045</v>
      </c>
      <c r="K52" s="10" t="s">
        <v>90</v>
      </c>
      <c r="L52" s="10" t="s">
        <v>32</v>
      </c>
    </row>
    <row r="53" spans="5:12" x14ac:dyDescent="0.3">
      <c r="F53" s="34"/>
      <c r="I53" s="10">
        <v>2</v>
      </c>
      <c r="J53" s="10">
        <f t="shared" si="2"/>
        <v>0.19960079840319359</v>
      </c>
      <c r="K53" s="10" t="s">
        <v>92</v>
      </c>
      <c r="L53" s="10" t="s">
        <v>34</v>
      </c>
    </row>
    <row r="54" spans="5:12" x14ac:dyDescent="0.3">
      <c r="F54" s="34"/>
      <c r="I54" s="10">
        <v>170</v>
      </c>
      <c r="J54" s="10">
        <f t="shared" si="2"/>
        <v>16.966067864271455</v>
      </c>
      <c r="K54" s="10" t="s">
        <v>36</v>
      </c>
      <c r="L54" s="10" t="s">
        <v>74</v>
      </c>
    </row>
    <row r="55" spans="5:12" x14ac:dyDescent="0.3">
      <c r="F55" s="34"/>
      <c r="I55" s="10">
        <v>6</v>
      </c>
      <c r="J55" s="10">
        <f t="shared" si="2"/>
        <v>0.5988023952095809</v>
      </c>
      <c r="K55" s="10" t="s">
        <v>36</v>
      </c>
      <c r="L55" s="10" t="s">
        <v>51</v>
      </c>
    </row>
    <row r="56" spans="5:12" x14ac:dyDescent="0.3">
      <c r="F56" s="34"/>
      <c r="I56" s="10">
        <v>3</v>
      </c>
      <c r="J56" s="10">
        <f t="shared" si="2"/>
        <v>0.29940119760479045</v>
      </c>
      <c r="K56" s="10" t="s">
        <v>93</v>
      </c>
      <c r="L56" s="10" t="s">
        <v>74</v>
      </c>
    </row>
    <row r="57" spans="5:12" x14ac:dyDescent="0.3">
      <c r="F57" s="34"/>
      <c r="I57" s="10">
        <v>10</v>
      </c>
      <c r="J57" s="10">
        <f t="shared" si="2"/>
        <v>0.99800399201596801</v>
      </c>
      <c r="K57" s="10" t="s">
        <v>93</v>
      </c>
      <c r="L57" s="10" t="s">
        <v>51</v>
      </c>
    </row>
    <row r="58" spans="5:12" x14ac:dyDescent="0.3">
      <c r="F58" s="34"/>
      <c r="I58" s="10">
        <v>36</v>
      </c>
      <c r="J58" s="10">
        <f t="shared" si="2"/>
        <v>3.5928143712574849</v>
      </c>
      <c r="K58" s="10" t="s">
        <v>94</v>
      </c>
      <c r="L58" s="10" t="s">
        <v>37</v>
      </c>
    </row>
    <row r="59" spans="5:12" x14ac:dyDescent="0.3">
      <c r="F59" s="34"/>
      <c r="I59" s="10">
        <v>24</v>
      </c>
      <c r="J59" s="10">
        <f t="shared" si="2"/>
        <v>2.3952095808383236</v>
      </c>
      <c r="K59" s="10" t="s">
        <v>57</v>
      </c>
      <c r="L59" s="10" t="s">
        <v>58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workbookViewId="0">
      <selection sqref="A1:XFD2"/>
    </sheetView>
  </sheetViews>
  <sheetFormatPr defaultRowHeight="14.4" x14ac:dyDescent="0.3"/>
  <sheetData>
    <row r="1" spans="1:28" s="13" customFormat="1" ht="18" x14ac:dyDescent="0.35">
      <c r="A1" s="7" t="s">
        <v>131</v>
      </c>
      <c r="B1" s="8"/>
      <c r="C1" s="8"/>
      <c r="D1" s="8"/>
      <c r="E1" s="9"/>
      <c r="F1" s="9"/>
      <c r="G1" s="9"/>
      <c r="H1" s="9"/>
      <c r="I1" s="10"/>
      <c r="J1" s="10"/>
      <c r="K1" s="10"/>
      <c r="L1" s="10"/>
      <c r="M1" s="11"/>
      <c r="N1" s="11"/>
      <c r="O1" s="11"/>
      <c r="P1" s="11"/>
      <c r="Q1" s="12"/>
      <c r="R1" s="11"/>
      <c r="S1" s="12"/>
      <c r="T1" s="12"/>
    </row>
    <row r="2" spans="1:28" s="13" customFormat="1" ht="28.8" customHeight="1" x14ac:dyDescent="0.3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6"/>
      <c r="P2" s="16"/>
      <c r="Q2" s="17"/>
      <c r="R2" s="16"/>
      <c r="S2" s="17"/>
      <c r="T2" s="17"/>
      <c r="U2" s="15"/>
      <c r="V2" s="15"/>
      <c r="W2" s="15"/>
      <c r="X2" s="15"/>
    </row>
    <row r="3" spans="1:28" ht="57.6" x14ac:dyDescent="0.3">
      <c r="A3" s="18" t="s">
        <v>96</v>
      </c>
      <c r="B3" s="18" t="s">
        <v>8</v>
      </c>
      <c r="C3" s="18" t="s">
        <v>9</v>
      </c>
      <c r="D3" s="18" t="s">
        <v>97</v>
      </c>
      <c r="E3" s="19" t="s">
        <v>11</v>
      </c>
      <c r="F3" s="19" t="s">
        <v>8</v>
      </c>
      <c r="G3" s="19" t="s">
        <v>12</v>
      </c>
      <c r="H3" s="19" t="s">
        <v>13</v>
      </c>
      <c r="I3" s="20" t="s">
        <v>14</v>
      </c>
      <c r="J3" s="20" t="s">
        <v>8</v>
      </c>
      <c r="K3" s="20" t="s">
        <v>15</v>
      </c>
      <c r="L3" s="20" t="s">
        <v>16</v>
      </c>
      <c r="M3" s="16" t="s">
        <v>17</v>
      </c>
      <c r="N3" s="16" t="s">
        <v>8</v>
      </c>
      <c r="O3" s="16" t="s">
        <v>18</v>
      </c>
      <c r="P3" s="16" t="s">
        <v>19</v>
      </c>
      <c r="Q3" s="17" t="s">
        <v>20</v>
      </c>
      <c r="R3" s="17" t="s">
        <v>8</v>
      </c>
      <c r="S3" s="17" t="s">
        <v>21</v>
      </c>
      <c r="T3" s="17" t="s">
        <v>22</v>
      </c>
      <c r="U3" s="21" t="s">
        <v>23</v>
      </c>
      <c r="V3" s="21" t="s">
        <v>8</v>
      </c>
      <c r="W3" s="21" t="s">
        <v>24</v>
      </c>
      <c r="X3" s="21" t="s">
        <v>98</v>
      </c>
      <c r="Y3" s="21" t="s">
        <v>26</v>
      </c>
      <c r="Z3" s="21" t="s">
        <v>8</v>
      </c>
      <c r="AA3" s="21" t="s">
        <v>27</v>
      </c>
      <c r="AB3" s="21" t="s">
        <v>28</v>
      </c>
    </row>
    <row r="4" spans="1:28" x14ac:dyDescent="0.3">
      <c r="A4" s="22">
        <v>2</v>
      </c>
      <c r="B4" s="22">
        <f>(A4/1002)*100</f>
        <v>0.19960079840319359</v>
      </c>
      <c r="C4" s="22" t="s">
        <v>99</v>
      </c>
      <c r="D4" s="22" t="s">
        <v>30</v>
      </c>
      <c r="E4" s="23">
        <v>2</v>
      </c>
      <c r="F4" s="23">
        <f>(E4/1002)*100</f>
        <v>0.19960079840319359</v>
      </c>
      <c r="G4" s="23" t="s">
        <v>29</v>
      </c>
      <c r="H4" s="23" t="s">
        <v>30</v>
      </c>
      <c r="I4" s="24">
        <v>18</v>
      </c>
      <c r="J4" s="24">
        <f>(I4/1002)*100</f>
        <v>1.7964071856287425</v>
      </c>
      <c r="K4" s="24" t="s">
        <v>100</v>
      </c>
      <c r="L4" s="24" t="s">
        <v>101</v>
      </c>
      <c r="M4" s="25">
        <v>44</v>
      </c>
      <c r="N4" s="25">
        <f>(M4/1002)*100</f>
        <v>4.39121756487026</v>
      </c>
      <c r="O4" s="25" t="s">
        <v>102</v>
      </c>
      <c r="P4" s="25" t="s">
        <v>87</v>
      </c>
      <c r="Q4" s="26">
        <v>2</v>
      </c>
      <c r="R4" s="26">
        <f>(Q4/1002)*100</f>
        <v>0.19960079840319359</v>
      </c>
      <c r="S4" s="26" t="s">
        <v>31</v>
      </c>
      <c r="T4" s="26" t="s">
        <v>51</v>
      </c>
      <c r="U4" s="35">
        <v>53</v>
      </c>
      <c r="V4" s="35">
        <f>(U4/1002)*100</f>
        <v>5.2894211576846306</v>
      </c>
      <c r="W4" s="35" t="s">
        <v>100</v>
      </c>
      <c r="X4" s="35" t="s">
        <v>103</v>
      </c>
      <c r="Y4" s="35">
        <v>24</v>
      </c>
      <c r="Z4" s="35">
        <f>(Y4/1002)*100</f>
        <v>2.3952095808383236</v>
      </c>
      <c r="AA4" s="35" t="s">
        <v>104</v>
      </c>
      <c r="AB4" s="35" t="s">
        <v>105</v>
      </c>
    </row>
    <row r="5" spans="1:28" x14ac:dyDescent="0.3">
      <c r="A5" s="22">
        <v>8</v>
      </c>
      <c r="B5" s="22">
        <f t="shared" ref="B5:B31" si="0">(A5/1002)*100</f>
        <v>0.79840319361277434</v>
      </c>
      <c r="C5" s="22" t="s">
        <v>99</v>
      </c>
      <c r="D5" s="22" t="s">
        <v>39</v>
      </c>
      <c r="E5" s="23">
        <v>36</v>
      </c>
      <c r="F5" s="23">
        <f t="shared" ref="F5:F63" si="1">(E5/1002)*100</f>
        <v>3.5928143712574849</v>
      </c>
      <c r="G5" s="23" t="s">
        <v>29</v>
      </c>
      <c r="H5" s="23" t="s">
        <v>34</v>
      </c>
      <c r="I5" s="24">
        <v>2</v>
      </c>
      <c r="J5" s="24">
        <f t="shared" ref="J5:J68" si="2">(I5/1002)*100</f>
        <v>0.19960079840319359</v>
      </c>
      <c r="K5" s="24" t="s">
        <v>100</v>
      </c>
      <c r="L5" s="24" t="s">
        <v>87</v>
      </c>
      <c r="M5" s="25">
        <v>1</v>
      </c>
      <c r="N5" s="25">
        <f t="shared" ref="N5:N23" si="3">(M5/1002)*100</f>
        <v>9.9800399201596793E-2</v>
      </c>
      <c r="O5" s="25" t="s">
        <v>76</v>
      </c>
      <c r="P5" s="25" t="s">
        <v>77</v>
      </c>
      <c r="Q5" s="26">
        <v>1</v>
      </c>
      <c r="R5" s="26">
        <f t="shared" ref="R5:R13" si="4">(Q5/1002)*100</f>
        <v>9.9800399201596793E-2</v>
      </c>
      <c r="S5" s="26" t="s">
        <v>99</v>
      </c>
      <c r="T5" s="26" t="s">
        <v>106</v>
      </c>
      <c r="U5" s="35">
        <v>3</v>
      </c>
      <c r="V5" s="35">
        <f t="shared" ref="V5:V11" si="5">(U5/1002)*100</f>
        <v>0.29940119760479045</v>
      </c>
      <c r="W5" s="35" t="s">
        <v>100</v>
      </c>
      <c r="X5" s="35" t="s">
        <v>101</v>
      </c>
      <c r="Y5" s="35">
        <v>55</v>
      </c>
      <c r="Z5" s="35">
        <f t="shared" ref="Z5:Z8" si="6">(Y5/1002)*100</f>
        <v>5.4890219560878242</v>
      </c>
      <c r="AA5" s="35" t="s">
        <v>104</v>
      </c>
      <c r="AB5" s="35" t="s">
        <v>87</v>
      </c>
    </row>
    <row r="6" spans="1:28" x14ac:dyDescent="0.3">
      <c r="A6" s="22">
        <v>849</v>
      </c>
      <c r="B6" s="28">
        <f t="shared" si="0"/>
        <v>84.730538922155688</v>
      </c>
      <c r="C6" s="28" t="s">
        <v>46</v>
      </c>
      <c r="D6" s="28" t="s">
        <v>47</v>
      </c>
      <c r="E6" s="23">
        <v>78</v>
      </c>
      <c r="F6" s="23">
        <f t="shared" si="1"/>
        <v>7.7844311377245514</v>
      </c>
      <c r="G6" s="23" t="s">
        <v>46</v>
      </c>
      <c r="H6" s="23" t="s">
        <v>47</v>
      </c>
      <c r="I6" s="24">
        <v>7</v>
      </c>
      <c r="J6" s="24">
        <f t="shared" si="2"/>
        <v>0.69860279441117767</v>
      </c>
      <c r="K6" s="24" t="s">
        <v>107</v>
      </c>
      <c r="L6" s="24" t="s">
        <v>103</v>
      </c>
      <c r="M6" s="25">
        <v>1</v>
      </c>
      <c r="N6" s="25">
        <f t="shared" si="3"/>
        <v>9.9800399201596793E-2</v>
      </c>
      <c r="O6" s="25" t="s">
        <v>108</v>
      </c>
      <c r="P6" s="25" t="s">
        <v>109</v>
      </c>
      <c r="Q6" s="26">
        <v>5</v>
      </c>
      <c r="R6" s="26">
        <f t="shared" si="4"/>
        <v>0.49900199600798401</v>
      </c>
      <c r="S6" s="26" t="s">
        <v>99</v>
      </c>
      <c r="T6" s="26" t="s">
        <v>87</v>
      </c>
      <c r="U6" s="35">
        <v>1</v>
      </c>
      <c r="V6" s="35">
        <f t="shared" si="5"/>
        <v>9.9800399201596793E-2</v>
      </c>
      <c r="W6" s="35" t="s">
        <v>110</v>
      </c>
      <c r="X6" s="35" t="s">
        <v>109</v>
      </c>
      <c r="Y6" s="35">
        <v>90</v>
      </c>
      <c r="Z6" s="35">
        <f t="shared" si="6"/>
        <v>8.9820359281437128</v>
      </c>
      <c r="AA6" s="35" t="s">
        <v>59</v>
      </c>
      <c r="AB6" s="35" t="s">
        <v>51</v>
      </c>
    </row>
    <row r="7" spans="1:28" x14ac:dyDescent="0.3">
      <c r="A7" s="22">
        <v>216</v>
      </c>
      <c r="B7" s="22">
        <f t="shared" si="0"/>
        <v>21.556886227544911</v>
      </c>
      <c r="C7" s="22" t="s">
        <v>111</v>
      </c>
      <c r="D7" s="22" t="s">
        <v>30</v>
      </c>
      <c r="E7" s="23">
        <v>20</v>
      </c>
      <c r="F7" s="23">
        <f t="shared" si="1"/>
        <v>1.996007984031936</v>
      </c>
      <c r="G7" s="23" t="s">
        <v>111</v>
      </c>
      <c r="H7" s="23" t="s">
        <v>30</v>
      </c>
      <c r="I7" s="24">
        <v>26</v>
      </c>
      <c r="J7" s="24">
        <f t="shared" si="2"/>
        <v>2.5948103792415167</v>
      </c>
      <c r="K7" s="24" t="s">
        <v>110</v>
      </c>
      <c r="L7" s="24" t="s">
        <v>101</v>
      </c>
      <c r="M7" s="25">
        <v>174</v>
      </c>
      <c r="N7" s="25">
        <f t="shared" si="3"/>
        <v>17.365269461077844</v>
      </c>
      <c r="O7" s="25" t="s">
        <v>108</v>
      </c>
      <c r="P7" s="25" t="s">
        <v>105</v>
      </c>
      <c r="Q7" s="26">
        <v>1</v>
      </c>
      <c r="R7" s="26">
        <f t="shared" si="4"/>
        <v>9.9800399201596793E-2</v>
      </c>
      <c r="S7" s="26" t="s">
        <v>111</v>
      </c>
      <c r="T7" s="26" t="s">
        <v>106</v>
      </c>
      <c r="U7" s="35">
        <v>3</v>
      </c>
      <c r="V7" s="35">
        <f t="shared" si="5"/>
        <v>0.29940119760479045</v>
      </c>
      <c r="W7" s="35" t="s">
        <v>110</v>
      </c>
      <c r="X7" s="35" t="s">
        <v>112</v>
      </c>
      <c r="Y7" s="35">
        <v>87</v>
      </c>
      <c r="Z7" s="35">
        <f t="shared" si="6"/>
        <v>8.682634730538922</v>
      </c>
      <c r="AA7" s="35" t="s">
        <v>113</v>
      </c>
      <c r="AB7" s="35" t="s">
        <v>72</v>
      </c>
    </row>
    <row r="8" spans="1:28" x14ac:dyDescent="0.3">
      <c r="A8" s="22">
        <v>129</v>
      </c>
      <c r="B8" s="22">
        <f t="shared" si="0"/>
        <v>12.874251497005988</v>
      </c>
      <c r="C8" s="22" t="s">
        <v>111</v>
      </c>
      <c r="D8" s="22" t="s">
        <v>39</v>
      </c>
      <c r="E8" s="23">
        <v>5</v>
      </c>
      <c r="F8" s="23">
        <f t="shared" si="1"/>
        <v>0.49900199600798401</v>
      </c>
      <c r="G8" s="23" t="s">
        <v>111</v>
      </c>
      <c r="H8" s="23" t="s">
        <v>39</v>
      </c>
      <c r="I8" s="24">
        <v>50</v>
      </c>
      <c r="J8" s="24">
        <f t="shared" si="2"/>
        <v>4.9900199600798407</v>
      </c>
      <c r="K8" s="24" t="s">
        <v>110</v>
      </c>
      <c r="L8" s="24" t="s">
        <v>112</v>
      </c>
      <c r="M8" s="25">
        <v>55</v>
      </c>
      <c r="N8" s="25">
        <f t="shared" si="3"/>
        <v>5.4890219560878242</v>
      </c>
      <c r="O8" s="25" t="s">
        <v>108</v>
      </c>
      <c r="P8" s="25" t="s">
        <v>87</v>
      </c>
      <c r="Q8" s="26">
        <v>2</v>
      </c>
      <c r="R8" s="26">
        <f t="shared" si="4"/>
        <v>0.19960079840319359</v>
      </c>
      <c r="S8" s="26" t="s">
        <v>44</v>
      </c>
      <c r="T8" s="26" t="s">
        <v>114</v>
      </c>
      <c r="U8" s="35">
        <v>2</v>
      </c>
      <c r="V8" s="35">
        <f t="shared" si="5"/>
        <v>0.19960079840319359</v>
      </c>
      <c r="W8" s="35" t="s">
        <v>108</v>
      </c>
      <c r="X8" s="35" t="s">
        <v>101</v>
      </c>
      <c r="Y8" s="35">
        <v>140</v>
      </c>
      <c r="Z8" s="35">
        <f t="shared" si="6"/>
        <v>13.972055888223553</v>
      </c>
      <c r="AA8" s="35" t="s">
        <v>38</v>
      </c>
      <c r="AB8" s="35" t="s">
        <v>35</v>
      </c>
    </row>
    <row r="9" spans="1:28" x14ac:dyDescent="0.3">
      <c r="A9" s="22">
        <v>430</v>
      </c>
      <c r="B9" s="28">
        <f t="shared" si="0"/>
        <v>42.914171656686626</v>
      </c>
      <c r="C9" s="28" t="s">
        <v>115</v>
      </c>
      <c r="D9" s="28" t="s">
        <v>30</v>
      </c>
      <c r="E9" s="23">
        <v>4</v>
      </c>
      <c r="F9" s="23">
        <f t="shared" si="1"/>
        <v>0.39920159680638717</v>
      </c>
      <c r="G9" s="23" t="s">
        <v>111</v>
      </c>
      <c r="H9" s="23" t="s">
        <v>34</v>
      </c>
      <c r="I9" s="24">
        <v>13</v>
      </c>
      <c r="J9" s="24">
        <f t="shared" si="2"/>
        <v>1.2974051896207583</v>
      </c>
      <c r="K9" s="24" t="s">
        <v>31</v>
      </c>
      <c r="L9" s="24" t="s">
        <v>71</v>
      </c>
      <c r="M9" s="25">
        <v>1</v>
      </c>
      <c r="N9" s="25">
        <f t="shared" si="3"/>
        <v>9.9800399201596793E-2</v>
      </c>
      <c r="O9" s="25" t="s">
        <v>42</v>
      </c>
      <c r="P9" s="25" t="s">
        <v>48</v>
      </c>
      <c r="Q9" s="26">
        <v>334</v>
      </c>
      <c r="R9" s="30">
        <f t="shared" si="4"/>
        <v>33.333333333333329</v>
      </c>
      <c r="S9" s="30" t="s">
        <v>54</v>
      </c>
      <c r="T9" s="30" t="s">
        <v>35</v>
      </c>
      <c r="U9" s="35">
        <v>1</v>
      </c>
      <c r="V9" s="35">
        <f t="shared" si="5"/>
        <v>9.9800399201596793E-2</v>
      </c>
      <c r="W9" s="35" t="s">
        <v>108</v>
      </c>
      <c r="X9" s="35" t="s">
        <v>112</v>
      </c>
      <c r="Y9" s="35"/>
      <c r="Z9" s="35"/>
      <c r="AA9" s="35"/>
      <c r="AB9" s="35"/>
    </row>
    <row r="10" spans="1:28" x14ac:dyDescent="0.3">
      <c r="A10" s="22">
        <v>1</v>
      </c>
      <c r="B10" s="22">
        <f t="shared" si="0"/>
        <v>9.9800399201596793E-2</v>
      </c>
      <c r="C10" s="22" t="s">
        <v>115</v>
      </c>
      <c r="D10" s="22" t="s">
        <v>39</v>
      </c>
      <c r="E10" s="23">
        <v>1</v>
      </c>
      <c r="F10" s="23">
        <f t="shared" si="1"/>
        <v>9.9800399201596793E-2</v>
      </c>
      <c r="G10" s="23" t="s">
        <v>111</v>
      </c>
      <c r="H10" s="23" t="s">
        <v>106</v>
      </c>
      <c r="I10" s="24">
        <v>1</v>
      </c>
      <c r="J10" s="24">
        <f t="shared" si="2"/>
        <v>9.9800399201596793E-2</v>
      </c>
      <c r="K10" s="24" t="s">
        <v>29</v>
      </c>
      <c r="L10" s="24" t="s">
        <v>56</v>
      </c>
      <c r="M10" s="25">
        <v>309</v>
      </c>
      <c r="N10" s="31">
        <f t="shared" si="3"/>
        <v>30.838323353293411</v>
      </c>
      <c r="O10" s="31" t="s">
        <v>42</v>
      </c>
      <c r="P10" s="31" t="s">
        <v>32</v>
      </c>
      <c r="Q10" s="26">
        <v>2</v>
      </c>
      <c r="R10" s="26">
        <f t="shared" si="4"/>
        <v>0.19960079840319359</v>
      </c>
      <c r="S10" s="26" t="s">
        <v>116</v>
      </c>
      <c r="T10" s="26" t="s">
        <v>106</v>
      </c>
      <c r="U10" s="35">
        <v>1</v>
      </c>
      <c r="V10" s="35">
        <f t="shared" si="5"/>
        <v>9.9800399201596793E-2</v>
      </c>
      <c r="W10" s="35" t="s">
        <v>62</v>
      </c>
      <c r="X10" s="35" t="s">
        <v>103</v>
      </c>
      <c r="Y10" s="35"/>
      <c r="Z10" s="35"/>
      <c r="AA10" s="35"/>
      <c r="AB10" s="35"/>
    </row>
    <row r="11" spans="1:28" x14ac:dyDescent="0.3">
      <c r="A11" s="22">
        <v>1</v>
      </c>
      <c r="B11" s="22">
        <f t="shared" si="0"/>
        <v>9.9800399201596793E-2</v>
      </c>
      <c r="C11" s="22" t="s">
        <v>115</v>
      </c>
      <c r="D11" s="22" t="s">
        <v>73</v>
      </c>
      <c r="E11" s="23">
        <v>3</v>
      </c>
      <c r="F11" s="23">
        <f t="shared" si="1"/>
        <v>0.29940119760479045</v>
      </c>
      <c r="G11" s="23" t="s">
        <v>115</v>
      </c>
      <c r="H11" s="23" t="s">
        <v>30</v>
      </c>
      <c r="I11" s="24">
        <v>254</v>
      </c>
      <c r="J11" s="24">
        <f t="shared" si="2"/>
        <v>25.349301397205586</v>
      </c>
      <c r="K11" s="24" t="s">
        <v>29</v>
      </c>
      <c r="L11" s="24" t="s">
        <v>35</v>
      </c>
      <c r="M11" s="25">
        <v>3</v>
      </c>
      <c r="N11" s="25">
        <f t="shared" si="3"/>
        <v>0.29940119760479045</v>
      </c>
      <c r="O11" s="25" t="s">
        <v>85</v>
      </c>
      <c r="P11" s="25" t="s">
        <v>41</v>
      </c>
      <c r="Q11" s="26">
        <v>9</v>
      </c>
      <c r="R11" s="26">
        <f t="shared" si="4"/>
        <v>0.89820359281437123</v>
      </c>
      <c r="S11" s="26" t="s">
        <v>90</v>
      </c>
      <c r="T11" s="26" t="s">
        <v>106</v>
      </c>
      <c r="U11" s="35">
        <v>31</v>
      </c>
      <c r="V11" s="35">
        <f t="shared" si="5"/>
        <v>3.093812375249501</v>
      </c>
      <c r="W11" s="35" t="s">
        <v>62</v>
      </c>
      <c r="X11" s="35" t="s">
        <v>105</v>
      </c>
      <c r="Y11" s="35"/>
      <c r="Z11" s="35"/>
      <c r="AA11" s="35"/>
      <c r="AB11" s="35"/>
    </row>
    <row r="12" spans="1:28" x14ac:dyDescent="0.3">
      <c r="A12" s="22">
        <v>4</v>
      </c>
      <c r="B12" s="22">
        <f t="shared" si="0"/>
        <v>0.39920159680638717</v>
      </c>
      <c r="C12" s="22" t="s">
        <v>44</v>
      </c>
      <c r="D12" s="22" t="s">
        <v>55</v>
      </c>
      <c r="E12" s="23">
        <v>48</v>
      </c>
      <c r="F12" s="23">
        <f t="shared" si="1"/>
        <v>4.7904191616766472</v>
      </c>
      <c r="G12" s="23" t="s">
        <v>115</v>
      </c>
      <c r="H12" s="23" t="s">
        <v>34</v>
      </c>
      <c r="I12" s="24">
        <v>11</v>
      </c>
      <c r="J12" s="24">
        <f t="shared" si="2"/>
        <v>1.097804391217565</v>
      </c>
      <c r="K12" s="24" t="s">
        <v>46</v>
      </c>
      <c r="L12" s="24" t="s">
        <v>50</v>
      </c>
      <c r="M12" s="25">
        <v>1</v>
      </c>
      <c r="N12" s="25">
        <f t="shared" si="3"/>
        <v>9.9800399201596793E-2</v>
      </c>
      <c r="O12" s="25" t="s">
        <v>81</v>
      </c>
      <c r="P12" s="25" t="s">
        <v>50</v>
      </c>
      <c r="Q12" s="26">
        <v>2</v>
      </c>
      <c r="R12" s="26">
        <f t="shared" si="4"/>
        <v>0.19960079840319359</v>
      </c>
      <c r="S12" s="26" t="s">
        <v>90</v>
      </c>
      <c r="T12" s="26" t="s">
        <v>72</v>
      </c>
      <c r="U12" s="35"/>
      <c r="V12" s="35"/>
      <c r="W12" s="35"/>
      <c r="X12" s="35"/>
      <c r="Y12" s="35"/>
      <c r="Z12" s="35"/>
      <c r="AA12" s="35"/>
      <c r="AB12" s="35"/>
    </row>
    <row r="13" spans="1:28" x14ac:dyDescent="0.3">
      <c r="A13" s="22">
        <v>163</v>
      </c>
      <c r="B13" s="22">
        <f t="shared" si="0"/>
        <v>16.267465069860279</v>
      </c>
      <c r="C13" s="22" t="s">
        <v>44</v>
      </c>
      <c r="D13" s="22" t="s">
        <v>47</v>
      </c>
      <c r="E13" s="23">
        <v>1</v>
      </c>
      <c r="F13" s="23">
        <f t="shared" si="1"/>
        <v>9.9800399201596793E-2</v>
      </c>
      <c r="G13" s="23" t="s">
        <v>44</v>
      </c>
      <c r="H13" s="23" t="s">
        <v>55</v>
      </c>
      <c r="I13" s="24">
        <v>23</v>
      </c>
      <c r="J13" s="24">
        <f t="shared" si="2"/>
        <v>2.2954091816367264</v>
      </c>
      <c r="K13" s="24" t="s">
        <v>52</v>
      </c>
      <c r="L13" s="24" t="s">
        <v>69</v>
      </c>
      <c r="M13" s="25">
        <v>15</v>
      </c>
      <c r="N13" s="25">
        <f t="shared" si="3"/>
        <v>1.4970059880239521</v>
      </c>
      <c r="O13" s="25" t="s">
        <v>104</v>
      </c>
      <c r="P13" s="25" t="s">
        <v>105</v>
      </c>
      <c r="Q13" s="26">
        <v>39</v>
      </c>
      <c r="R13" s="26">
        <f t="shared" si="4"/>
        <v>3.8922155688622757</v>
      </c>
      <c r="S13" s="26" t="s">
        <v>57</v>
      </c>
      <c r="T13" s="26" t="s">
        <v>58</v>
      </c>
      <c r="U13" s="35"/>
      <c r="V13" s="35"/>
      <c r="W13" s="35"/>
      <c r="X13" s="35"/>
      <c r="Y13" s="35"/>
      <c r="Z13" s="35"/>
      <c r="AA13" s="35"/>
      <c r="AB13" s="35"/>
    </row>
    <row r="14" spans="1:28" x14ac:dyDescent="0.3">
      <c r="A14" s="22">
        <v>441</v>
      </c>
      <c r="B14" s="28">
        <f t="shared" si="0"/>
        <v>44.011976047904191</v>
      </c>
      <c r="C14" s="28" t="s">
        <v>44</v>
      </c>
      <c r="D14" s="28" t="s">
        <v>60</v>
      </c>
      <c r="E14" s="23">
        <v>84</v>
      </c>
      <c r="F14" s="23">
        <f t="shared" si="1"/>
        <v>8.3832335329341312</v>
      </c>
      <c r="G14" s="23" t="s">
        <v>44</v>
      </c>
      <c r="H14" s="23" t="s">
        <v>67</v>
      </c>
      <c r="I14" s="24">
        <v>18</v>
      </c>
      <c r="J14" s="24">
        <f t="shared" si="2"/>
        <v>1.7964071856287425</v>
      </c>
      <c r="K14" s="24" t="s">
        <v>111</v>
      </c>
      <c r="L14" s="24" t="s">
        <v>103</v>
      </c>
      <c r="M14" s="25">
        <v>26</v>
      </c>
      <c r="N14" s="25">
        <f t="shared" si="3"/>
        <v>2.5948103792415167</v>
      </c>
      <c r="O14" s="25" t="s">
        <v>59</v>
      </c>
      <c r="P14" s="25" t="s">
        <v>48</v>
      </c>
      <c r="Q14" s="26"/>
      <c r="R14" s="26"/>
      <c r="S14" s="26"/>
      <c r="T14" s="26"/>
      <c r="U14" s="35"/>
      <c r="V14" s="35"/>
      <c r="W14" s="35"/>
      <c r="X14" s="35"/>
      <c r="Y14" s="35"/>
      <c r="Z14" s="35"/>
      <c r="AA14" s="35"/>
      <c r="AB14" s="35"/>
    </row>
    <row r="15" spans="1:28" x14ac:dyDescent="0.3">
      <c r="A15" s="22">
        <v>12</v>
      </c>
      <c r="B15" s="22">
        <f t="shared" si="0"/>
        <v>1.1976047904191618</v>
      </c>
      <c r="C15" s="22" t="s">
        <v>63</v>
      </c>
      <c r="D15" s="22" t="s">
        <v>60</v>
      </c>
      <c r="E15" s="23">
        <v>6</v>
      </c>
      <c r="F15" s="23">
        <f t="shared" si="1"/>
        <v>0.5988023952095809</v>
      </c>
      <c r="G15" s="23" t="s">
        <v>44</v>
      </c>
      <c r="H15" s="23" t="s">
        <v>47</v>
      </c>
      <c r="I15" s="24">
        <v>1</v>
      </c>
      <c r="J15" s="24">
        <f t="shared" si="2"/>
        <v>9.9800399201596793E-2</v>
      </c>
      <c r="K15" s="24" t="s">
        <v>111</v>
      </c>
      <c r="L15" s="24" t="s">
        <v>34</v>
      </c>
      <c r="M15" s="25">
        <v>3</v>
      </c>
      <c r="N15" s="25">
        <f t="shared" si="3"/>
        <v>0.29940119760479045</v>
      </c>
      <c r="O15" s="25" t="s">
        <v>59</v>
      </c>
      <c r="P15" s="25" t="s">
        <v>37</v>
      </c>
      <c r="Q15" s="26"/>
      <c r="R15" s="26"/>
      <c r="S15" s="26"/>
      <c r="T15" s="26"/>
      <c r="U15" s="35"/>
      <c r="V15" s="35"/>
      <c r="W15" s="35"/>
      <c r="X15" s="35"/>
      <c r="Y15" s="35"/>
      <c r="Z15" s="35"/>
      <c r="AA15" s="35"/>
      <c r="AB15" s="35"/>
    </row>
    <row r="16" spans="1:28" x14ac:dyDescent="0.3">
      <c r="A16" s="22">
        <v>9</v>
      </c>
      <c r="B16" s="22">
        <f t="shared" si="0"/>
        <v>0.89820359281437123</v>
      </c>
      <c r="C16" s="22" t="s">
        <v>63</v>
      </c>
      <c r="D16" s="22" t="s">
        <v>73</v>
      </c>
      <c r="E16" s="23">
        <v>9</v>
      </c>
      <c r="F16" s="23">
        <f t="shared" si="1"/>
        <v>0.89820359281437123</v>
      </c>
      <c r="G16" s="23" t="s">
        <v>44</v>
      </c>
      <c r="H16" s="23" t="s">
        <v>60</v>
      </c>
      <c r="I16" s="24">
        <v>4</v>
      </c>
      <c r="J16" s="24">
        <f t="shared" si="2"/>
        <v>0.39920159680638717</v>
      </c>
      <c r="K16" s="24" t="s">
        <v>115</v>
      </c>
      <c r="L16" s="24" t="s">
        <v>56</v>
      </c>
      <c r="M16" s="25">
        <v>74</v>
      </c>
      <c r="N16" s="25">
        <f t="shared" si="3"/>
        <v>7.3852295409181634</v>
      </c>
      <c r="O16" s="25" t="s">
        <v>59</v>
      </c>
      <c r="P16" s="25" t="s">
        <v>32</v>
      </c>
      <c r="Q16" s="26"/>
      <c r="R16" s="26"/>
      <c r="S16" s="26"/>
      <c r="T16" s="26"/>
      <c r="U16" s="35"/>
      <c r="V16" s="35"/>
      <c r="W16" s="35"/>
      <c r="X16" s="35"/>
      <c r="Y16" s="35"/>
      <c r="Z16" s="35"/>
      <c r="AA16" s="35"/>
      <c r="AB16" s="35"/>
    </row>
    <row r="17" spans="1:28" x14ac:dyDescent="0.3">
      <c r="A17" s="22">
        <v>374</v>
      </c>
      <c r="B17" s="28">
        <f t="shared" si="0"/>
        <v>37.325349301397203</v>
      </c>
      <c r="C17" s="28" t="s">
        <v>117</v>
      </c>
      <c r="D17" s="28" t="s">
        <v>103</v>
      </c>
      <c r="E17" s="23">
        <v>1</v>
      </c>
      <c r="F17" s="23">
        <f t="shared" si="1"/>
        <v>9.9800399201596793E-2</v>
      </c>
      <c r="G17" s="23" t="s">
        <v>63</v>
      </c>
      <c r="H17" s="23" t="s">
        <v>73</v>
      </c>
      <c r="I17" s="24">
        <v>2</v>
      </c>
      <c r="J17" s="24">
        <f t="shared" si="2"/>
        <v>0.19960079840319359</v>
      </c>
      <c r="K17" s="24" t="s">
        <v>115</v>
      </c>
      <c r="L17" s="24" t="s">
        <v>118</v>
      </c>
      <c r="M17" s="25">
        <v>16</v>
      </c>
      <c r="N17" s="25">
        <f t="shared" si="3"/>
        <v>1.5968063872255487</v>
      </c>
      <c r="O17" s="25" t="s">
        <v>59</v>
      </c>
      <c r="P17" s="25" t="s">
        <v>51</v>
      </c>
      <c r="Q17" s="26"/>
      <c r="R17" s="26"/>
      <c r="S17" s="26"/>
      <c r="T17" s="26"/>
      <c r="U17" s="35"/>
      <c r="V17" s="35"/>
      <c r="W17" s="35"/>
      <c r="X17" s="35"/>
      <c r="Y17" s="35"/>
      <c r="Z17" s="35"/>
      <c r="AA17" s="35"/>
      <c r="AB17" s="35"/>
    </row>
    <row r="18" spans="1:28" x14ac:dyDescent="0.3">
      <c r="A18" s="22">
        <v>44</v>
      </c>
      <c r="B18" s="22">
        <f t="shared" si="0"/>
        <v>4.39121756487026</v>
      </c>
      <c r="C18" s="22" t="s">
        <v>119</v>
      </c>
      <c r="D18" s="22" t="s">
        <v>118</v>
      </c>
      <c r="E18" s="23">
        <v>937</v>
      </c>
      <c r="F18" s="29">
        <f t="shared" si="1"/>
        <v>93.512974051896208</v>
      </c>
      <c r="G18" s="29" t="s">
        <v>76</v>
      </c>
      <c r="H18" s="29" t="s">
        <v>58</v>
      </c>
      <c r="I18" s="24">
        <v>1</v>
      </c>
      <c r="J18" s="24">
        <f t="shared" si="2"/>
        <v>9.9800399201596793E-2</v>
      </c>
      <c r="K18" s="24" t="s">
        <v>61</v>
      </c>
      <c r="L18" s="24" t="s">
        <v>74</v>
      </c>
      <c r="M18" s="25">
        <v>325</v>
      </c>
      <c r="N18" s="31">
        <f t="shared" si="3"/>
        <v>32.435129740518967</v>
      </c>
      <c r="O18" s="31" t="s">
        <v>68</v>
      </c>
      <c r="P18" s="31" t="s">
        <v>47</v>
      </c>
      <c r="Q18" s="26"/>
      <c r="R18" s="26"/>
      <c r="S18" s="26"/>
      <c r="T18" s="26"/>
      <c r="U18" s="35"/>
      <c r="V18" s="35"/>
      <c r="W18" s="35"/>
      <c r="X18" s="35"/>
      <c r="Y18" s="35"/>
      <c r="Z18" s="35"/>
      <c r="AA18" s="35"/>
      <c r="AB18" s="35"/>
    </row>
    <row r="19" spans="1:28" x14ac:dyDescent="0.3">
      <c r="A19" s="22">
        <v>40</v>
      </c>
      <c r="B19" s="22">
        <f t="shared" si="0"/>
        <v>3.992015968063872</v>
      </c>
      <c r="C19" s="22" t="s">
        <v>120</v>
      </c>
      <c r="D19" s="22" t="s">
        <v>118</v>
      </c>
      <c r="E19" s="23">
        <v>4</v>
      </c>
      <c r="F19" s="23">
        <f t="shared" si="1"/>
        <v>0.39920159680638717</v>
      </c>
      <c r="G19" s="23" t="s">
        <v>76</v>
      </c>
      <c r="H19" s="23" t="s">
        <v>34</v>
      </c>
      <c r="I19" s="24">
        <v>3</v>
      </c>
      <c r="J19" s="24">
        <f t="shared" si="2"/>
        <v>0.29940119760479045</v>
      </c>
      <c r="K19" s="24" t="s">
        <v>44</v>
      </c>
      <c r="L19" s="24" t="s">
        <v>67</v>
      </c>
      <c r="M19" s="25">
        <v>10</v>
      </c>
      <c r="N19" s="25">
        <f t="shared" si="3"/>
        <v>0.99800399201596801</v>
      </c>
      <c r="O19" s="25" t="s">
        <v>68</v>
      </c>
      <c r="P19" s="25" t="s">
        <v>60</v>
      </c>
      <c r="Q19" s="26"/>
      <c r="R19" s="26"/>
      <c r="S19" s="26"/>
      <c r="T19" s="26"/>
      <c r="U19" s="35"/>
      <c r="V19" s="35"/>
      <c r="W19" s="35"/>
      <c r="X19" s="35"/>
      <c r="Y19" s="35"/>
      <c r="Z19" s="35"/>
      <c r="AA19" s="35"/>
      <c r="AB19" s="35"/>
    </row>
    <row r="20" spans="1:28" x14ac:dyDescent="0.3">
      <c r="A20" s="22">
        <v>3</v>
      </c>
      <c r="B20" s="22">
        <f t="shared" si="0"/>
        <v>0.29940119760479045</v>
      </c>
      <c r="C20" s="22" t="s">
        <v>121</v>
      </c>
      <c r="D20" s="22" t="s">
        <v>103</v>
      </c>
      <c r="E20" s="23">
        <v>1</v>
      </c>
      <c r="F20" s="23">
        <f t="shared" si="1"/>
        <v>9.9800399201596793E-2</v>
      </c>
      <c r="G20" s="23" t="s">
        <v>76</v>
      </c>
      <c r="H20" s="23" t="s">
        <v>51</v>
      </c>
      <c r="I20" s="24">
        <v>2</v>
      </c>
      <c r="J20" s="24">
        <f t="shared" si="2"/>
        <v>0.19960079840319359</v>
      </c>
      <c r="K20" s="24" t="s">
        <v>76</v>
      </c>
      <c r="L20" s="24" t="s">
        <v>41</v>
      </c>
      <c r="M20" s="25">
        <v>8</v>
      </c>
      <c r="N20" s="25">
        <f t="shared" si="3"/>
        <v>0.79840319361277434</v>
      </c>
      <c r="O20" s="25" t="s">
        <v>122</v>
      </c>
      <c r="P20" s="25" t="s">
        <v>103</v>
      </c>
      <c r="Q20" s="26"/>
      <c r="R20" s="26"/>
      <c r="S20" s="26"/>
      <c r="T20" s="26"/>
      <c r="U20" s="35"/>
      <c r="V20" s="35"/>
      <c r="W20" s="35"/>
      <c r="X20" s="35"/>
      <c r="Y20" s="35"/>
      <c r="Z20" s="35"/>
      <c r="AA20" s="35"/>
      <c r="AB20" s="35"/>
    </row>
    <row r="21" spans="1:28" x14ac:dyDescent="0.3">
      <c r="A21" s="22">
        <v>969</v>
      </c>
      <c r="B21" s="28">
        <f t="shared" si="0"/>
        <v>96.706586826347305</v>
      </c>
      <c r="C21" s="28" t="s">
        <v>66</v>
      </c>
      <c r="D21" s="28" t="s">
        <v>58</v>
      </c>
      <c r="E21" s="23">
        <v>445</v>
      </c>
      <c r="F21" s="29">
        <f t="shared" si="1"/>
        <v>44.411177644710584</v>
      </c>
      <c r="G21" s="29" t="s">
        <v>78</v>
      </c>
      <c r="H21" s="29" t="s">
        <v>73</v>
      </c>
      <c r="I21" s="24">
        <v>1</v>
      </c>
      <c r="J21" s="24">
        <f t="shared" si="2"/>
        <v>9.9800399201596793E-2</v>
      </c>
      <c r="K21" s="24" t="s">
        <v>76</v>
      </c>
      <c r="L21" s="24" t="s">
        <v>34</v>
      </c>
      <c r="M21" s="25">
        <v>1</v>
      </c>
      <c r="N21" s="25">
        <f t="shared" si="3"/>
        <v>9.9800399201596793E-2</v>
      </c>
      <c r="O21" s="25" t="s">
        <v>75</v>
      </c>
      <c r="P21" s="25" t="s">
        <v>47</v>
      </c>
      <c r="Q21" s="26"/>
      <c r="R21" s="26"/>
      <c r="S21" s="26"/>
      <c r="T21" s="26"/>
      <c r="U21" s="35"/>
      <c r="V21" s="35"/>
      <c r="W21" s="35"/>
      <c r="X21" s="35"/>
      <c r="Y21" s="35"/>
      <c r="Z21" s="35"/>
      <c r="AA21" s="35"/>
      <c r="AB21" s="35"/>
    </row>
    <row r="22" spans="1:28" x14ac:dyDescent="0.3">
      <c r="A22" s="22">
        <v>1</v>
      </c>
      <c r="B22" s="22">
        <f t="shared" si="0"/>
        <v>9.9800399201596793E-2</v>
      </c>
      <c r="C22" s="22" t="s">
        <v>49</v>
      </c>
      <c r="D22" s="22" t="s">
        <v>103</v>
      </c>
      <c r="E22" s="23">
        <v>14</v>
      </c>
      <c r="F22" s="23">
        <f t="shared" si="1"/>
        <v>1.3972055888223553</v>
      </c>
      <c r="G22" s="23" t="s">
        <v>117</v>
      </c>
      <c r="H22" s="23" t="s">
        <v>103</v>
      </c>
      <c r="I22" s="24">
        <v>344</v>
      </c>
      <c r="J22" s="36">
        <f t="shared" si="2"/>
        <v>34.331337325349303</v>
      </c>
      <c r="K22" s="36" t="s">
        <v>76</v>
      </c>
      <c r="L22" s="36" t="s">
        <v>51</v>
      </c>
      <c r="M22" s="25">
        <v>88</v>
      </c>
      <c r="N22" s="25">
        <f t="shared" si="3"/>
        <v>8.7824351297405201</v>
      </c>
      <c r="O22" s="25" t="s">
        <v>75</v>
      </c>
      <c r="P22" s="25" t="s">
        <v>60</v>
      </c>
      <c r="Q22" s="26"/>
      <c r="R22" s="26"/>
      <c r="S22" s="26"/>
      <c r="T22" s="26"/>
      <c r="U22" s="35"/>
      <c r="V22" s="35"/>
      <c r="W22" s="35"/>
      <c r="X22" s="35"/>
      <c r="Y22" s="35"/>
      <c r="Z22" s="35"/>
      <c r="AA22" s="35"/>
      <c r="AB22" s="35"/>
    </row>
    <row r="23" spans="1:28" x14ac:dyDescent="0.3">
      <c r="A23" s="22">
        <v>8</v>
      </c>
      <c r="B23" s="22">
        <f t="shared" si="0"/>
        <v>0.79840319361277434</v>
      </c>
      <c r="C23" s="22" t="s">
        <v>49</v>
      </c>
      <c r="D23" s="22" t="s">
        <v>69</v>
      </c>
      <c r="E23" s="23">
        <v>20</v>
      </c>
      <c r="F23" s="23">
        <f t="shared" si="1"/>
        <v>1.996007984031936</v>
      </c>
      <c r="G23" s="23" t="s">
        <v>119</v>
      </c>
      <c r="H23" s="23" t="s">
        <v>118</v>
      </c>
      <c r="I23" s="24">
        <v>32</v>
      </c>
      <c r="J23" s="24">
        <f t="shared" si="2"/>
        <v>3.1936127744510974</v>
      </c>
      <c r="K23" s="24" t="s">
        <v>108</v>
      </c>
      <c r="L23" s="24" t="s">
        <v>123</v>
      </c>
      <c r="M23" s="25">
        <v>28</v>
      </c>
      <c r="N23" s="25">
        <f t="shared" si="3"/>
        <v>2.7944111776447107</v>
      </c>
      <c r="O23" s="25" t="s">
        <v>124</v>
      </c>
      <c r="P23" s="25" t="s">
        <v>87</v>
      </c>
      <c r="Q23" s="26"/>
      <c r="R23" s="26"/>
      <c r="S23" s="26"/>
      <c r="T23" s="26"/>
      <c r="U23" s="35"/>
      <c r="V23" s="35"/>
      <c r="W23" s="35"/>
      <c r="X23" s="35"/>
      <c r="Y23" s="35"/>
      <c r="Z23" s="35"/>
      <c r="AA23" s="35"/>
      <c r="AB23" s="35"/>
    </row>
    <row r="24" spans="1:28" x14ac:dyDescent="0.3">
      <c r="A24" s="22">
        <v>11</v>
      </c>
      <c r="B24" s="22">
        <f t="shared" si="0"/>
        <v>1.097804391217565</v>
      </c>
      <c r="C24" s="22" t="s">
        <v>125</v>
      </c>
      <c r="D24" s="22" t="s">
        <v>103</v>
      </c>
      <c r="E24" s="23">
        <v>3</v>
      </c>
      <c r="F24" s="23">
        <f>(E24/1002)*100</f>
        <v>0.29940119760479045</v>
      </c>
      <c r="G24" s="23" t="s">
        <v>120</v>
      </c>
      <c r="H24" s="23" t="s">
        <v>118</v>
      </c>
      <c r="I24" s="24">
        <v>49</v>
      </c>
      <c r="J24" s="24">
        <f t="shared" si="2"/>
        <v>4.8902195608782435</v>
      </c>
      <c r="K24" s="24" t="s">
        <v>108</v>
      </c>
      <c r="L24" s="24" t="s">
        <v>101</v>
      </c>
      <c r="M24" s="25"/>
      <c r="N24" s="25"/>
      <c r="O24" s="25"/>
      <c r="P24" s="25"/>
      <c r="Q24" s="26"/>
      <c r="R24" s="26"/>
      <c r="S24" s="26"/>
      <c r="T24" s="26"/>
      <c r="U24" s="35"/>
      <c r="V24" s="35"/>
      <c r="W24" s="35"/>
      <c r="X24" s="35"/>
      <c r="Y24" s="35"/>
      <c r="Z24" s="35"/>
      <c r="AA24" s="35"/>
      <c r="AB24" s="35"/>
    </row>
    <row r="25" spans="1:28" x14ac:dyDescent="0.3">
      <c r="A25" s="22">
        <v>15</v>
      </c>
      <c r="B25" s="22">
        <f t="shared" si="0"/>
        <v>1.4970059880239521</v>
      </c>
      <c r="C25" s="22" t="s">
        <v>125</v>
      </c>
      <c r="D25" s="22" t="s">
        <v>69</v>
      </c>
      <c r="E25" s="23">
        <v>16</v>
      </c>
      <c r="F25" s="23">
        <f t="shared" si="1"/>
        <v>1.5968063872255487</v>
      </c>
      <c r="G25" s="23" t="s">
        <v>108</v>
      </c>
      <c r="H25" s="23" t="s">
        <v>101</v>
      </c>
      <c r="I25" s="24">
        <v>29</v>
      </c>
      <c r="J25" s="24">
        <f t="shared" si="2"/>
        <v>2.8942115768463075</v>
      </c>
      <c r="K25" s="24" t="s">
        <v>108</v>
      </c>
      <c r="L25" s="24" t="s">
        <v>112</v>
      </c>
      <c r="M25" s="25"/>
      <c r="N25" s="25"/>
      <c r="O25" s="25"/>
      <c r="P25" s="25"/>
      <c r="Q25" s="26"/>
      <c r="R25" s="26"/>
      <c r="S25" s="26"/>
      <c r="T25" s="26"/>
      <c r="U25" s="35"/>
      <c r="V25" s="35"/>
      <c r="W25" s="35"/>
      <c r="X25" s="35"/>
      <c r="Y25" s="35"/>
      <c r="Z25" s="35"/>
      <c r="AA25" s="35"/>
      <c r="AB25" s="35"/>
    </row>
    <row r="26" spans="1:28" x14ac:dyDescent="0.3">
      <c r="A26" s="22">
        <v>1</v>
      </c>
      <c r="B26" s="22">
        <f t="shared" si="0"/>
        <v>9.9800399201596793E-2</v>
      </c>
      <c r="C26" s="22" t="s">
        <v>88</v>
      </c>
      <c r="D26" s="22" t="s">
        <v>30</v>
      </c>
      <c r="E26" s="23">
        <v>2</v>
      </c>
      <c r="F26" s="23">
        <f t="shared" si="1"/>
        <v>0.19960079840319359</v>
      </c>
      <c r="G26" s="23" t="s">
        <v>108</v>
      </c>
      <c r="H26" s="23" t="s">
        <v>112</v>
      </c>
      <c r="I26" s="24">
        <v>4</v>
      </c>
      <c r="J26" s="24">
        <f t="shared" si="2"/>
        <v>0.39920159680638717</v>
      </c>
      <c r="K26" s="24" t="s">
        <v>108</v>
      </c>
      <c r="L26" s="24" t="s">
        <v>87</v>
      </c>
      <c r="M26" s="25"/>
      <c r="N26" s="25"/>
      <c r="O26" s="25"/>
      <c r="P26" s="25"/>
      <c r="Q26" s="26"/>
      <c r="R26" s="26"/>
      <c r="S26" s="26"/>
      <c r="T26" s="26"/>
      <c r="U26" s="35"/>
      <c r="V26" s="35"/>
      <c r="W26" s="35"/>
      <c r="X26" s="35"/>
      <c r="Y26" s="35"/>
      <c r="Z26" s="35"/>
      <c r="AA26" s="35"/>
      <c r="AB26" s="35"/>
    </row>
    <row r="27" spans="1:28" x14ac:dyDescent="0.3">
      <c r="A27" s="22">
        <v>254</v>
      </c>
      <c r="B27" s="22">
        <f t="shared" si="0"/>
        <v>25.349301397205586</v>
      </c>
      <c r="C27" s="22" t="s">
        <v>54</v>
      </c>
      <c r="D27" s="22" t="s">
        <v>60</v>
      </c>
      <c r="E27" s="23">
        <v>18</v>
      </c>
      <c r="F27" s="23">
        <f t="shared" si="1"/>
        <v>1.7964071856287425</v>
      </c>
      <c r="G27" s="23" t="s">
        <v>108</v>
      </c>
      <c r="H27" s="23" t="s">
        <v>87</v>
      </c>
      <c r="I27" s="24">
        <v>19</v>
      </c>
      <c r="J27" s="24">
        <f t="shared" si="2"/>
        <v>1.8962075848303395</v>
      </c>
      <c r="K27" s="24" t="s">
        <v>42</v>
      </c>
      <c r="L27" s="24" t="s">
        <v>43</v>
      </c>
      <c r="M27" s="25"/>
      <c r="N27" s="25"/>
      <c r="O27" s="25"/>
      <c r="P27" s="25"/>
      <c r="Q27" s="26"/>
      <c r="R27" s="26"/>
      <c r="S27" s="26"/>
      <c r="T27" s="26"/>
      <c r="U27" s="35"/>
      <c r="V27" s="35"/>
      <c r="W27" s="35"/>
      <c r="X27" s="35"/>
      <c r="Y27" s="35"/>
      <c r="Z27" s="35"/>
      <c r="AA27" s="35"/>
      <c r="AB27" s="35"/>
    </row>
    <row r="28" spans="1:28" x14ac:dyDescent="0.3">
      <c r="A28" s="22">
        <v>721</v>
      </c>
      <c r="B28" s="28">
        <f t="shared" si="0"/>
        <v>71.9560878243513</v>
      </c>
      <c r="C28" s="28" t="s">
        <v>54</v>
      </c>
      <c r="D28" s="28" t="s">
        <v>73</v>
      </c>
      <c r="E28" s="23">
        <v>1</v>
      </c>
      <c r="F28" s="23">
        <f t="shared" si="1"/>
        <v>9.9800399201596793E-2</v>
      </c>
      <c r="G28" s="23" t="s">
        <v>42</v>
      </c>
      <c r="H28" s="23" t="s">
        <v>37</v>
      </c>
      <c r="I28" s="24">
        <v>161</v>
      </c>
      <c r="J28" s="24">
        <f t="shared" si="2"/>
        <v>16.067864271457086</v>
      </c>
      <c r="K28" s="24" t="s">
        <v>42</v>
      </c>
      <c r="L28" s="24" t="s">
        <v>82</v>
      </c>
      <c r="M28" s="25"/>
      <c r="N28" s="25"/>
      <c r="O28" s="25"/>
      <c r="P28" s="25"/>
      <c r="Q28" s="26"/>
      <c r="R28" s="26"/>
      <c r="S28" s="26"/>
      <c r="T28" s="26"/>
      <c r="U28" s="35"/>
      <c r="V28" s="35"/>
      <c r="W28" s="35"/>
      <c r="X28" s="35"/>
      <c r="Y28" s="35"/>
      <c r="Z28" s="35"/>
      <c r="AA28" s="35"/>
      <c r="AB28" s="35"/>
    </row>
    <row r="29" spans="1:28" x14ac:dyDescent="0.3">
      <c r="A29" s="22">
        <v>3</v>
      </c>
      <c r="B29" s="22">
        <f t="shared" si="0"/>
        <v>0.29940119760479045</v>
      </c>
      <c r="C29" s="22" t="s">
        <v>116</v>
      </c>
      <c r="D29" s="22" t="s">
        <v>73</v>
      </c>
      <c r="E29" s="23">
        <v>217</v>
      </c>
      <c r="F29" s="23">
        <f t="shared" si="1"/>
        <v>21.656686626746506</v>
      </c>
      <c r="G29" s="23" t="s">
        <v>42</v>
      </c>
      <c r="H29" s="23" t="s">
        <v>32</v>
      </c>
      <c r="I29" s="24">
        <v>2</v>
      </c>
      <c r="J29" s="24">
        <f t="shared" si="2"/>
        <v>0.19960079840319359</v>
      </c>
      <c r="K29" s="24" t="s">
        <v>42</v>
      </c>
      <c r="L29" s="24" t="s">
        <v>33</v>
      </c>
      <c r="M29" s="25"/>
      <c r="N29" s="25"/>
      <c r="O29" s="25"/>
      <c r="P29" s="25"/>
      <c r="Q29" s="26"/>
      <c r="R29" s="26"/>
      <c r="S29" s="26"/>
      <c r="T29" s="26"/>
      <c r="U29" s="35"/>
      <c r="V29" s="35"/>
      <c r="W29" s="35"/>
      <c r="X29" s="35"/>
      <c r="Y29" s="35"/>
      <c r="Z29" s="35"/>
      <c r="AA29" s="35"/>
      <c r="AB29" s="35"/>
    </row>
    <row r="30" spans="1:28" x14ac:dyDescent="0.3">
      <c r="A30" s="22">
        <v>286</v>
      </c>
      <c r="B30" s="22">
        <f t="shared" si="0"/>
        <v>28.542914171656687</v>
      </c>
      <c r="C30" s="22" t="s">
        <v>90</v>
      </c>
      <c r="D30" s="22" t="s">
        <v>71</v>
      </c>
      <c r="E30" s="23">
        <v>1</v>
      </c>
      <c r="F30" s="23">
        <f t="shared" si="1"/>
        <v>9.9800399201596793E-2</v>
      </c>
      <c r="G30" s="23" t="s">
        <v>42</v>
      </c>
      <c r="H30" s="23" t="s">
        <v>51</v>
      </c>
      <c r="I30" s="24">
        <v>23</v>
      </c>
      <c r="J30" s="24">
        <f t="shared" si="2"/>
        <v>2.2954091816367264</v>
      </c>
      <c r="K30" s="24" t="s">
        <v>42</v>
      </c>
      <c r="L30" s="24" t="s">
        <v>32</v>
      </c>
      <c r="M30" s="25"/>
      <c r="N30" s="25"/>
      <c r="O30" s="25"/>
      <c r="P30" s="25"/>
      <c r="Q30" s="26"/>
      <c r="R30" s="26"/>
      <c r="S30" s="26"/>
      <c r="T30" s="26"/>
      <c r="U30" s="35"/>
      <c r="V30" s="35"/>
      <c r="W30" s="35"/>
      <c r="X30" s="35"/>
      <c r="Y30" s="35"/>
      <c r="Z30" s="35"/>
      <c r="AA30" s="35"/>
      <c r="AB30" s="35"/>
    </row>
    <row r="31" spans="1:28" x14ac:dyDescent="0.3">
      <c r="A31" s="22">
        <v>33</v>
      </c>
      <c r="B31" s="22">
        <f t="shared" si="0"/>
        <v>3.293413173652695</v>
      </c>
      <c r="C31" s="22" t="s">
        <v>90</v>
      </c>
      <c r="D31" s="22" t="s">
        <v>73</v>
      </c>
      <c r="E31" s="23">
        <v>124</v>
      </c>
      <c r="F31" s="23">
        <f t="shared" si="1"/>
        <v>12.375249500998004</v>
      </c>
      <c r="G31" s="23" t="s">
        <v>85</v>
      </c>
      <c r="H31" s="23" t="s">
        <v>51</v>
      </c>
      <c r="I31" s="24">
        <v>2</v>
      </c>
      <c r="J31" s="24">
        <f t="shared" si="2"/>
        <v>0.19960079840319359</v>
      </c>
      <c r="K31" s="24" t="s">
        <v>85</v>
      </c>
      <c r="L31" s="24" t="s">
        <v>41</v>
      </c>
      <c r="M31" s="25"/>
      <c r="N31" s="25"/>
      <c r="O31" s="25"/>
      <c r="P31" s="25"/>
      <c r="Q31" s="26"/>
      <c r="R31" s="26"/>
      <c r="S31" s="26"/>
      <c r="T31" s="26"/>
      <c r="U31" s="35"/>
      <c r="V31" s="35"/>
      <c r="W31" s="35"/>
      <c r="X31" s="35"/>
      <c r="Y31" s="35"/>
      <c r="Z31" s="35"/>
      <c r="AA31" s="35"/>
      <c r="AB31" s="35"/>
    </row>
    <row r="32" spans="1:28" x14ac:dyDescent="0.3">
      <c r="A32" s="22"/>
      <c r="B32" s="22"/>
      <c r="C32" s="22"/>
      <c r="D32" s="22"/>
      <c r="E32" s="23">
        <v>1</v>
      </c>
      <c r="F32" s="23">
        <f t="shared" si="1"/>
        <v>9.9800399201596793E-2</v>
      </c>
      <c r="G32" s="23" t="s">
        <v>126</v>
      </c>
      <c r="H32" s="23" t="s">
        <v>89</v>
      </c>
      <c r="I32" s="24">
        <v>1</v>
      </c>
      <c r="J32" s="24">
        <f t="shared" si="2"/>
        <v>9.9800399201596793E-2</v>
      </c>
      <c r="K32" s="24" t="s">
        <v>85</v>
      </c>
      <c r="L32" s="24" t="s">
        <v>84</v>
      </c>
      <c r="M32" s="25"/>
      <c r="N32" s="25"/>
      <c r="O32" s="25"/>
      <c r="P32" s="25"/>
      <c r="Q32" s="26"/>
      <c r="R32" s="26"/>
      <c r="S32" s="26"/>
      <c r="T32" s="26"/>
      <c r="U32" s="35"/>
      <c r="V32" s="35"/>
      <c r="W32" s="35"/>
      <c r="X32" s="35"/>
      <c r="Y32" s="35"/>
      <c r="Z32" s="35"/>
      <c r="AA32" s="35"/>
      <c r="AB32" s="35"/>
    </row>
    <row r="33" spans="1:28" x14ac:dyDescent="0.3">
      <c r="A33" s="22"/>
      <c r="B33" s="22"/>
      <c r="C33" s="22"/>
      <c r="D33" s="22"/>
      <c r="E33" s="23">
        <v>60</v>
      </c>
      <c r="F33" s="23">
        <f t="shared" si="1"/>
        <v>5.9880239520958085</v>
      </c>
      <c r="G33" s="23" t="s">
        <v>81</v>
      </c>
      <c r="H33" s="23" t="s">
        <v>74</v>
      </c>
      <c r="I33" s="24">
        <v>6</v>
      </c>
      <c r="J33" s="24">
        <f t="shared" si="2"/>
        <v>0.5988023952095809</v>
      </c>
      <c r="K33" s="24" t="s">
        <v>85</v>
      </c>
      <c r="L33" s="24" t="s">
        <v>51</v>
      </c>
      <c r="M33" s="25"/>
      <c r="N33" s="25"/>
      <c r="O33" s="25"/>
      <c r="P33" s="25"/>
      <c r="Q33" s="26"/>
      <c r="R33" s="26"/>
      <c r="S33" s="26"/>
      <c r="T33" s="26"/>
      <c r="U33" s="35"/>
      <c r="V33" s="35"/>
      <c r="W33" s="35"/>
      <c r="X33" s="35"/>
      <c r="Y33" s="35"/>
      <c r="Z33" s="35"/>
      <c r="AA33" s="35"/>
      <c r="AB33" s="35"/>
    </row>
    <row r="34" spans="1:28" x14ac:dyDescent="0.3">
      <c r="A34" s="22"/>
      <c r="B34" s="22"/>
      <c r="C34" s="22"/>
      <c r="D34" s="22"/>
      <c r="E34" s="23">
        <v>44</v>
      </c>
      <c r="F34" s="23">
        <f t="shared" si="1"/>
        <v>4.39121756487026</v>
      </c>
      <c r="G34" s="23" t="s">
        <v>81</v>
      </c>
      <c r="H34" s="23" t="s">
        <v>50</v>
      </c>
      <c r="I34" s="24">
        <v>30</v>
      </c>
      <c r="J34" s="24">
        <f t="shared" si="2"/>
        <v>2.9940119760479043</v>
      </c>
      <c r="K34" s="24" t="s">
        <v>81</v>
      </c>
      <c r="L34" s="24" t="s">
        <v>74</v>
      </c>
      <c r="M34" s="25"/>
      <c r="N34" s="25"/>
      <c r="O34" s="25"/>
      <c r="P34" s="25"/>
      <c r="Q34" s="26"/>
      <c r="R34" s="26"/>
      <c r="S34" s="26"/>
      <c r="T34" s="26"/>
      <c r="U34" s="35"/>
      <c r="V34" s="35"/>
      <c r="W34" s="35"/>
      <c r="X34" s="35"/>
      <c r="Y34" s="35"/>
      <c r="Z34" s="35"/>
      <c r="AA34" s="35"/>
      <c r="AB34" s="35"/>
    </row>
    <row r="35" spans="1:28" x14ac:dyDescent="0.3">
      <c r="A35" s="22"/>
      <c r="B35" s="22"/>
      <c r="C35" s="22"/>
      <c r="D35" s="22"/>
      <c r="E35" s="23">
        <v>532</v>
      </c>
      <c r="F35" s="29">
        <f t="shared" si="1"/>
        <v>53.093812375249506</v>
      </c>
      <c r="G35" s="29" t="s">
        <v>81</v>
      </c>
      <c r="H35" s="29" t="s">
        <v>47</v>
      </c>
      <c r="I35" s="24">
        <v>39</v>
      </c>
      <c r="J35" s="24">
        <f t="shared" si="2"/>
        <v>3.8922155688622757</v>
      </c>
      <c r="K35" s="24" t="s">
        <v>81</v>
      </c>
      <c r="L35" s="24" t="s">
        <v>50</v>
      </c>
      <c r="M35" s="25"/>
      <c r="N35" s="25"/>
      <c r="O35" s="25"/>
      <c r="P35" s="25"/>
      <c r="Q35" s="26"/>
      <c r="R35" s="26"/>
      <c r="S35" s="26"/>
      <c r="T35" s="26"/>
      <c r="U35" s="35"/>
      <c r="V35" s="35"/>
      <c r="W35" s="35"/>
      <c r="X35" s="35"/>
      <c r="Y35" s="35"/>
      <c r="Z35" s="35"/>
      <c r="AA35" s="35"/>
      <c r="AB35" s="35"/>
    </row>
    <row r="36" spans="1:28" x14ac:dyDescent="0.3">
      <c r="A36" s="22"/>
      <c r="B36" s="22"/>
      <c r="C36" s="22"/>
      <c r="D36" s="22"/>
      <c r="E36" s="23">
        <v>55</v>
      </c>
      <c r="F36" s="23">
        <f t="shared" si="1"/>
        <v>5.4890219560878242</v>
      </c>
      <c r="G36" s="23" t="s">
        <v>81</v>
      </c>
      <c r="H36" s="23" t="s">
        <v>69</v>
      </c>
      <c r="I36" s="24">
        <v>44</v>
      </c>
      <c r="J36" s="24">
        <f t="shared" si="2"/>
        <v>4.39121756487026</v>
      </c>
      <c r="K36" s="24" t="s">
        <v>81</v>
      </c>
      <c r="L36" s="24" t="s">
        <v>69</v>
      </c>
      <c r="M36" s="25"/>
      <c r="N36" s="25"/>
      <c r="O36" s="25"/>
      <c r="P36" s="25"/>
      <c r="Q36" s="26"/>
      <c r="R36" s="26"/>
      <c r="S36" s="26"/>
      <c r="T36" s="26"/>
      <c r="U36" s="35"/>
      <c r="V36" s="35"/>
      <c r="W36" s="35"/>
      <c r="X36" s="35"/>
      <c r="Y36" s="35"/>
      <c r="Z36" s="35"/>
      <c r="AA36" s="35"/>
      <c r="AB36" s="35"/>
    </row>
    <row r="37" spans="1:28" x14ac:dyDescent="0.3">
      <c r="A37" s="22"/>
      <c r="B37" s="22"/>
      <c r="C37" s="22"/>
      <c r="D37" s="22"/>
      <c r="E37" s="23">
        <v>3</v>
      </c>
      <c r="F37" s="23">
        <f t="shared" si="1"/>
        <v>0.29940119760479045</v>
      </c>
      <c r="G37" s="23" t="s">
        <v>81</v>
      </c>
      <c r="H37" s="23" t="s">
        <v>89</v>
      </c>
      <c r="I37" s="24">
        <v>2</v>
      </c>
      <c r="J37" s="24">
        <f t="shared" si="2"/>
        <v>0.19960079840319359</v>
      </c>
      <c r="K37" s="24" t="s">
        <v>81</v>
      </c>
      <c r="L37" s="24" t="s">
        <v>89</v>
      </c>
      <c r="M37" s="25"/>
      <c r="N37" s="25"/>
      <c r="O37" s="25"/>
      <c r="P37" s="25"/>
      <c r="Q37" s="26"/>
      <c r="R37" s="26"/>
      <c r="S37" s="26"/>
      <c r="T37" s="26"/>
      <c r="U37" s="35"/>
      <c r="V37" s="35"/>
      <c r="W37" s="35"/>
      <c r="X37" s="35"/>
      <c r="Y37" s="35"/>
      <c r="Z37" s="35"/>
      <c r="AA37" s="35"/>
      <c r="AB37" s="35"/>
    </row>
    <row r="38" spans="1:28" x14ac:dyDescent="0.3">
      <c r="A38" s="22"/>
      <c r="B38" s="22"/>
      <c r="C38" s="22"/>
      <c r="D38" s="22"/>
      <c r="E38" s="23">
        <v>5</v>
      </c>
      <c r="F38" s="23">
        <f t="shared" si="1"/>
        <v>0.49900199600798401</v>
      </c>
      <c r="G38" s="23" t="s">
        <v>121</v>
      </c>
      <c r="H38" s="23" t="s">
        <v>103</v>
      </c>
      <c r="I38" s="24">
        <v>2</v>
      </c>
      <c r="J38" s="24">
        <f t="shared" si="2"/>
        <v>0.19960079840319359</v>
      </c>
      <c r="K38" s="24" t="s">
        <v>81</v>
      </c>
      <c r="L38" s="24" t="s">
        <v>127</v>
      </c>
      <c r="M38" s="25"/>
      <c r="N38" s="25"/>
      <c r="O38" s="25"/>
      <c r="P38" s="25"/>
      <c r="Q38" s="26"/>
      <c r="R38" s="26"/>
      <c r="S38" s="26"/>
      <c r="T38" s="26"/>
      <c r="U38" s="35"/>
      <c r="V38" s="35"/>
      <c r="W38" s="35"/>
      <c r="X38" s="35"/>
      <c r="Y38" s="35"/>
      <c r="Z38" s="35"/>
      <c r="AA38" s="35"/>
      <c r="AB38" s="35"/>
    </row>
    <row r="39" spans="1:28" x14ac:dyDescent="0.3">
      <c r="A39" s="22"/>
      <c r="B39" s="22"/>
      <c r="C39" s="22"/>
      <c r="D39" s="22"/>
      <c r="E39" s="23">
        <v>3</v>
      </c>
      <c r="F39" s="23">
        <f t="shared" si="1"/>
        <v>0.29940119760479045</v>
      </c>
      <c r="G39" s="23" t="s">
        <v>121</v>
      </c>
      <c r="H39" s="23" t="s">
        <v>87</v>
      </c>
      <c r="I39" s="24">
        <v>2</v>
      </c>
      <c r="J39" s="24">
        <f t="shared" si="2"/>
        <v>0.19960079840319359</v>
      </c>
      <c r="K39" s="24" t="s">
        <v>66</v>
      </c>
      <c r="L39" s="24" t="s">
        <v>34</v>
      </c>
      <c r="M39" s="25"/>
      <c r="N39" s="25"/>
      <c r="O39" s="25"/>
      <c r="P39" s="25"/>
      <c r="Q39" s="26"/>
      <c r="R39" s="26"/>
      <c r="S39" s="26"/>
      <c r="T39" s="26"/>
      <c r="U39" s="35"/>
      <c r="V39" s="35"/>
      <c r="W39" s="35"/>
      <c r="X39" s="35"/>
      <c r="Y39" s="35"/>
      <c r="Z39" s="35"/>
      <c r="AA39" s="35"/>
      <c r="AB39" s="35"/>
    </row>
    <row r="40" spans="1:28" x14ac:dyDescent="0.3">
      <c r="A40" s="22"/>
      <c r="B40" s="22"/>
      <c r="C40" s="22"/>
      <c r="D40" s="22"/>
      <c r="E40" s="23">
        <v>10</v>
      </c>
      <c r="F40" s="23">
        <f t="shared" si="1"/>
        <v>0.99800399201596801</v>
      </c>
      <c r="G40" s="23" t="s">
        <v>66</v>
      </c>
      <c r="H40" s="23" t="s">
        <v>58</v>
      </c>
      <c r="I40" s="24">
        <v>1</v>
      </c>
      <c r="J40" s="24">
        <f t="shared" si="2"/>
        <v>9.9800399201596793E-2</v>
      </c>
      <c r="K40" s="24" t="s">
        <v>49</v>
      </c>
      <c r="L40" s="24" t="s">
        <v>103</v>
      </c>
      <c r="M40" s="25"/>
      <c r="N40" s="25"/>
      <c r="O40" s="25"/>
      <c r="P40" s="25"/>
      <c r="Q40" s="26"/>
      <c r="R40" s="26"/>
      <c r="S40" s="26"/>
      <c r="T40" s="26"/>
      <c r="U40" s="35"/>
      <c r="V40" s="35"/>
      <c r="W40" s="35"/>
      <c r="X40" s="35"/>
      <c r="Y40" s="35"/>
      <c r="Z40" s="35"/>
      <c r="AA40" s="35"/>
      <c r="AB40" s="35"/>
    </row>
    <row r="41" spans="1:28" x14ac:dyDescent="0.3">
      <c r="A41" s="22"/>
      <c r="B41" s="22"/>
      <c r="C41" s="22"/>
      <c r="D41" s="22"/>
      <c r="E41" s="23">
        <v>7</v>
      </c>
      <c r="F41" s="23">
        <f t="shared" si="1"/>
        <v>0.69860279441117767</v>
      </c>
      <c r="G41" s="23" t="s">
        <v>66</v>
      </c>
      <c r="H41" s="23" t="s">
        <v>34</v>
      </c>
      <c r="I41" s="24">
        <v>107</v>
      </c>
      <c r="J41" s="24">
        <f t="shared" si="2"/>
        <v>10.678642714570859</v>
      </c>
      <c r="K41" s="24" t="s">
        <v>49</v>
      </c>
      <c r="L41" s="24" t="s">
        <v>69</v>
      </c>
      <c r="M41" s="25"/>
      <c r="N41" s="25"/>
      <c r="O41" s="25"/>
      <c r="P41" s="25"/>
      <c r="Q41" s="26"/>
      <c r="R41" s="26"/>
      <c r="S41" s="26"/>
      <c r="T41" s="26"/>
      <c r="U41" s="35"/>
      <c r="V41" s="35"/>
      <c r="W41" s="35"/>
      <c r="X41" s="35"/>
      <c r="Y41" s="35"/>
      <c r="Z41" s="35"/>
      <c r="AA41" s="35"/>
      <c r="AB41" s="35"/>
    </row>
    <row r="42" spans="1:28" x14ac:dyDescent="0.3">
      <c r="A42" s="22"/>
      <c r="B42" s="22"/>
      <c r="C42" s="22"/>
      <c r="D42" s="22"/>
      <c r="E42" s="23">
        <v>82</v>
      </c>
      <c r="F42" s="23">
        <f t="shared" si="1"/>
        <v>8.1836327345309385</v>
      </c>
      <c r="G42" s="23" t="s">
        <v>66</v>
      </c>
      <c r="H42" s="23" t="s">
        <v>86</v>
      </c>
      <c r="I42" s="24">
        <v>11</v>
      </c>
      <c r="J42" s="24">
        <f t="shared" si="2"/>
        <v>1.097804391217565</v>
      </c>
      <c r="K42" s="24" t="s">
        <v>125</v>
      </c>
      <c r="L42" s="24" t="s">
        <v>34</v>
      </c>
      <c r="M42" s="25"/>
      <c r="N42" s="25"/>
      <c r="O42" s="25"/>
      <c r="P42" s="25"/>
      <c r="Q42" s="26"/>
      <c r="R42" s="26"/>
      <c r="S42" s="26"/>
      <c r="T42" s="26"/>
      <c r="U42" s="35"/>
      <c r="V42" s="35"/>
      <c r="W42" s="35"/>
      <c r="X42" s="35"/>
      <c r="Y42" s="35"/>
      <c r="Z42" s="35"/>
      <c r="AA42" s="35"/>
      <c r="AB42" s="35"/>
    </row>
    <row r="43" spans="1:28" x14ac:dyDescent="0.3">
      <c r="A43" s="22"/>
      <c r="B43" s="22"/>
      <c r="C43" s="22"/>
      <c r="D43" s="22"/>
      <c r="E43" s="23">
        <v>14</v>
      </c>
      <c r="F43" s="23">
        <f t="shared" si="1"/>
        <v>1.3972055888223553</v>
      </c>
      <c r="G43" s="23" t="s">
        <v>66</v>
      </c>
      <c r="H43" s="23" t="s">
        <v>51</v>
      </c>
      <c r="I43" s="24">
        <v>1</v>
      </c>
      <c r="J43" s="24">
        <f t="shared" si="2"/>
        <v>9.9800399201596793E-2</v>
      </c>
      <c r="K43" s="24" t="s">
        <v>104</v>
      </c>
      <c r="L43" s="24" t="s">
        <v>123</v>
      </c>
      <c r="M43" s="25"/>
      <c r="N43" s="25"/>
      <c r="O43" s="25"/>
      <c r="P43" s="25"/>
      <c r="Q43" s="26"/>
      <c r="R43" s="26"/>
      <c r="S43" s="26"/>
      <c r="T43" s="26"/>
      <c r="U43" s="35"/>
      <c r="V43" s="35"/>
      <c r="W43" s="35"/>
      <c r="X43" s="35"/>
      <c r="Y43" s="35"/>
      <c r="Z43" s="35"/>
      <c r="AA43" s="35"/>
      <c r="AB43" s="35"/>
    </row>
    <row r="44" spans="1:28" x14ac:dyDescent="0.3">
      <c r="A44" s="22"/>
      <c r="B44" s="22"/>
      <c r="C44" s="22"/>
      <c r="D44" s="22"/>
      <c r="E44" s="23">
        <v>1</v>
      </c>
      <c r="F44" s="23">
        <f>(E44/1002)*100</f>
        <v>9.9800399201596793E-2</v>
      </c>
      <c r="G44" s="23" t="s">
        <v>49</v>
      </c>
      <c r="H44" s="23" t="s">
        <v>69</v>
      </c>
      <c r="I44" s="24">
        <v>13</v>
      </c>
      <c r="J44" s="24">
        <f t="shared" si="2"/>
        <v>1.2974051896207583</v>
      </c>
      <c r="K44" s="24" t="s">
        <v>104</v>
      </c>
      <c r="L44" s="24" t="s">
        <v>105</v>
      </c>
      <c r="M44" s="25"/>
      <c r="N44" s="25"/>
      <c r="O44" s="25"/>
      <c r="P44" s="25"/>
      <c r="Q44" s="26"/>
      <c r="R44" s="26"/>
      <c r="S44" s="26"/>
      <c r="T44" s="26"/>
      <c r="U44" s="35"/>
      <c r="V44" s="35"/>
      <c r="W44" s="35"/>
      <c r="X44" s="35"/>
      <c r="Y44" s="35"/>
      <c r="Z44" s="35"/>
      <c r="AA44" s="35"/>
      <c r="AB44" s="35"/>
    </row>
    <row r="45" spans="1:28" x14ac:dyDescent="0.3">
      <c r="A45" s="22"/>
      <c r="B45" s="22"/>
      <c r="C45" s="22"/>
      <c r="D45" s="22"/>
      <c r="E45" s="23">
        <v>1</v>
      </c>
      <c r="F45" s="23">
        <f t="shared" si="1"/>
        <v>9.9800399201596793E-2</v>
      </c>
      <c r="G45" s="23" t="s">
        <v>125</v>
      </c>
      <c r="H45" s="23" t="s">
        <v>34</v>
      </c>
      <c r="I45" s="24">
        <v>64</v>
      </c>
      <c r="J45" s="24">
        <f t="shared" si="2"/>
        <v>6.3872255489021947</v>
      </c>
      <c r="K45" s="24" t="s">
        <v>104</v>
      </c>
      <c r="L45" s="24" t="s">
        <v>101</v>
      </c>
      <c r="M45" s="25"/>
      <c r="N45" s="25"/>
      <c r="O45" s="25"/>
      <c r="P45" s="25"/>
      <c r="Q45" s="26"/>
      <c r="R45" s="26"/>
      <c r="S45" s="26"/>
      <c r="T45" s="26"/>
      <c r="U45" s="35"/>
      <c r="V45" s="35"/>
      <c r="W45" s="35"/>
      <c r="X45" s="35"/>
      <c r="Y45" s="35"/>
      <c r="Z45" s="35"/>
      <c r="AA45" s="35"/>
      <c r="AB45" s="35"/>
    </row>
    <row r="46" spans="1:28" x14ac:dyDescent="0.3">
      <c r="A46" s="22"/>
      <c r="B46" s="22"/>
      <c r="C46" s="22"/>
      <c r="D46" s="22"/>
      <c r="E46" s="23">
        <v>44</v>
      </c>
      <c r="F46" s="23">
        <f t="shared" si="1"/>
        <v>4.39121756487026</v>
      </c>
      <c r="G46" s="23" t="s">
        <v>125</v>
      </c>
      <c r="H46" s="23" t="s">
        <v>87</v>
      </c>
      <c r="I46" s="24">
        <v>4</v>
      </c>
      <c r="J46" s="24">
        <f t="shared" si="2"/>
        <v>0.39920159680638717</v>
      </c>
      <c r="K46" s="24" t="s">
        <v>104</v>
      </c>
      <c r="L46" s="24" t="s">
        <v>87</v>
      </c>
      <c r="M46" s="25"/>
      <c r="N46" s="25"/>
      <c r="O46" s="25"/>
      <c r="P46" s="25"/>
      <c r="Q46" s="26"/>
      <c r="R46" s="26"/>
      <c r="S46" s="26"/>
      <c r="T46" s="26"/>
      <c r="U46" s="35"/>
      <c r="V46" s="35"/>
      <c r="W46" s="35"/>
      <c r="X46" s="35"/>
      <c r="Y46" s="35"/>
      <c r="Z46" s="35"/>
      <c r="AA46" s="35"/>
      <c r="AB46" s="35"/>
    </row>
    <row r="47" spans="1:28" x14ac:dyDescent="0.3">
      <c r="A47" s="22"/>
      <c r="B47" s="22"/>
      <c r="C47" s="22"/>
      <c r="D47" s="22"/>
      <c r="E47" s="23">
        <v>21</v>
      </c>
      <c r="F47" s="23">
        <f t="shared" si="1"/>
        <v>2.0958083832335328</v>
      </c>
      <c r="G47" s="23" t="s">
        <v>53</v>
      </c>
      <c r="H47" s="23" t="s">
        <v>72</v>
      </c>
      <c r="I47" s="24">
        <v>1</v>
      </c>
      <c r="J47" s="24">
        <f t="shared" si="2"/>
        <v>9.9800399201596793E-2</v>
      </c>
      <c r="K47" s="24" t="s">
        <v>59</v>
      </c>
      <c r="L47" s="24" t="s">
        <v>51</v>
      </c>
      <c r="M47" s="25"/>
      <c r="N47" s="25"/>
      <c r="O47" s="25"/>
      <c r="P47" s="25"/>
      <c r="Q47" s="26"/>
      <c r="R47" s="26"/>
      <c r="S47" s="26"/>
      <c r="T47" s="26"/>
      <c r="U47" s="35"/>
      <c r="V47" s="35"/>
      <c r="W47" s="35"/>
      <c r="X47" s="35"/>
      <c r="Y47" s="35"/>
      <c r="Z47" s="35"/>
      <c r="AA47" s="35"/>
      <c r="AB47" s="35"/>
    </row>
    <row r="48" spans="1:28" x14ac:dyDescent="0.3">
      <c r="A48" s="22"/>
      <c r="B48" s="22"/>
      <c r="C48" s="22"/>
      <c r="D48" s="22"/>
      <c r="E48" s="23">
        <v>1</v>
      </c>
      <c r="F48" s="23">
        <f t="shared" si="1"/>
        <v>9.9800399201596793E-2</v>
      </c>
      <c r="G48" s="23" t="s">
        <v>104</v>
      </c>
      <c r="H48" s="23" t="s">
        <v>101</v>
      </c>
      <c r="I48" s="24">
        <v>366</v>
      </c>
      <c r="J48" s="36">
        <f t="shared" si="2"/>
        <v>36.526946107784433</v>
      </c>
      <c r="K48" s="36" t="s">
        <v>91</v>
      </c>
      <c r="L48" s="36" t="s">
        <v>50</v>
      </c>
      <c r="M48" s="25"/>
      <c r="N48" s="25"/>
      <c r="O48" s="25"/>
      <c r="P48" s="25"/>
      <c r="Q48" s="26"/>
      <c r="R48" s="26"/>
      <c r="S48" s="26"/>
      <c r="T48" s="26"/>
      <c r="U48" s="35"/>
      <c r="V48" s="35"/>
      <c r="W48" s="35"/>
      <c r="X48" s="35"/>
      <c r="Y48" s="35"/>
      <c r="Z48" s="35"/>
      <c r="AA48" s="35"/>
      <c r="AB48" s="35"/>
    </row>
    <row r="49" spans="1:28" x14ac:dyDescent="0.3">
      <c r="A49" s="22"/>
      <c r="B49" s="22"/>
      <c r="C49" s="22"/>
      <c r="D49" s="22"/>
      <c r="E49" s="23">
        <v>12</v>
      </c>
      <c r="F49" s="23">
        <f t="shared" si="1"/>
        <v>1.1976047904191618</v>
      </c>
      <c r="G49" s="23" t="s">
        <v>104</v>
      </c>
      <c r="H49" s="23" t="s">
        <v>87</v>
      </c>
      <c r="I49" s="24">
        <v>11</v>
      </c>
      <c r="J49" s="24">
        <f t="shared" si="2"/>
        <v>1.097804391217565</v>
      </c>
      <c r="K49" s="24" t="s">
        <v>62</v>
      </c>
      <c r="L49" s="24" t="s">
        <v>74</v>
      </c>
      <c r="M49" s="25"/>
      <c r="N49" s="25"/>
      <c r="O49" s="25"/>
      <c r="P49" s="25"/>
      <c r="Q49" s="26"/>
      <c r="R49" s="26"/>
      <c r="S49" s="26"/>
      <c r="T49" s="26"/>
      <c r="U49" s="35"/>
      <c r="V49" s="35"/>
      <c r="W49" s="35"/>
      <c r="X49" s="35"/>
      <c r="Y49" s="35"/>
      <c r="Z49" s="35"/>
      <c r="AA49" s="35"/>
      <c r="AB49" s="35"/>
    </row>
    <row r="50" spans="1:28" x14ac:dyDescent="0.3">
      <c r="A50" s="22"/>
      <c r="B50" s="22"/>
      <c r="C50" s="22"/>
      <c r="D50" s="22"/>
      <c r="E50" s="23">
        <v>1</v>
      </c>
      <c r="F50" s="23">
        <f t="shared" si="1"/>
        <v>9.9800399201596793E-2</v>
      </c>
      <c r="G50" s="23" t="s">
        <v>59</v>
      </c>
      <c r="H50" s="23" t="s">
        <v>37</v>
      </c>
      <c r="I50" s="24">
        <v>10</v>
      </c>
      <c r="J50" s="24">
        <f t="shared" si="2"/>
        <v>0.99800399201596801</v>
      </c>
      <c r="K50" s="24" t="s">
        <v>62</v>
      </c>
      <c r="L50" s="24" t="s">
        <v>50</v>
      </c>
      <c r="M50" s="25"/>
      <c r="N50" s="25"/>
      <c r="O50" s="25"/>
      <c r="P50" s="25"/>
      <c r="Q50" s="26"/>
      <c r="R50" s="26"/>
      <c r="S50" s="26"/>
      <c r="T50" s="26"/>
      <c r="U50" s="35"/>
      <c r="V50" s="35"/>
      <c r="W50" s="35"/>
      <c r="X50" s="35"/>
      <c r="Y50" s="35"/>
      <c r="Z50" s="35"/>
      <c r="AA50" s="35"/>
      <c r="AB50" s="35"/>
    </row>
    <row r="51" spans="1:28" x14ac:dyDescent="0.3">
      <c r="A51" s="22"/>
      <c r="B51" s="22"/>
      <c r="C51" s="22"/>
      <c r="D51" s="22"/>
      <c r="E51" s="23">
        <v>9</v>
      </c>
      <c r="F51" s="23">
        <f t="shared" si="1"/>
        <v>0.89820359281437123</v>
      </c>
      <c r="G51" s="23" t="s">
        <v>59</v>
      </c>
      <c r="H51" s="23" t="s">
        <v>32</v>
      </c>
      <c r="I51" s="24">
        <v>45</v>
      </c>
      <c r="J51" s="24">
        <f t="shared" si="2"/>
        <v>4.4910179640718564</v>
      </c>
      <c r="K51" s="24" t="s">
        <v>62</v>
      </c>
      <c r="L51" s="24" t="s">
        <v>69</v>
      </c>
      <c r="M51" s="25"/>
      <c r="N51" s="25"/>
      <c r="O51" s="25"/>
      <c r="P51" s="25"/>
      <c r="Q51" s="26"/>
      <c r="R51" s="26"/>
      <c r="S51" s="26"/>
      <c r="T51" s="26"/>
      <c r="U51" s="35"/>
      <c r="V51" s="35"/>
      <c r="W51" s="35"/>
      <c r="X51" s="35"/>
      <c r="Y51" s="35"/>
      <c r="Z51" s="35"/>
      <c r="AA51" s="35"/>
      <c r="AB51" s="35"/>
    </row>
    <row r="52" spans="1:28" x14ac:dyDescent="0.3">
      <c r="A52" s="22"/>
      <c r="B52" s="22"/>
      <c r="C52" s="22"/>
      <c r="D52" s="22"/>
      <c r="E52" s="23">
        <v>1</v>
      </c>
      <c r="F52" s="23">
        <f t="shared" si="1"/>
        <v>9.9800399201596793E-2</v>
      </c>
      <c r="G52" s="23" t="s">
        <v>59</v>
      </c>
      <c r="H52" s="23" t="s">
        <v>51</v>
      </c>
      <c r="I52" s="24">
        <v>16</v>
      </c>
      <c r="J52" s="24">
        <f t="shared" si="2"/>
        <v>1.5968063872255487</v>
      </c>
      <c r="K52" s="24" t="s">
        <v>62</v>
      </c>
      <c r="L52" s="24" t="s">
        <v>101</v>
      </c>
      <c r="M52" s="25"/>
      <c r="N52" s="25"/>
      <c r="O52" s="25"/>
      <c r="P52" s="25"/>
      <c r="Q52" s="26"/>
      <c r="R52" s="26"/>
      <c r="S52" s="26"/>
      <c r="T52" s="26"/>
      <c r="U52" s="35"/>
      <c r="V52" s="35"/>
      <c r="W52" s="35"/>
      <c r="X52" s="35"/>
      <c r="Y52" s="35"/>
      <c r="Z52" s="35"/>
      <c r="AA52" s="35"/>
      <c r="AB52" s="35"/>
    </row>
    <row r="53" spans="1:28" x14ac:dyDescent="0.3">
      <c r="A53" s="22"/>
      <c r="B53" s="22"/>
      <c r="C53" s="22"/>
      <c r="D53" s="22"/>
      <c r="E53" s="23">
        <v>74</v>
      </c>
      <c r="F53" s="23">
        <f t="shared" si="1"/>
        <v>7.3852295409181634</v>
      </c>
      <c r="G53" s="23" t="s">
        <v>54</v>
      </c>
      <c r="H53" s="23" t="s">
        <v>60</v>
      </c>
      <c r="I53" s="24">
        <v>3</v>
      </c>
      <c r="J53" s="24">
        <f t="shared" si="2"/>
        <v>0.29940119760479045</v>
      </c>
      <c r="K53" s="24" t="s">
        <v>62</v>
      </c>
      <c r="L53" s="24" t="s">
        <v>89</v>
      </c>
      <c r="M53" s="25"/>
      <c r="N53" s="25"/>
      <c r="O53" s="25"/>
      <c r="P53" s="25"/>
      <c r="Q53" s="26"/>
      <c r="R53" s="26"/>
      <c r="S53" s="26"/>
      <c r="T53" s="26"/>
      <c r="U53" s="35"/>
      <c r="V53" s="35"/>
      <c r="W53" s="35"/>
      <c r="X53" s="35"/>
      <c r="Y53" s="35"/>
      <c r="Z53" s="35"/>
      <c r="AA53" s="35"/>
      <c r="AB53" s="35"/>
    </row>
    <row r="54" spans="1:28" x14ac:dyDescent="0.3">
      <c r="A54" s="22"/>
      <c r="B54" s="22"/>
      <c r="C54" s="22"/>
      <c r="D54" s="22"/>
      <c r="E54" s="23">
        <v>49</v>
      </c>
      <c r="F54" s="23">
        <f t="shared" si="1"/>
        <v>4.8902195608782435</v>
      </c>
      <c r="G54" s="23" t="s">
        <v>54</v>
      </c>
      <c r="H54" s="23" t="s">
        <v>73</v>
      </c>
      <c r="I54" s="24">
        <v>22</v>
      </c>
      <c r="J54" s="24">
        <f t="shared" si="2"/>
        <v>2.19560878243513</v>
      </c>
      <c r="K54" s="24" t="s">
        <v>62</v>
      </c>
      <c r="L54" s="24" t="s">
        <v>87</v>
      </c>
      <c r="M54" s="25"/>
      <c r="N54" s="25"/>
      <c r="O54" s="25"/>
      <c r="P54" s="25"/>
      <c r="Q54" s="26"/>
      <c r="R54" s="26"/>
      <c r="S54" s="26"/>
      <c r="T54" s="26"/>
      <c r="U54" s="35"/>
      <c r="V54" s="35"/>
      <c r="W54" s="35"/>
      <c r="X54" s="35"/>
      <c r="Y54" s="35"/>
      <c r="Z54" s="35"/>
      <c r="AA54" s="35"/>
      <c r="AB54" s="35"/>
    </row>
    <row r="55" spans="1:28" x14ac:dyDescent="0.3">
      <c r="A55" s="22"/>
      <c r="B55" s="22"/>
      <c r="C55" s="22"/>
      <c r="D55" s="22"/>
      <c r="E55" s="23">
        <v>91</v>
      </c>
      <c r="F55" s="23">
        <f t="shared" si="1"/>
        <v>9.0818363273453091</v>
      </c>
      <c r="G55" s="23" t="s">
        <v>90</v>
      </c>
      <c r="H55" s="23" t="s">
        <v>71</v>
      </c>
      <c r="I55" s="24">
        <v>2</v>
      </c>
      <c r="J55" s="24">
        <f t="shared" si="2"/>
        <v>0.19960079840319359</v>
      </c>
      <c r="K55" s="24" t="s">
        <v>65</v>
      </c>
      <c r="L55" s="24" t="s">
        <v>74</v>
      </c>
      <c r="M55" s="25"/>
      <c r="N55" s="25"/>
      <c r="O55" s="25"/>
      <c r="P55" s="25"/>
      <c r="Q55" s="26"/>
      <c r="R55" s="26"/>
      <c r="S55" s="26"/>
      <c r="T55" s="26"/>
      <c r="U55" s="35"/>
      <c r="V55" s="35"/>
      <c r="W55" s="35"/>
      <c r="X55" s="35"/>
      <c r="Y55" s="35"/>
      <c r="Z55" s="35"/>
      <c r="AA55" s="35"/>
      <c r="AB55" s="35"/>
    </row>
    <row r="56" spans="1:28" x14ac:dyDescent="0.3">
      <c r="A56" s="22"/>
      <c r="B56" s="22"/>
      <c r="C56" s="22"/>
      <c r="D56" s="22"/>
      <c r="E56" s="23">
        <v>17</v>
      </c>
      <c r="F56" s="23">
        <f t="shared" si="1"/>
        <v>1.6966067864271457</v>
      </c>
      <c r="G56" s="23" t="s">
        <v>90</v>
      </c>
      <c r="H56" s="23" t="s">
        <v>86</v>
      </c>
      <c r="I56" s="24">
        <v>33</v>
      </c>
      <c r="J56" s="24">
        <f t="shared" si="2"/>
        <v>3.293413173652695</v>
      </c>
      <c r="K56" s="24" t="s">
        <v>65</v>
      </c>
      <c r="L56" s="24" t="s">
        <v>69</v>
      </c>
      <c r="M56" s="25"/>
      <c r="N56" s="25"/>
      <c r="O56" s="25"/>
      <c r="P56" s="25"/>
      <c r="Q56" s="26"/>
      <c r="R56" s="26"/>
      <c r="S56" s="26"/>
      <c r="T56" s="26"/>
      <c r="U56" s="35"/>
      <c r="V56" s="35"/>
      <c r="W56" s="35"/>
      <c r="X56" s="35"/>
      <c r="Y56" s="35"/>
      <c r="Z56" s="35"/>
      <c r="AA56" s="35"/>
      <c r="AB56" s="35"/>
    </row>
    <row r="57" spans="1:28" x14ac:dyDescent="0.3">
      <c r="A57" s="22"/>
      <c r="B57" s="22"/>
      <c r="C57" s="22"/>
      <c r="D57" s="22"/>
      <c r="E57" s="23">
        <v>1</v>
      </c>
      <c r="F57" s="23">
        <f t="shared" si="1"/>
        <v>9.9800399201596793E-2</v>
      </c>
      <c r="G57" s="23" t="s">
        <v>90</v>
      </c>
      <c r="H57" s="23" t="s">
        <v>106</v>
      </c>
      <c r="I57" s="24">
        <v>1</v>
      </c>
      <c r="J57" s="24">
        <f t="shared" si="2"/>
        <v>9.9800399201596793E-2</v>
      </c>
      <c r="K57" s="24" t="s">
        <v>65</v>
      </c>
      <c r="L57" s="24" t="s">
        <v>101</v>
      </c>
      <c r="M57" s="25"/>
      <c r="N57" s="25"/>
      <c r="O57" s="25"/>
      <c r="P57" s="25"/>
      <c r="Q57" s="26"/>
      <c r="R57" s="26"/>
      <c r="S57" s="26"/>
      <c r="T57" s="26"/>
      <c r="U57" s="35"/>
      <c r="V57" s="35"/>
      <c r="W57" s="35"/>
      <c r="X57" s="35"/>
      <c r="Y57" s="35"/>
      <c r="Z57" s="35"/>
      <c r="AA57" s="35"/>
      <c r="AB57" s="35"/>
    </row>
    <row r="58" spans="1:28" x14ac:dyDescent="0.3">
      <c r="A58" s="22"/>
      <c r="B58" s="22"/>
      <c r="C58" s="22"/>
      <c r="D58" s="22"/>
      <c r="E58" s="23">
        <v>7</v>
      </c>
      <c r="F58" s="23">
        <f t="shared" si="1"/>
        <v>0.69860279441117767</v>
      </c>
      <c r="G58" s="23" t="s">
        <v>90</v>
      </c>
      <c r="H58" s="23" t="s">
        <v>72</v>
      </c>
      <c r="I58" s="24">
        <v>2</v>
      </c>
      <c r="J58" s="24">
        <f t="shared" si="2"/>
        <v>0.19960079840319359</v>
      </c>
      <c r="K58" s="24" t="s">
        <v>65</v>
      </c>
      <c r="L58" s="24" t="s">
        <v>87</v>
      </c>
      <c r="M58" s="25"/>
      <c r="N58" s="25"/>
      <c r="O58" s="25"/>
      <c r="P58" s="25"/>
      <c r="Q58" s="26"/>
      <c r="R58" s="26"/>
      <c r="S58" s="26"/>
      <c r="T58" s="26"/>
      <c r="U58" s="35"/>
      <c r="V58" s="35"/>
      <c r="W58" s="35"/>
      <c r="X58" s="35"/>
      <c r="Y58" s="35"/>
      <c r="Z58" s="35"/>
      <c r="AA58" s="35"/>
      <c r="AB58" s="35"/>
    </row>
    <row r="59" spans="1:28" x14ac:dyDescent="0.3">
      <c r="A59" s="22"/>
      <c r="B59" s="22"/>
      <c r="C59" s="22"/>
      <c r="D59" s="22"/>
      <c r="E59" s="23">
        <v>35</v>
      </c>
      <c r="F59" s="23">
        <f t="shared" si="1"/>
        <v>3.4930139720558881</v>
      </c>
      <c r="G59" s="23" t="s">
        <v>122</v>
      </c>
      <c r="H59" s="23" t="s">
        <v>103</v>
      </c>
      <c r="I59" s="24">
        <v>2</v>
      </c>
      <c r="J59" s="24">
        <f t="shared" si="2"/>
        <v>0.19960079840319359</v>
      </c>
      <c r="K59" s="24" t="s">
        <v>128</v>
      </c>
      <c r="L59" s="24" t="s">
        <v>48</v>
      </c>
      <c r="M59" s="25"/>
      <c r="N59" s="25"/>
      <c r="O59" s="25"/>
      <c r="P59" s="25"/>
      <c r="Q59" s="26"/>
      <c r="R59" s="26"/>
      <c r="S59" s="26"/>
      <c r="T59" s="26"/>
      <c r="U59" s="35"/>
      <c r="V59" s="35"/>
      <c r="W59" s="35"/>
      <c r="X59" s="35"/>
      <c r="Y59" s="35"/>
      <c r="Z59" s="35"/>
      <c r="AA59" s="35"/>
      <c r="AB59" s="35"/>
    </row>
    <row r="60" spans="1:28" x14ac:dyDescent="0.3">
      <c r="A60" s="22"/>
      <c r="B60" s="22"/>
      <c r="C60" s="22"/>
      <c r="D60" s="22"/>
      <c r="E60" s="23">
        <v>336</v>
      </c>
      <c r="F60" s="29">
        <f t="shared" si="1"/>
        <v>33.532934131736525</v>
      </c>
      <c r="G60" s="29" t="s">
        <v>75</v>
      </c>
      <c r="H60" s="29" t="s">
        <v>60</v>
      </c>
      <c r="I60" s="24">
        <v>1</v>
      </c>
      <c r="J60" s="24">
        <f t="shared" si="2"/>
        <v>9.9800399201596793E-2</v>
      </c>
      <c r="K60" s="24" t="s">
        <v>128</v>
      </c>
      <c r="L60" s="24" t="s">
        <v>51</v>
      </c>
      <c r="M60" s="25"/>
      <c r="N60" s="25"/>
      <c r="O60" s="25"/>
      <c r="P60" s="25"/>
      <c r="Q60" s="26"/>
      <c r="R60" s="26"/>
      <c r="S60" s="26"/>
      <c r="T60" s="26"/>
      <c r="U60" s="35"/>
      <c r="V60" s="35"/>
      <c r="W60" s="35"/>
      <c r="X60" s="35"/>
      <c r="Y60" s="35"/>
      <c r="Z60" s="35"/>
      <c r="AA60" s="35"/>
      <c r="AB60" s="35"/>
    </row>
    <row r="61" spans="1:28" x14ac:dyDescent="0.3">
      <c r="A61" s="22"/>
      <c r="B61" s="22"/>
      <c r="C61" s="22"/>
      <c r="D61" s="22"/>
      <c r="E61" s="23">
        <v>3</v>
      </c>
      <c r="F61" s="23">
        <f t="shared" si="1"/>
        <v>0.29940119760479045</v>
      </c>
      <c r="G61" s="23" t="s">
        <v>129</v>
      </c>
      <c r="H61" s="23" t="s">
        <v>69</v>
      </c>
      <c r="I61" s="24">
        <v>46</v>
      </c>
      <c r="J61" s="24">
        <f t="shared" si="2"/>
        <v>4.5908183632734527</v>
      </c>
      <c r="K61" s="24" t="s">
        <v>54</v>
      </c>
      <c r="L61" s="24" t="s">
        <v>60</v>
      </c>
      <c r="M61" s="25"/>
      <c r="N61" s="25"/>
      <c r="O61" s="25"/>
      <c r="P61" s="25"/>
      <c r="Q61" s="26"/>
      <c r="R61" s="26"/>
      <c r="S61" s="26"/>
      <c r="T61" s="26"/>
      <c r="U61" s="35"/>
      <c r="V61" s="35"/>
      <c r="W61" s="35"/>
      <c r="X61" s="35"/>
      <c r="Y61" s="35"/>
      <c r="Z61" s="35"/>
      <c r="AA61" s="35"/>
      <c r="AB61" s="35"/>
    </row>
    <row r="62" spans="1:28" x14ac:dyDescent="0.3">
      <c r="A62" s="22"/>
      <c r="B62" s="22"/>
      <c r="C62" s="22"/>
      <c r="D62" s="22"/>
      <c r="E62" s="23">
        <v>2</v>
      </c>
      <c r="F62" s="23">
        <f t="shared" si="1"/>
        <v>0.19960079840319359</v>
      </c>
      <c r="G62" s="23" t="s">
        <v>94</v>
      </c>
      <c r="H62" s="23" t="s">
        <v>37</v>
      </c>
      <c r="I62" s="24">
        <v>138</v>
      </c>
      <c r="J62" s="24">
        <f t="shared" si="2"/>
        <v>13.77245508982036</v>
      </c>
      <c r="K62" s="24" t="s">
        <v>90</v>
      </c>
      <c r="L62" s="24" t="s">
        <v>106</v>
      </c>
      <c r="M62" s="25"/>
      <c r="N62" s="25"/>
      <c r="O62" s="25"/>
      <c r="P62" s="25"/>
      <c r="Q62" s="26"/>
      <c r="R62" s="26"/>
      <c r="S62" s="26"/>
      <c r="T62" s="26"/>
      <c r="U62" s="35"/>
      <c r="V62" s="35"/>
      <c r="W62" s="35"/>
      <c r="X62" s="35"/>
      <c r="Y62" s="35"/>
      <c r="Z62" s="35"/>
      <c r="AA62" s="35"/>
      <c r="AB62" s="35"/>
    </row>
    <row r="63" spans="1:28" x14ac:dyDescent="0.3">
      <c r="A63" s="22"/>
      <c r="B63" s="22"/>
      <c r="C63" s="22"/>
      <c r="D63" s="22"/>
      <c r="E63" s="23">
        <v>196</v>
      </c>
      <c r="F63" s="23">
        <f t="shared" si="1"/>
        <v>19.560878243512974</v>
      </c>
      <c r="G63" s="23" t="s">
        <v>57</v>
      </c>
      <c r="H63" s="23" t="s">
        <v>58</v>
      </c>
      <c r="I63" s="24">
        <v>270</v>
      </c>
      <c r="J63" s="24">
        <f t="shared" si="2"/>
        <v>26.946107784431138</v>
      </c>
      <c r="K63" s="24" t="s">
        <v>36</v>
      </c>
      <c r="L63" s="24" t="s">
        <v>74</v>
      </c>
      <c r="M63" s="25"/>
      <c r="N63" s="25"/>
      <c r="O63" s="25"/>
      <c r="P63" s="25"/>
      <c r="Q63" s="26"/>
      <c r="R63" s="26"/>
      <c r="S63" s="26"/>
      <c r="T63" s="26"/>
      <c r="U63" s="35"/>
      <c r="V63" s="35"/>
      <c r="W63" s="35"/>
      <c r="X63" s="35"/>
      <c r="Y63" s="35"/>
      <c r="Z63" s="35"/>
      <c r="AA63" s="35"/>
      <c r="AB63" s="35"/>
    </row>
    <row r="64" spans="1:28" x14ac:dyDescent="0.3">
      <c r="A64" s="22"/>
      <c r="B64" s="22"/>
      <c r="C64" s="22"/>
      <c r="D64" s="22"/>
      <c r="E64" s="23">
        <v>1</v>
      </c>
      <c r="F64" s="23">
        <f>(E64/1002)*100</f>
        <v>9.9800399201596793E-2</v>
      </c>
      <c r="G64" s="23" t="s">
        <v>57</v>
      </c>
      <c r="H64" s="23" t="s">
        <v>86</v>
      </c>
      <c r="I64" s="24">
        <v>1</v>
      </c>
      <c r="J64" s="24">
        <f t="shared" si="2"/>
        <v>9.9800399201596793E-2</v>
      </c>
      <c r="K64" s="24" t="s">
        <v>122</v>
      </c>
      <c r="L64" s="24" t="s">
        <v>103</v>
      </c>
      <c r="M64" s="25"/>
      <c r="N64" s="25"/>
      <c r="O64" s="25"/>
      <c r="P64" s="25"/>
      <c r="Q64" s="26"/>
      <c r="R64" s="26"/>
      <c r="S64" s="26"/>
      <c r="T64" s="26"/>
      <c r="U64" s="35"/>
      <c r="V64" s="35"/>
      <c r="W64" s="35"/>
      <c r="X64" s="35"/>
      <c r="Y64" s="35"/>
      <c r="Z64" s="35"/>
      <c r="AA64" s="35"/>
      <c r="AB64" s="35"/>
    </row>
    <row r="65" spans="1:28" x14ac:dyDescent="0.3">
      <c r="A65" s="22"/>
      <c r="B65" s="22"/>
      <c r="C65" s="22"/>
      <c r="D65" s="22"/>
      <c r="E65" s="23">
        <v>1</v>
      </c>
      <c r="F65" s="23">
        <f>(E65/1002)*100</f>
        <v>9.9800399201596793E-2</v>
      </c>
      <c r="G65" s="23" t="s">
        <v>130</v>
      </c>
      <c r="H65" s="23" t="s">
        <v>118</v>
      </c>
      <c r="I65" s="24">
        <v>16</v>
      </c>
      <c r="J65" s="24">
        <f t="shared" si="2"/>
        <v>1.5968063872255487</v>
      </c>
      <c r="K65" s="24" t="s">
        <v>122</v>
      </c>
      <c r="L65" s="24" t="s">
        <v>105</v>
      </c>
      <c r="M65" s="25"/>
      <c r="N65" s="25"/>
      <c r="O65" s="25"/>
      <c r="P65" s="25"/>
      <c r="Q65" s="26"/>
      <c r="R65" s="26"/>
      <c r="S65" s="26"/>
      <c r="T65" s="26"/>
      <c r="U65" s="35"/>
      <c r="V65" s="35"/>
      <c r="W65" s="35"/>
      <c r="X65" s="35"/>
      <c r="Y65" s="35"/>
      <c r="Z65" s="35"/>
      <c r="AA65" s="35"/>
      <c r="AB65" s="35"/>
    </row>
    <row r="66" spans="1:28" x14ac:dyDescent="0.3">
      <c r="A66" s="22"/>
      <c r="B66" s="22"/>
      <c r="C66" s="22"/>
      <c r="D66" s="22"/>
      <c r="E66" s="23">
        <v>1</v>
      </c>
      <c r="F66" s="23">
        <f t="shared" ref="F66:F68" si="7">(E66/1002)*100</f>
        <v>9.9800399201596793E-2</v>
      </c>
      <c r="G66" s="23" t="s">
        <v>130</v>
      </c>
      <c r="H66" s="23" t="s">
        <v>30</v>
      </c>
      <c r="I66" s="24">
        <v>100</v>
      </c>
      <c r="J66" s="24">
        <f t="shared" si="2"/>
        <v>9.9800399201596814</v>
      </c>
      <c r="K66" s="24" t="s">
        <v>122</v>
      </c>
      <c r="L66" s="24" t="s">
        <v>87</v>
      </c>
      <c r="M66" s="25"/>
      <c r="N66" s="25"/>
      <c r="O66" s="25"/>
      <c r="P66" s="25"/>
      <c r="Q66" s="26"/>
      <c r="R66" s="26"/>
      <c r="S66" s="26"/>
      <c r="T66" s="26"/>
      <c r="U66" s="35"/>
      <c r="V66" s="35"/>
      <c r="W66" s="35"/>
      <c r="X66" s="35"/>
      <c r="Y66" s="35"/>
      <c r="Z66" s="35"/>
      <c r="AA66" s="35"/>
      <c r="AB66" s="35"/>
    </row>
    <row r="67" spans="1:28" x14ac:dyDescent="0.3">
      <c r="A67" s="22"/>
      <c r="B67" s="22"/>
      <c r="C67" s="22"/>
      <c r="D67" s="22"/>
      <c r="E67" s="23">
        <v>1</v>
      </c>
      <c r="F67" s="23">
        <f t="shared" si="7"/>
        <v>9.9800399201596793E-2</v>
      </c>
      <c r="G67" s="23" t="s">
        <v>130</v>
      </c>
      <c r="H67" s="23" t="s">
        <v>34</v>
      </c>
      <c r="I67" s="24">
        <v>6</v>
      </c>
      <c r="J67" s="24">
        <f t="shared" si="2"/>
        <v>0.5988023952095809</v>
      </c>
      <c r="K67" s="24" t="s">
        <v>93</v>
      </c>
      <c r="L67" s="24" t="s">
        <v>74</v>
      </c>
      <c r="M67" s="25"/>
      <c r="N67" s="25"/>
      <c r="O67" s="25"/>
      <c r="P67" s="25"/>
      <c r="Q67" s="26"/>
      <c r="R67" s="26"/>
      <c r="S67" s="26"/>
      <c r="T67" s="26"/>
      <c r="U67" s="35"/>
      <c r="V67" s="35"/>
      <c r="W67" s="35"/>
      <c r="X67" s="35"/>
      <c r="Y67" s="35"/>
      <c r="Z67" s="35"/>
      <c r="AA67" s="35"/>
      <c r="AB67" s="35"/>
    </row>
    <row r="68" spans="1:28" x14ac:dyDescent="0.3">
      <c r="A68" s="22"/>
      <c r="B68" s="22"/>
      <c r="C68" s="22"/>
      <c r="D68" s="22"/>
      <c r="E68" s="23">
        <v>1</v>
      </c>
      <c r="F68" s="23">
        <f t="shared" si="7"/>
        <v>9.9800399201596793E-2</v>
      </c>
      <c r="G68" s="23" t="s">
        <v>130</v>
      </c>
      <c r="H68" s="23" t="s">
        <v>87</v>
      </c>
      <c r="I68" s="24">
        <v>17</v>
      </c>
      <c r="J68" s="24">
        <f t="shared" si="2"/>
        <v>1.6966067864271457</v>
      </c>
      <c r="K68" s="24" t="s">
        <v>93</v>
      </c>
      <c r="L68" s="24" t="s">
        <v>69</v>
      </c>
      <c r="M68" s="25"/>
      <c r="N68" s="25"/>
      <c r="O68" s="25"/>
      <c r="P68" s="25"/>
      <c r="Q68" s="26"/>
      <c r="R68" s="26"/>
      <c r="S68" s="26"/>
      <c r="T68" s="26"/>
      <c r="U68" s="35"/>
      <c r="V68" s="35"/>
      <c r="W68" s="35"/>
      <c r="X68" s="35"/>
      <c r="Y68" s="35"/>
      <c r="Z68" s="35"/>
      <c r="AA68" s="35"/>
      <c r="AB68" s="35"/>
    </row>
    <row r="69" spans="1:28" x14ac:dyDescent="0.3">
      <c r="A69" s="22"/>
      <c r="B69" s="22"/>
      <c r="C69" s="22"/>
      <c r="D69" s="22"/>
      <c r="E69" s="23"/>
      <c r="F69" s="23"/>
      <c r="G69" s="23"/>
      <c r="H69" s="23"/>
      <c r="I69" s="24">
        <v>3</v>
      </c>
      <c r="J69" s="24">
        <f t="shared" ref="J69:J73" si="8">(I69/1002)*100</f>
        <v>0.29940119760479045</v>
      </c>
      <c r="K69" s="24" t="s">
        <v>129</v>
      </c>
      <c r="L69" s="24" t="s">
        <v>103</v>
      </c>
      <c r="M69" s="25"/>
      <c r="N69" s="25"/>
      <c r="O69" s="25"/>
      <c r="P69" s="25"/>
      <c r="Q69" s="26"/>
      <c r="R69" s="26"/>
      <c r="S69" s="26"/>
      <c r="T69" s="26"/>
      <c r="U69" s="35"/>
      <c r="V69" s="35"/>
      <c r="W69" s="35"/>
      <c r="X69" s="35"/>
      <c r="Y69" s="35"/>
      <c r="Z69" s="35"/>
      <c r="AA69" s="35"/>
      <c r="AB69" s="35"/>
    </row>
    <row r="70" spans="1:28" x14ac:dyDescent="0.3">
      <c r="A70" s="22"/>
      <c r="B70" s="22"/>
      <c r="C70" s="22"/>
      <c r="D70" s="22"/>
      <c r="E70" s="23"/>
      <c r="F70" s="23"/>
      <c r="G70" s="23"/>
      <c r="H70" s="23"/>
      <c r="I70" s="24">
        <v>1</v>
      </c>
      <c r="J70" s="24">
        <f t="shared" si="8"/>
        <v>9.9800399201596793E-2</v>
      </c>
      <c r="K70" s="24" t="s">
        <v>129</v>
      </c>
      <c r="L70" s="24" t="s">
        <v>69</v>
      </c>
      <c r="M70" s="25"/>
      <c r="N70" s="25"/>
      <c r="O70" s="25"/>
      <c r="P70" s="25"/>
      <c r="Q70" s="26"/>
      <c r="R70" s="26"/>
      <c r="S70" s="26"/>
      <c r="T70" s="26"/>
      <c r="U70" s="35"/>
      <c r="V70" s="35"/>
      <c r="W70" s="35"/>
      <c r="X70" s="35"/>
      <c r="Y70" s="35"/>
      <c r="Z70" s="35"/>
      <c r="AA70" s="35"/>
      <c r="AB70" s="35"/>
    </row>
    <row r="71" spans="1:28" x14ac:dyDescent="0.3">
      <c r="A71" s="22"/>
      <c r="B71" s="22"/>
      <c r="C71" s="22"/>
      <c r="D71" s="22"/>
      <c r="E71" s="23"/>
      <c r="F71" s="23"/>
      <c r="G71" s="23"/>
      <c r="H71" s="23"/>
      <c r="I71" s="24">
        <v>3</v>
      </c>
      <c r="J71" s="24">
        <f t="shared" si="8"/>
        <v>0.29940119760479045</v>
      </c>
      <c r="K71" s="24" t="s">
        <v>94</v>
      </c>
      <c r="L71" s="24" t="s">
        <v>37</v>
      </c>
      <c r="M71" s="25"/>
      <c r="N71" s="25"/>
      <c r="O71" s="25"/>
      <c r="P71" s="25"/>
      <c r="Q71" s="26"/>
      <c r="R71" s="26"/>
      <c r="S71" s="26"/>
      <c r="T71" s="26"/>
      <c r="U71" s="35"/>
      <c r="V71" s="35"/>
      <c r="W71" s="35"/>
      <c r="X71" s="35"/>
      <c r="Y71" s="35"/>
      <c r="Z71" s="35"/>
      <c r="AA71" s="35"/>
      <c r="AB71" s="35"/>
    </row>
    <row r="72" spans="1:28" x14ac:dyDescent="0.3">
      <c r="A72" s="22"/>
      <c r="B72" s="22"/>
      <c r="C72" s="22"/>
      <c r="D72" s="22"/>
      <c r="E72" s="23"/>
      <c r="F72" s="23"/>
      <c r="G72" s="23"/>
      <c r="H72" s="23"/>
      <c r="I72" s="24">
        <v>2</v>
      </c>
      <c r="J72" s="24">
        <f t="shared" si="8"/>
        <v>0.19960079840319359</v>
      </c>
      <c r="K72" s="24" t="s">
        <v>57</v>
      </c>
      <c r="L72" s="24" t="s">
        <v>58</v>
      </c>
      <c r="M72" s="25"/>
      <c r="N72" s="25"/>
      <c r="O72" s="25"/>
      <c r="P72" s="25"/>
      <c r="Q72" s="26"/>
      <c r="R72" s="26"/>
      <c r="S72" s="26"/>
      <c r="T72" s="26"/>
      <c r="U72" s="35"/>
      <c r="V72" s="35"/>
      <c r="W72" s="35"/>
      <c r="X72" s="35"/>
      <c r="Y72" s="35"/>
      <c r="Z72" s="35"/>
      <c r="AA72" s="35"/>
      <c r="AB72" s="35"/>
    </row>
    <row r="73" spans="1:28" x14ac:dyDescent="0.3">
      <c r="A73" s="22"/>
      <c r="B73" s="22"/>
      <c r="C73" s="22"/>
      <c r="D73" s="22"/>
      <c r="E73" s="23"/>
      <c r="F73" s="23"/>
      <c r="G73" s="23"/>
      <c r="H73" s="23"/>
      <c r="I73" s="24">
        <v>11</v>
      </c>
      <c r="J73" s="24">
        <f t="shared" si="8"/>
        <v>1.097804391217565</v>
      </c>
      <c r="K73" s="24" t="s">
        <v>130</v>
      </c>
      <c r="L73" s="24" t="s">
        <v>34</v>
      </c>
      <c r="M73" s="25"/>
      <c r="N73" s="25"/>
      <c r="O73" s="25"/>
      <c r="P73" s="25"/>
      <c r="Q73" s="26"/>
      <c r="R73" s="26"/>
      <c r="S73" s="26"/>
      <c r="T73" s="26"/>
      <c r="U73" s="35"/>
      <c r="V73" s="35"/>
      <c r="W73" s="35"/>
      <c r="X73" s="35"/>
      <c r="Y73" s="35"/>
      <c r="Z73" s="35"/>
      <c r="AA73" s="35"/>
      <c r="AB73" s="35"/>
    </row>
  </sheetData>
  <mergeCells count="1"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>
      <selection activeCell="A2" sqref="A2:J2"/>
    </sheetView>
  </sheetViews>
  <sheetFormatPr defaultRowHeight="14.4" x14ac:dyDescent="0.3"/>
  <cols>
    <col min="1" max="1" width="8.88671875" style="37"/>
    <col min="2" max="2" width="11.5546875" style="37" bestFit="1" customWidth="1"/>
    <col min="3" max="3" width="12" style="37" customWidth="1"/>
    <col min="4" max="4" width="11.44140625" style="37" customWidth="1"/>
    <col min="5" max="5" width="8.88671875" style="38"/>
    <col min="6" max="6" width="11.5546875" style="38" bestFit="1" customWidth="1"/>
    <col min="7" max="7" width="13.5546875" style="38" customWidth="1"/>
    <col min="8" max="8" width="14.21875" style="38" customWidth="1"/>
    <col min="9" max="9" width="8.88671875" style="39"/>
    <col min="10" max="10" width="11.5546875" style="39" bestFit="1" customWidth="1"/>
    <col min="11" max="11" width="11.44140625" style="39" customWidth="1"/>
    <col min="12" max="12" width="11.5546875" style="39" customWidth="1"/>
    <col min="13" max="13" width="8.88671875" style="40"/>
    <col min="14" max="14" width="11.5546875" style="40" bestFit="1" customWidth="1"/>
    <col min="15" max="15" width="11.44140625" style="40" customWidth="1"/>
    <col min="16" max="16" width="11.109375" style="40" customWidth="1"/>
    <col min="18" max="18" width="11.5546875" bestFit="1" customWidth="1"/>
    <col min="19" max="19" width="10.44140625" customWidth="1"/>
    <col min="20" max="20" width="13.21875" customWidth="1"/>
    <col min="22" max="22" width="11.5546875" bestFit="1" customWidth="1"/>
    <col min="23" max="24" width="12.77734375" customWidth="1"/>
    <col min="26" max="26" width="10.5546875" bestFit="1" customWidth="1"/>
    <col min="27" max="27" width="12.44140625" customWidth="1"/>
    <col min="28" max="28" width="11.109375" customWidth="1"/>
  </cols>
  <sheetData>
    <row r="1" spans="1:29" s="13" customFormat="1" ht="18" x14ac:dyDescent="0.35">
      <c r="A1" s="7" t="s">
        <v>139</v>
      </c>
      <c r="B1" s="8"/>
      <c r="C1" s="8"/>
      <c r="D1" s="8"/>
      <c r="E1" s="9"/>
      <c r="F1" s="9"/>
      <c r="G1" s="9"/>
      <c r="H1" s="9"/>
      <c r="I1" s="10"/>
      <c r="J1" s="10"/>
      <c r="K1" s="10"/>
      <c r="L1" s="10"/>
      <c r="M1" s="11"/>
      <c r="N1" s="11"/>
      <c r="O1" s="11"/>
      <c r="P1" s="11"/>
      <c r="Q1" s="12"/>
      <c r="R1" s="11"/>
      <c r="S1" s="12"/>
      <c r="T1" s="12"/>
    </row>
    <row r="2" spans="1:29" s="13" customFormat="1" ht="28.8" customHeight="1" x14ac:dyDescent="0.3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6"/>
      <c r="P2" s="16"/>
      <c r="Q2" s="17"/>
      <c r="R2" s="16"/>
      <c r="S2" s="17"/>
      <c r="T2" s="17"/>
      <c r="U2" s="15"/>
      <c r="V2" s="15"/>
      <c r="W2" s="15"/>
      <c r="X2" s="15"/>
    </row>
    <row r="3" spans="1:29" ht="43.2" x14ac:dyDescent="0.3">
      <c r="A3" s="18" t="s">
        <v>96</v>
      </c>
      <c r="B3" s="18" t="s">
        <v>8</v>
      </c>
      <c r="C3" s="18" t="s">
        <v>9</v>
      </c>
      <c r="D3" s="18" t="s">
        <v>97</v>
      </c>
      <c r="E3" s="19" t="s">
        <v>11</v>
      </c>
      <c r="F3" s="19" t="s">
        <v>8</v>
      </c>
      <c r="G3" s="19" t="s">
        <v>12</v>
      </c>
      <c r="H3" s="19" t="s">
        <v>13</v>
      </c>
      <c r="I3" s="20" t="s">
        <v>14</v>
      </c>
      <c r="J3" s="20" t="s">
        <v>8</v>
      </c>
      <c r="K3" s="20" t="s">
        <v>15</v>
      </c>
      <c r="L3" s="20" t="s">
        <v>16</v>
      </c>
      <c r="M3" s="16" t="s">
        <v>17</v>
      </c>
      <c r="N3" s="16" t="s">
        <v>8</v>
      </c>
      <c r="O3" s="16" t="s">
        <v>18</v>
      </c>
      <c r="P3" s="16" t="s">
        <v>19</v>
      </c>
      <c r="Q3" s="21" t="s">
        <v>23</v>
      </c>
      <c r="R3" s="21" t="s">
        <v>8</v>
      </c>
      <c r="S3" s="21" t="s">
        <v>24</v>
      </c>
      <c r="T3" s="21" t="s">
        <v>98</v>
      </c>
      <c r="U3" s="21" t="s">
        <v>20</v>
      </c>
      <c r="V3" s="21" t="s">
        <v>8</v>
      </c>
      <c r="W3" s="21" t="s">
        <v>21</v>
      </c>
      <c r="X3" s="21" t="s">
        <v>22</v>
      </c>
      <c r="Y3" s="21" t="s">
        <v>26</v>
      </c>
      <c r="Z3" s="21" t="s">
        <v>8</v>
      </c>
      <c r="AA3" s="21" t="s">
        <v>27</v>
      </c>
      <c r="AB3" s="21" t="s">
        <v>28</v>
      </c>
    </row>
    <row r="4" spans="1:29" x14ac:dyDescent="0.3">
      <c r="A4" s="22">
        <v>192</v>
      </c>
      <c r="B4" s="22">
        <f>(A4/1002)*100</f>
        <v>19.161676646706589</v>
      </c>
      <c r="C4" s="22" t="s">
        <v>99</v>
      </c>
      <c r="D4" s="22" t="s">
        <v>55</v>
      </c>
      <c r="E4" s="23">
        <v>4</v>
      </c>
      <c r="F4" s="23">
        <f>(E4/1002)*100</f>
        <v>0.39920159680638717</v>
      </c>
      <c r="G4" s="23" t="s">
        <v>31</v>
      </c>
      <c r="H4" s="23" t="s">
        <v>37</v>
      </c>
      <c r="I4" s="24">
        <v>15</v>
      </c>
      <c r="J4" s="24">
        <f>(I4/1002)*100</f>
        <v>1.4970059880239521</v>
      </c>
      <c r="K4" s="24" t="s">
        <v>100</v>
      </c>
      <c r="L4" s="24" t="s">
        <v>114</v>
      </c>
      <c r="M4" s="25">
        <v>11</v>
      </c>
      <c r="N4" s="25">
        <f>(M4/1002)*100</f>
        <v>1.097804391217565</v>
      </c>
      <c r="O4" s="25" t="s">
        <v>102</v>
      </c>
      <c r="P4" s="25" t="s">
        <v>55</v>
      </c>
      <c r="Q4" s="35">
        <v>115</v>
      </c>
      <c r="R4" s="35">
        <f>(Q4/1002)*100</f>
        <v>11.477045908183632</v>
      </c>
      <c r="S4" s="35" t="s">
        <v>53</v>
      </c>
      <c r="T4" s="35" t="s">
        <v>41</v>
      </c>
      <c r="U4" s="35">
        <v>1</v>
      </c>
      <c r="V4" s="35">
        <f>(U4/1002)*100</f>
        <v>9.9800399201596793E-2</v>
      </c>
      <c r="W4" s="35" t="s">
        <v>31</v>
      </c>
      <c r="X4" s="35" t="s">
        <v>105</v>
      </c>
      <c r="Y4" s="35">
        <v>25</v>
      </c>
      <c r="Z4" s="35">
        <f>(Y4/1002)*100</f>
        <v>2.4950099800399204</v>
      </c>
      <c r="AA4" s="35" t="s">
        <v>104</v>
      </c>
      <c r="AB4" s="35" t="s">
        <v>114</v>
      </c>
      <c r="AC4" s="35"/>
    </row>
    <row r="5" spans="1:29" x14ac:dyDescent="0.3">
      <c r="A5" s="22">
        <v>33</v>
      </c>
      <c r="B5" s="22">
        <f t="shared" ref="B5:B21" si="0">(A5/1002)*100</f>
        <v>3.293413173652695</v>
      </c>
      <c r="C5" s="22" t="s">
        <v>29</v>
      </c>
      <c r="D5" s="22" t="s">
        <v>30</v>
      </c>
      <c r="E5" s="23">
        <v>3</v>
      </c>
      <c r="F5" s="23">
        <f t="shared" ref="F5:F58" si="1">(E5/1002)*100</f>
        <v>0.29940119760479045</v>
      </c>
      <c r="G5" s="23" t="s">
        <v>31</v>
      </c>
      <c r="H5" s="23" t="s">
        <v>51</v>
      </c>
      <c r="I5" s="24">
        <v>13</v>
      </c>
      <c r="J5" s="24">
        <f t="shared" ref="J5:J53" si="2">(I5/1002)*100</f>
        <v>1.2974051896207583</v>
      </c>
      <c r="K5" s="24" t="s">
        <v>100</v>
      </c>
      <c r="L5" s="24" t="s">
        <v>101</v>
      </c>
      <c r="M5" s="25">
        <v>14</v>
      </c>
      <c r="N5" s="25">
        <f t="shared" ref="N5:N20" si="3">(M5/1002)*100</f>
        <v>1.3972055888223553</v>
      </c>
      <c r="O5" s="25" t="s">
        <v>102</v>
      </c>
      <c r="P5" s="25" t="s">
        <v>112</v>
      </c>
      <c r="Q5" s="35">
        <v>2</v>
      </c>
      <c r="R5" s="35">
        <f>(Q5/1002)*100</f>
        <v>0.19960079840319359</v>
      </c>
      <c r="S5" s="35" t="s">
        <v>53</v>
      </c>
      <c r="T5" s="35" t="s">
        <v>77</v>
      </c>
      <c r="U5" s="35">
        <v>141</v>
      </c>
      <c r="V5" s="35">
        <f t="shared" ref="V5:V12" si="4">(U5/1002)*100</f>
        <v>14.071856287425149</v>
      </c>
      <c r="W5" s="35" t="s">
        <v>31</v>
      </c>
      <c r="X5" s="35" t="s">
        <v>51</v>
      </c>
      <c r="Y5" s="35">
        <v>36</v>
      </c>
      <c r="Z5" s="35">
        <f t="shared" ref="Z5:Z8" si="5">(Y5/1002)*100</f>
        <v>3.5928143712574849</v>
      </c>
      <c r="AA5" s="35" t="s">
        <v>104</v>
      </c>
      <c r="AB5" s="35" t="s">
        <v>45</v>
      </c>
      <c r="AC5" s="35"/>
    </row>
    <row r="6" spans="1:29" x14ac:dyDescent="0.3">
      <c r="A6" s="22">
        <v>24</v>
      </c>
      <c r="B6" s="22">
        <f t="shared" si="0"/>
        <v>2.3952095808383236</v>
      </c>
      <c r="C6" s="22" t="s">
        <v>29</v>
      </c>
      <c r="D6" s="22" t="s">
        <v>39</v>
      </c>
      <c r="E6" s="23">
        <v>1</v>
      </c>
      <c r="F6" s="23">
        <f t="shared" si="1"/>
        <v>9.9800399201596793E-2</v>
      </c>
      <c r="G6" s="23" t="s">
        <v>99</v>
      </c>
      <c r="H6" s="23" t="s">
        <v>114</v>
      </c>
      <c r="I6" s="24">
        <v>5</v>
      </c>
      <c r="J6" s="24">
        <f t="shared" si="2"/>
        <v>0.49900199600798401</v>
      </c>
      <c r="K6" s="24" t="s">
        <v>100</v>
      </c>
      <c r="L6" s="24" t="s">
        <v>112</v>
      </c>
      <c r="M6" s="25">
        <v>1</v>
      </c>
      <c r="N6" s="25">
        <f t="shared" si="3"/>
        <v>9.9800399201596793E-2</v>
      </c>
      <c r="O6" s="25" t="s">
        <v>78</v>
      </c>
      <c r="P6" s="25" t="s">
        <v>77</v>
      </c>
      <c r="Q6" s="35"/>
      <c r="R6" s="35"/>
      <c r="S6" s="35"/>
      <c r="T6" s="35"/>
      <c r="U6" s="35">
        <v>15</v>
      </c>
      <c r="V6" s="35">
        <f t="shared" si="4"/>
        <v>1.4970059880239521</v>
      </c>
      <c r="W6" s="35" t="s">
        <v>99</v>
      </c>
      <c r="X6" s="35" t="s">
        <v>114</v>
      </c>
      <c r="Y6" s="35">
        <v>10</v>
      </c>
      <c r="Z6" s="35">
        <f t="shared" si="5"/>
        <v>0.99800399201596801</v>
      </c>
      <c r="AA6" s="35" t="s">
        <v>113</v>
      </c>
      <c r="AB6" s="35" t="s">
        <v>87</v>
      </c>
      <c r="AC6" s="35"/>
    </row>
    <row r="7" spans="1:29" x14ac:dyDescent="0.3">
      <c r="A7" s="22">
        <v>704</v>
      </c>
      <c r="B7" s="28">
        <f t="shared" si="0"/>
        <v>70.259481037924161</v>
      </c>
      <c r="C7" s="28" t="s">
        <v>46</v>
      </c>
      <c r="D7" s="28" t="s">
        <v>47</v>
      </c>
      <c r="E7" s="23">
        <v>7</v>
      </c>
      <c r="F7" s="23">
        <f t="shared" si="1"/>
        <v>0.69860279441117767</v>
      </c>
      <c r="G7" s="23" t="s">
        <v>99</v>
      </c>
      <c r="H7" s="23" t="s">
        <v>112</v>
      </c>
      <c r="I7" s="24">
        <v>17</v>
      </c>
      <c r="J7" s="24">
        <f t="shared" si="2"/>
        <v>1.6966067864271457</v>
      </c>
      <c r="K7" s="24" t="s">
        <v>31</v>
      </c>
      <c r="L7" s="24" t="s">
        <v>41</v>
      </c>
      <c r="M7" s="25">
        <v>1</v>
      </c>
      <c r="N7" s="25">
        <f t="shared" si="3"/>
        <v>9.9800399201596793E-2</v>
      </c>
      <c r="O7" s="25" t="s">
        <v>125</v>
      </c>
      <c r="P7" s="25" t="s">
        <v>105</v>
      </c>
      <c r="Q7" s="35"/>
      <c r="R7" s="35"/>
      <c r="S7" s="35"/>
      <c r="T7" s="35"/>
      <c r="U7" s="35">
        <v>9</v>
      </c>
      <c r="V7" s="35">
        <f t="shared" si="4"/>
        <v>0.89820359281437123</v>
      </c>
      <c r="W7" s="35" t="s">
        <v>59</v>
      </c>
      <c r="X7" s="35" t="s">
        <v>103</v>
      </c>
      <c r="Y7" s="35">
        <v>62</v>
      </c>
      <c r="Z7" s="35">
        <f t="shared" si="5"/>
        <v>6.1876247504990021</v>
      </c>
      <c r="AA7" s="35" t="s">
        <v>38</v>
      </c>
      <c r="AB7" s="35" t="s">
        <v>35</v>
      </c>
      <c r="AC7" s="35"/>
    </row>
    <row r="8" spans="1:29" x14ac:dyDescent="0.3">
      <c r="A8" s="22">
        <v>3</v>
      </c>
      <c r="B8" s="22">
        <f t="shared" si="0"/>
        <v>0.29940119760479045</v>
      </c>
      <c r="C8" s="22" t="s">
        <v>46</v>
      </c>
      <c r="D8" s="22" t="s">
        <v>60</v>
      </c>
      <c r="E8" s="23">
        <v>6</v>
      </c>
      <c r="F8" s="23">
        <f t="shared" si="1"/>
        <v>0.5988023952095809</v>
      </c>
      <c r="G8" s="23" t="s">
        <v>40</v>
      </c>
      <c r="H8" s="23" t="s">
        <v>114</v>
      </c>
      <c r="I8" s="24">
        <v>55</v>
      </c>
      <c r="J8" s="24">
        <f t="shared" si="2"/>
        <v>5.4890219560878242</v>
      </c>
      <c r="K8" s="24" t="s">
        <v>31</v>
      </c>
      <c r="L8" s="24" t="s">
        <v>37</v>
      </c>
      <c r="M8" s="25">
        <v>4</v>
      </c>
      <c r="N8" s="25">
        <f t="shared" si="3"/>
        <v>0.39920159680638717</v>
      </c>
      <c r="O8" s="25" t="s">
        <v>53</v>
      </c>
      <c r="P8" s="25" t="s">
        <v>41</v>
      </c>
      <c r="Q8" s="35"/>
      <c r="R8" s="35"/>
      <c r="S8" s="35"/>
      <c r="T8" s="35"/>
      <c r="U8" s="35">
        <v>4</v>
      </c>
      <c r="V8" s="35">
        <f t="shared" si="4"/>
        <v>0.39920159680638717</v>
      </c>
      <c r="W8" s="35" t="s">
        <v>128</v>
      </c>
      <c r="X8" s="35" t="s">
        <v>114</v>
      </c>
      <c r="Y8" s="35">
        <v>7</v>
      </c>
      <c r="Z8" s="35">
        <f t="shared" si="5"/>
        <v>0.69860279441117767</v>
      </c>
      <c r="AA8" s="35" t="s">
        <v>130</v>
      </c>
      <c r="AB8" s="35" t="s">
        <v>114</v>
      </c>
      <c r="AC8" s="35"/>
    </row>
    <row r="9" spans="1:29" x14ac:dyDescent="0.3">
      <c r="A9" s="22">
        <v>1</v>
      </c>
      <c r="B9" s="22">
        <f t="shared" si="0"/>
        <v>9.9800399201596793E-2</v>
      </c>
      <c r="C9" s="22" t="s">
        <v>52</v>
      </c>
      <c r="D9" s="22" t="s">
        <v>47</v>
      </c>
      <c r="E9" s="23">
        <v>507</v>
      </c>
      <c r="F9" s="29">
        <f t="shared" si="1"/>
        <v>50.598802395209589</v>
      </c>
      <c r="G9" s="29" t="s">
        <v>29</v>
      </c>
      <c r="H9" s="29" t="s">
        <v>30</v>
      </c>
      <c r="I9" s="24">
        <v>4</v>
      </c>
      <c r="J9" s="24">
        <f t="shared" si="2"/>
        <v>0.39920159680638717</v>
      </c>
      <c r="K9" s="24" t="s">
        <v>31</v>
      </c>
      <c r="L9" s="24" t="s">
        <v>51</v>
      </c>
      <c r="M9" s="25">
        <v>2</v>
      </c>
      <c r="N9" s="25">
        <f t="shared" si="3"/>
        <v>0.19960079840319359</v>
      </c>
      <c r="O9" s="25" t="s">
        <v>53</v>
      </c>
      <c r="P9" s="25" t="s">
        <v>48</v>
      </c>
      <c r="Q9" s="35"/>
      <c r="R9" s="35"/>
      <c r="S9" s="35"/>
      <c r="T9" s="35"/>
      <c r="U9" s="35">
        <v>79</v>
      </c>
      <c r="V9" s="35">
        <f t="shared" si="4"/>
        <v>7.8842315369261478</v>
      </c>
      <c r="W9" s="35" t="s">
        <v>54</v>
      </c>
      <c r="X9" s="35" t="s">
        <v>35</v>
      </c>
      <c r="Y9" s="35"/>
      <c r="Z9" s="35"/>
      <c r="AA9" s="35"/>
      <c r="AB9" s="35"/>
      <c r="AC9" s="35"/>
    </row>
    <row r="10" spans="1:29" x14ac:dyDescent="0.3">
      <c r="A10" s="22">
        <v>1</v>
      </c>
      <c r="B10" s="22">
        <f t="shared" si="0"/>
        <v>9.9800399201596793E-2</v>
      </c>
      <c r="C10" s="22" t="s">
        <v>115</v>
      </c>
      <c r="D10" s="22" t="s">
        <v>39</v>
      </c>
      <c r="E10" s="23">
        <v>5</v>
      </c>
      <c r="F10" s="23">
        <f t="shared" si="1"/>
        <v>0.49900199600798401</v>
      </c>
      <c r="G10" s="23" t="s">
        <v>29</v>
      </c>
      <c r="H10" s="23" t="s">
        <v>39</v>
      </c>
      <c r="I10" s="24">
        <v>1</v>
      </c>
      <c r="J10" s="24">
        <f t="shared" si="2"/>
        <v>9.9800399201596793E-2</v>
      </c>
      <c r="K10" s="24" t="s">
        <v>29</v>
      </c>
      <c r="L10" s="24" t="s">
        <v>56</v>
      </c>
      <c r="M10" s="25">
        <v>6</v>
      </c>
      <c r="N10" s="25">
        <f t="shared" si="3"/>
        <v>0.5988023952095809</v>
      </c>
      <c r="O10" s="25" t="s">
        <v>53</v>
      </c>
      <c r="P10" s="25" t="s">
        <v>77</v>
      </c>
      <c r="Q10" s="35"/>
      <c r="R10" s="35"/>
      <c r="S10" s="35"/>
      <c r="T10" s="35"/>
      <c r="U10" s="35">
        <v>1</v>
      </c>
      <c r="V10" s="35">
        <f t="shared" si="4"/>
        <v>9.9800399201596793E-2</v>
      </c>
      <c r="W10" s="35" t="s">
        <v>116</v>
      </c>
      <c r="X10" s="35" t="s">
        <v>51</v>
      </c>
      <c r="Y10" s="35"/>
      <c r="Z10" s="35"/>
      <c r="AA10" s="35"/>
      <c r="AB10" s="35"/>
      <c r="AC10" s="35"/>
    </row>
    <row r="11" spans="1:29" x14ac:dyDescent="0.3">
      <c r="A11" s="22">
        <v>1</v>
      </c>
      <c r="B11" s="22">
        <f t="shared" si="0"/>
        <v>9.9800399201596793E-2</v>
      </c>
      <c r="C11" s="22" t="s">
        <v>115</v>
      </c>
      <c r="D11" s="22" t="s">
        <v>71</v>
      </c>
      <c r="E11" s="23">
        <v>1</v>
      </c>
      <c r="F11" s="23">
        <f t="shared" si="1"/>
        <v>9.9800399201596793E-2</v>
      </c>
      <c r="G11" s="23" t="s">
        <v>46</v>
      </c>
      <c r="H11" s="23" t="s">
        <v>50</v>
      </c>
      <c r="I11" s="24">
        <v>1</v>
      </c>
      <c r="J11" s="24">
        <f t="shared" si="2"/>
        <v>9.9800399201596793E-2</v>
      </c>
      <c r="K11" s="24" t="s">
        <v>29</v>
      </c>
      <c r="L11" s="24" t="s">
        <v>30</v>
      </c>
      <c r="M11" s="25">
        <v>1</v>
      </c>
      <c r="N11" s="25">
        <f t="shared" si="3"/>
        <v>9.9800399201596793E-2</v>
      </c>
      <c r="O11" s="25" t="s">
        <v>53</v>
      </c>
      <c r="P11" s="25" t="s">
        <v>37</v>
      </c>
      <c r="Q11" s="35"/>
      <c r="R11" s="35"/>
      <c r="S11" s="35"/>
      <c r="T11" s="35"/>
      <c r="U11" s="35">
        <v>287</v>
      </c>
      <c r="V11" s="35">
        <f t="shared" si="4"/>
        <v>28.642714570858285</v>
      </c>
      <c r="W11" s="35" t="s">
        <v>57</v>
      </c>
      <c r="X11" s="35" t="s">
        <v>58</v>
      </c>
      <c r="Y11" s="35"/>
      <c r="Z11" s="35"/>
      <c r="AA11" s="35"/>
      <c r="AB11" s="35"/>
      <c r="AC11" s="35"/>
    </row>
    <row r="12" spans="1:29" x14ac:dyDescent="0.3">
      <c r="A12" s="22">
        <v>46</v>
      </c>
      <c r="B12" s="22">
        <f t="shared" si="0"/>
        <v>4.5908183632734527</v>
      </c>
      <c r="C12" s="22" t="s">
        <v>44</v>
      </c>
      <c r="D12" s="22" t="s">
        <v>47</v>
      </c>
      <c r="E12" s="23">
        <v>42</v>
      </c>
      <c r="F12" s="23">
        <f t="shared" si="1"/>
        <v>4.1916167664670656</v>
      </c>
      <c r="G12" s="23" t="s">
        <v>46</v>
      </c>
      <c r="H12" s="23" t="s">
        <v>47</v>
      </c>
      <c r="I12" s="24">
        <v>187</v>
      </c>
      <c r="J12" s="24">
        <f t="shared" si="2"/>
        <v>18.662674650698602</v>
      </c>
      <c r="K12" s="24" t="s">
        <v>29</v>
      </c>
      <c r="L12" s="24" t="s">
        <v>34</v>
      </c>
      <c r="M12" s="25">
        <v>556</v>
      </c>
      <c r="N12" s="31">
        <f t="shared" si="3"/>
        <v>55.489021956087825</v>
      </c>
      <c r="O12" s="31" t="s">
        <v>53</v>
      </c>
      <c r="P12" s="31" t="s">
        <v>32</v>
      </c>
      <c r="Q12" s="35"/>
      <c r="R12" s="35"/>
      <c r="S12" s="35"/>
      <c r="T12" s="35"/>
      <c r="U12" s="35">
        <v>6</v>
      </c>
      <c r="V12" s="35">
        <f t="shared" si="4"/>
        <v>0.5988023952095809</v>
      </c>
      <c r="W12" s="35" t="s">
        <v>130</v>
      </c>
      <c r="X12" s="35" t="s">
        <v>103</v>
      </c>
      <c r="Y12" s="35"/>
      <c r="Z12" s="35"/>
      <c r="AA12" s="35"/>
      <c r="AB12" s="35"/>
      <c r="AC12" s="35"/>
    </row>
    <row r="13" spans="1:29" x14ac:dyDescent="0.3">
      <c r="A13" s="32">
        <v>761</v>
      </c>
      <c r="B13" s="18">
        <f t="shared" si="0"/>
        <v>75.948103792415168</v>
      </c>
      <c r="C13" s="18" t="s">
        <v>44</v>
      </c>
      <c r="D13" s="18" t="s">
        <v>60</v>
      </c>
      <c r="E13" s="33">
        <v>4</v>
      </c>
      <c r="F13" s="33">
        <f t="shared" si="1"/>
        <v>0.39920159680638717</v>
      </c>
      <c r="G13" s="33" t="s">
        <v>115</v>
      </c>
      <c r="H13" s="33" t="s">
        <v>106</v>
      </c>
      <c r="I13" s="10">
        <v>1</v>
      </c>
      <c r="J13" s="10">
        <f t="shared" si="2"/>
        <v>9.9800399201596793E-2</v>
      </c>
      <c r="K13" s="10" t="s">
        <v>46</v>
      </c>
      <c r="L13" s="10" t="s">
        <v>50</v>
      </c>
      <c r="M13" s="11">
        <v>5</v>
      </c>
      <c r="N13" s="11">
        <f t="shared" si="3"/>
        <v>0.49900199600798401</v>
      </c>
      <c r="O13" s="11" t="s">
        <v>53</v>
      </c>
      <c r="P13" s="11" t="s">
        <v>51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9" x14ac:dyDescent="0.3">
      <c r="A14" s="32">
        <v>11</v>
      </c>
      <c r="B14" s="32">
        <f>(A14/1002)*100</f>
        <v>1.097804391217565</v>
      </c>
      <c r="C14" s="32" t="s">
        <v>44</v>
      </c>
      <c r="D14" s="32" t="s">
        <v>73</v>
      </c>
      <c r="E14" s="33">
        <v>12</v>
      </c>
      <c r="F14" s="33">
        <f t="shared" si="1"/>
        <v>1.1976047904191618</v>
      </c>
      <c r="G14" s="33" t="s">
        <v>115</v>
      </c>
      <c r="H14" s="33" t="s">
        <v>101</v>
      </c>
      <c r="I14" s="10">
        <v>1</v>
      </c>
      <c r="J14" s="10">
        <f t="shared" si="2"/>
        <v>9.9800399201596793E-2</v>
      </c>
      <c r="K14" s="10" t="s">
        <v>44</v>
      </c>
      <c r="L14" s="10" t="s">
        <v>74</v>
      </c>
      <c r="M14" s="11">
        <v>2</v>
      </c>
      <c r="N14" s="11">
        <f t="shared" si="3"/>
        <v>0.19960079840319359</v>
      </c>
      <c r="O14" s="11" t="s">
        <v>132</v>
      </c>
      <c r="P14" s="11" t="s">
        <v>101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9" x14ac:dyDescent="0.3">
      <c r="A15" s="32">
        <v>32</v>
      </c>
      <c r="B15" s="32">
        <f t="shared" si="0"/>
        <v>3.1936127744510974</v>
      </c>
      <c r="C15" s="32" t="s">
        <v>133</v>
      </c>
      <c r="D15" s="32" t="s">
        <v>74</v>
      </c>
      <c r="E15" s="33">
        <v>15</v>
      </c>
      <c r="F15" s="33">
        <f t="shared" si="1"/>
        <v>1.4970059880239521</v>
      </c>
      <c r="G15" s="33" t="s">
        <v>44</v>
      </c>
      <c r="H15" s="33" t="s">
        <v>67</v>
      </c>
      <c r="I15" s="10">
        <v>1</v>
      </c>
      <c r="J15" s="10">
        <f t="shared" si="2"/>
        <v>9.9800399201596793E-2</v>
      </c>
      <c r="K15" s="10" t="s">
        <v>44</v>
      </c>
      <c r="L15" s="10" t="s">
        <v>67</v>
      </c>
      <c r="M15" s="11">
        <v>41</v>
      </c>
      <c r="N15" s="11">
        <f t="shared" si="3"/>
        <v>4.0918163672654693</v>
      </c>
      <c r="O15" s="11" t="s">
        <v>68</v>
      </c>
      <c r="P15" s="11" t="s">
        <v>47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x14ac:dyDescent="0.3">
      <c r="A16" s="32">
        <v>751</v>
      </c>
      <c r="B16" s="18">
        <f t="shared" si="0"/>
        <v>74.950099800399201</v>
      </c>
      <c r="C16" s="18" t="s">
        <v>66</v>
      </c>
      <c r="D16" s="18" t="s">
        <v>58</v>
      </c>
      <c r="E16" s="33">
        <v>5</v>
      </c>
      <c r="F16" s="33">
        <f t="shared" si="1"/>
        <v>0.49900199600798401</v>
      </c>
      <c r="G16" s="33" t="s">
        <v>44</v>
      </c>
      <c r="H16" s="33" t="s">
        <v>47</v>
      </c>
      <c r="I16" s="10">
        <v>2</v>
      </c>
      <c r="J16" s="10">
        <f t="shared" si="2"/>
        <v>0.19960079840319359</v>
      </c>
      <c r="K16" s="10" t="s">
        <v>134</v>
      </c>
      <c r="L16" s="10" t="s">
        <v>109</v>
      </c>
      <c r="M16" s="11">
        <v>145</v>
      </c>
      <c r="N16" s="11">
        <f t="shared" si="3"/>
        <v>14.471057884231536</v>
      </c>
      <c r="O16" s="11" t="s">
        <v>68</v>
      </c>
      <c r="P16" s="11" t="s">
        <v>60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x14ac:dyDescent="0.3">
      <c r="A17" s="32">
        <v>116</v>
      </c>
      <c r="B17" s="32">
        <f t="shared" si="0"/>
        <v>11.57684630738523</v>
      </c>
      <c r="C17" s="32" t="s">
        <v>49</v>
      </c>
      <c r="D17" s="32" t="s">
        <v>69</v>
      </c>
      <c r="E17" s="33">
        <v>31</v>
      </c>
      <c r="F17" s="33">
        <f t="shared" si="1"/>
        <v>3.093812375249501</v>
      </c>
      <c r="G17" s="33" t="s">
        <v>44</v>
      </c>
      <c r="H17" s="33" t="s">
        <v>60</v>
      </c>
      <c r="I17" s="10">
        <v>449</v>
      </c>
      <c r="J17" s="20">
        <f t="shared" si="2"/>
        <v>44.810379241516969</v>
      </c>
      <c r="K17" s="20" t="s">
        <v>76</v>
      </c>
      <c r="L17" s="20" t="s">
        <v>58</v>
      </c>
      <c r="M17" s="11">
        <v>10</v>
      </c>
      <c r="N17" s="11">
        <f t="shared" si="3"/>
        <v>0.99800399201596801</v>
      </c>
      <c r="O17" s="11" t="s">
        <v>135</v>
      </c>
      <c r="P17" s="11" t="s">
        <v>55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x14ac:dyDescent="0.3">
      <c r="A18" s="32">
        <v>1</v>
      </c>
      <c r="B18" s="32">
        <f t="shared" si="0"/>
        <v>9.9800399201596793E-2</v>
      </c>
      <c r="C18" s="32" t="s">
        <v>125</v>
      </c>
      <c r="D18" s="32" t="s">
        <v>74</v>
      </c>
      <c r="E18" s="33">
        <v>3</v>
      </c>
      <c r="F18" s="33">
        <f t="shared" si="1"/>
        <v>0.29940119760479045</v>
      </c>
      <c r="G18" s="33" t="s">
        <v>134</v>
      </c>
      <c r="H18" s="33" t="s">
        <v>114</v>
      </c>
      <c r="I18" s="10">
        <v>1</v>
      </c>
      <c r="J18" s="10">
        <f t="shared" si="2"/>
        <v>9.9800399201596793E-2</v>
      </c>
      <c r="K18" s="10" t="s">
        <v>76</v>
      </c>
      <c r="L18" s="10" t="s">
        <v>39</v>
      </c>
      <c r="M18" s="11">
        <v>8</v>
      </c>
      <c r="N18" s="11">
        <f t="shared" si="3"/>
        <v>0.79840319361277434</v>
      </c>
      <c r="O18" s="11" t="s">
        <v>75</v>
      </c>
      <c r="P18" s="11" t="s">
        <v>47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x14ac:dyDescent="0.3">
      <c r="A19" s="32">
        <v>6</v>
      </c>
      <c r="B19" s="32">
        <f t="shared" si="0"/>
        <v>0.5988023952095809</v>
      </c>
      <c r="C19" s="32" t="s">
        <v>88</v>
      </c>
      <c r="D19" s="32" t="s">
        <v>30</v>
      </c>
      <c r="E19" s="33">
        <v>7</v>
      </c>
      <c r="F19" s="33">
        <f t="shared" si="1"/>
        <v>0.69860279441117767</v>
      </c>
      <c r="G19" s="33" t="s">
        <v>134</v>
      </c>
      <c r="H19" s="33" t="s">
        <v>69</v>
      </c>
      <c r="I19" s="10">
        <v>36</v>
      </c>
      <c r="J19" s="10">
        <f t="shared" si="2"/>
        <v>3.5928143712574849</v>
      </c>
      <c r="K19" s="10" t="s">
        <v>76</v>
      </c>
      <c r="L19" s="10" t="s">
        <v>84</v>
      </c>
      <c r="M19" s="11">
        <v>294</v>
      </c>
      <c r="N19" s="11">
        <f t="shared" si="3"/>
        <v>29.341317365269461</v>
      </c>
      <c r="O19" s="11" t="s">
        <v>75</v>
      </c>
      <c r="P19" s="11" t="s">
        <v>60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x14ac:dyDescent="0.3">
      <c r="A20" s="32">
        <v>7</v>
      </c>
      <c r="B20" s="32">
        <f t="shared" si="0"/>
        <v>0.69860279441117767</v>
      </c>
      <c r="C20" s="32" t="s">
        <v>54</v>
      </c>
      <c r="D20" s="32" t="s">
        <v>60</v>
      </c>
      <c r="E20" s="33">
        <v>452</v>
      </c>
      <c r="F20" s="19">
        <f t="shared" si="1"/>
        <v>45.109780439121757</v>
      </c>
      <c r="G20" s="19" t="s">
        <v>76</v>
      </c>
      <c r="H20" s="19" t="s">
        <v>58</v>
      </c>
      <c r="I20" s="10">
        <v>43</v>
      </c>
      <c r="J20" s="10">
        <f t="shared" si="2"/>
        <v>4.2914171656686628</v>
      </c>
      <c r="K20" s="10" t="s">
        <v>76</v>
      </c>
      <c r="L20" s="10" t="s">
        <v>80</v>
      </c>
      <c r="M20" s="11">
        <v>115</v>
      </c>
      <c r="N20" s="11">
        <f t="shared" si="3"/>
        <v>11.477045908183632</v>
      </c>
      <c r="O20" s="11" t="s">
        <v>124</v>
      </c>
      <c r="P20" s="11" t="s">
        <v>112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x14ac:dyDescent="0.3">
      <c r="A21" s="32">
        <v>2</v>
      </c>
      <c r="B21" s="32">
        <f t="shared" si="0"/>
        <v>0.19960079840319359</v>
      </c>
      <c r="C21" s="32" t="s">
        <v>54</v>
      </c>
      <c r="D21" s="32" t="s">
        <v>73</v>
      </c>
      <c r="E21" s="33">
        <v>15</v>
      </c>
      <c r="F21" s="33">
        <f t="shared" si="1"/>
        <v>1.4970059880239521</v>
      </c>
      <c r="G21" s="33" t="s">
        <v>83</v>
      </c>
      <c r="H21" s="33" t="s">
        <v>34</v>
      </c>
      <c r="I21" s="10">
        <v>64</v>
      </c>
      <c r="J21" s="10">
        <f t="shared" si="2"/>
        <v>6.3872255489021947</v>
      </c>
      <c r="K21" s="10" t="s">
        <v>76</v>
      </c>
      <c r="L21" s="10" t="s">
        <v>82</v>
      </c>
      <c r="M21" s="11"/>
      <c r="N21" s="11"/>
      <c r="O21" s="11"/>
      <c r="P21" s="11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x14ac:dyDescent="0.3">
      <c r="A22" s="32"/>
      <c r="B22" s="32"/>
      <c r="C22" s="32"/>
      <c r="D22" s="32"/>
      <c r="E22" s="33">
        <v>49</v>
      </c>
      <c r="F22" s="33">
        <f t="shared" si="1"/>
        <v>4.8902195608782435</v>
      </c>
      <c r="G22" s="33" t="s">
        <v>108</v>
      </c>
      <c r="H22" s="33" t="s">
        <v>55</v>
      </c>
      <c r="I22" s="10">
        <v>3</v>
      </c>
      <c r="J22" s="10">
        <f t="shared" si="2"/>
        <v>0.29940119760479045</v>
      </c>
      <c r="K22" s="10" t="s">
        <v>136</v>
      </c>
      <c r="L22" s="10" t="s">
        <v>41</v>
      </c>
      <c r="M22" s="11"/>
      <c r="N22" s="11"/>
      <c r="O22" s="11"/>
      <c r="P22" s="11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x14ac:dyDescent="0.3">
      <c r="A23" s="32"/>
      <c r="B23" s="32"/>
      <c r="C23" s="32"/>
      <c r="D23" s="32"/>
      <c r="E23" s="33">
        <v>1</v>
      </c>
      <c r="F23" s="33">
        <f t="shared" si="1"/>
        <v>9.9800399201596793E-2</v>
      </c>
      <c r="G23" s="33" t="s">
        <v>108</v>
      </c>
      <c r="H23" s="33" t="s">
        <v>112</v>
      </c>
      <c r="I23" s="10">
        <v>2</v>
      </c>
      <c r="J23" s="10">
        <f t="shared" si="2"/>
        <v>0.19960079840319359</v>
      </c>
      <c r="K23" s="10" t="s">
        <v>136</v>
      </c>
      <c r="L23" s="10" t="s">
        <v>37</v>
      </c>
      <c r="M23" s="11"/>
      <c r="N23" s="11"/>
      <c r="O23" s="11"/>
      <c r="P23" s="11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x14ac:dyDescent="0.3">
      <c r="A24" s="32"/>
      <c r="B24" s="32"/>
      <c r="C24" s="32"/>
      <c r="D24" s="32"/>
      <c r="E24" s="33">
        <v>4</v>
      </c>
      <c r="F24" s="33">
        <f t="shared" si="1"/>
        <v>0.39920159680638717</v>
      </c>
      <c r="G24" s="33" t="s">
        <v>42</v>
      </c>
      <c r="H24" s="33" t="s">
        <v>37</v>
      </c>
      <c r="I24" s="10">
        <v>2</v>
      </c>
      <c r="J24" s="10">
        <f t="shared" si="2"/>
        <v>0.19960079840319359</v>
      </c>
      <c r="K24" s="10" t="s">
        <v>136</v>
      </c>
      <c r="L24" s="10" t="s">
        <v>51</v>
      </c>
      <c r="M24" s="11"/>
      <c r="N24" s="11"/>
      <c r="O24" s="11"/>
      <c r="P24" s="11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x14ac:dyDescent="0.3">
      <c r="A25" s="32"/>
      <c r="B25" s="32"/>
      <c r="C25" s="32"/>
      <c r="D25" s="32"/>
      <c r="E25" s="33">
        <v>1</v>
      </c>
      <c r="F25" s="33">
        <f t="shared" si="1"/>
        <v>9.9800399201596793E-2</v>
      </c>
      <c r="G25" s="33" t="s">
        <v>85</v>
      </c>
      <c r="H25" s="33" t="s">
        <v>39</v>
      </c>
      <c r="I25" s="10">
        <v>1</v>
      </c>
      <c r="J25" s="10">
        <f t="shared" si="2"/>
        <v>9.9800399201596793E-2</v>
      </c>
      <c r="K25" s="10" t="s">
        <v>83</v>
      </c>
      <c r="L25" s="10" t="s">
        <v>137</v>
      </c>
      <c r="M25" s="11"/>
      <c r="N25" s="11"/>
      <c r="O25" s="11"/>
      <c r="P25" s="11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x14ac:dyDescent="0.3">
      <c r="A26" s="32"/>
      <c r="B26" s="32"/>
      <c r="C26" s="32"/>
      <c r="D26" s="32"/>
      <c r="E26" s="33">
        <v>237</v>
      </c>
      <c r="F26" s="33">
        <f t="shared" si="1"/>
        <v>23.652694610778443</v>
      </c>
      <c r="G26" s="33" t="s">
        <v>79</v>
      </c>
      <c r="H26" s="33" t="s">
        <v>34</v>
      </c>
      <c r="I26" s="10">
        <v>1</v>
      </c>
      <c r="J26" s="10">
        <f t="shared" si="2"/>
        <v>9.9800399201596793E-2</v>
      </c>
      <c r="K26" s="10" t="s">
        <v>83</v>
      </c>
      <c r="L26" s="10" t="s">
        <v>35</v>
      </c>
      <c r="M26" s="11"/>
      <c r="N26" s="11"/>
      <c r="O26" s="11"/>
      <c r="P26" s="11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x14ac:dyDescent="0.3">
      <c r="A27" s="32"/>
      <c r="B27" s="32"/>
      <c r="C27" s="32"/>
      <c r="D27" s="32"/>
      <c r="E27" s="33">
        <v>134</v>
      </c>
      <c r="F27" s="33">
        <f t="shared" si="1"/>
        <v>13.373253493013973</v>
      </c>
      <c r="G27" s="33" t="s">
        <v>81</v>
      </c>
      <c r="H27" s="33" t="s">
        <v>50</v>
      </c>
      <c r="I27" s="10">
        <v>3</v>
      </c>
      <c r="J27" s="10">
        <f t="shared" si="2"/>
        <v>0.29940119760479045</v>
      </c>
      <c r="K27" s="10" t="s">
        <v>108</v>
      </c>
      <c r="L27" s="10" t="s">
        <v>67</v>
      </c>
      <c r="M27" s="11"/>
      <c r="N27" s="11"/>
      <c r="O27" s="11"/>
      <c r="P27" s="11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x14ac:dyDescent="0.3">
      <c r="A28" s="32"/>
      <c r="B28" s="32"/>
      <c r="C28" s="32"/>
      <c r="D28" s="32"/>
      <c r="E28" s="33">
        <v>356</v>
      </c>
      <c r="F28" s="19">
        <f t="shared" si="1"/>
        <v>35.528942115768466</v>
      </c>
      <c r="G28" s="19" t="s">
        <v>81</v>
      </c>
      <c r="H28" s="19" t="s">
        <v>47</v>
      </c>
      <c r="I28" s="10">
        <v>2</v>
      </c>
      <c r="J28" s="10">
        <f t="shared" si="2"/>
        <v>0.19960079840319359</v>
      </c>
      <c r="K28" s="10" t="s">
        <v>42</v>
      </c>
      <c r="L28" s="10" t="s">
        <v>58</v>
      </c>
      <c r="M28" s="11"/>
      <c r="N28" s="11"/>
      <c r="O28" s="11"/>
      <c r="P28" s="11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x14ac:dyDescent="0.3">
      <c r="A29" s="32"/>
      <c r="B29" s="32"/>
      <c r="C29" s="32"/>
      <c r="D29" s="32"/>
      <c r="E29" s="33">
        <v>1</v>
      </c>
      <c r="F29" s="33">
        <f t="shared" si="1"/>
        <v>9.9800399201596793E-2</v>
      </c>
      <c r="G29" s="33" t="s">
        <v>121</v>
      </c>
      <c r="H29" s="33" t="s">
        <v>51</v>
      </c>
      <c r="I29" s="10">
        <v>7</v>
      </c>
      <c r="J29" s="10">
        <f t="shared" si="2"/>
        <v>0.69860279441117767</v>
      </c>
      <c r="K29" s="10" t="s">
        <v>42</v>
      </c>
      <c r="L29" s="10" t="s">
        <v>71</v>
      </c>
      <c r="M29" s="11"/>
      <c r="N29" s="11"/>
      <c r="O29" s="11"/>
      <c r="P29" s="11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x14ac:dyDescent="0.3">
      <c r="A30" s="32"/>
      <c r="B30" s="32"/>
      <c r="C30" s="32"/>
      <c r="D30" s="32"/>
      <c r="E30" s="33">
        <v>1</v>
      </c>
      <c r="F30" s="33">
        <f t="shared" si="1"/>
        <v>9.9800399201596793E-2</v>
      </c>
      <c r="G30" s="33" t="s">
        <v>138</v>
      </c>
      <c r="H30" s="33" t="s">
        <v>74</v>
      </c>
      <c r="I30" s="10">
        <v>107</v>
      </c>
      <c r="J30" s="10">
        <f t="shared" si="2"/>
        <v>10.678642714570859</v>
      </c>
      <c r="K30" s="10" t="s">
        <v>42</v>
      </c>
      <c r="L30" s="10" t="s">
        <v>84</v>
      </c>
      <c r="M30" s="11"/>
      <c r="N30" s="11"/>
      <c r="O30" s="11"/>
      <c r="P30" s="11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x14ac:dyDescent="0.3">
      <c r="A31" s="32"/>
      <c r="B31" s="32"/>
      <c r="C31" s="32"/>
      <c r="D31" s="32"/>
      <c r="E31" s="33">
        <v>142</v>
      </c>
      <c r="F31" s="33">
        <f t="shared" si="1"/>
        <v>14.171656686626747</v>
      </c>
      <c r="G31" s="33" t="s">
        <v>66</v>
      </c>
      <c r="H31" s="33" t="s">
        <v>58</v>
      </c>
      <c r="I31" s="10">
        <v>1</v>
      </c>
      <c r="J31" s="10">
        <f t="shared" si="2"/>
        <v>9.9800399201596793E-2</v>
      </c>
      <c r="K31" s="10" t="s">
        <v>42</v>
      </c>
      <c r="L31" s="10" t="s">
        <v>43</v>
      </c>
      <c r="M31" s="11"/>
      <c r="N31" s="11"/>
      <c r="O31" s="11"/>
      <c r="P31" s="11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x14ac:dyDescent="0.3">
      <c r="A32" s="32"/>
      <c r="B32" s="32"/>
      <c r="C32" s="32"/>
      <c r="D32" s="32"/>
      <c r="E32" s="33">
        <v>410</v>
      </c>
      <c r="F32" s="19">
        <f t="shared" si="1"/>
        <v>40.918163672654693</v>
      </c>
      <c r="G32" s="19" t="s">
        <v>66</v>
      </c>
      <c r="H32" s="19" t="s">
        <v>34</v>
      </c>
      <c r="I32" s="10">
        <v>3</v>
      </c>
      <c r="J32" s="10">
        <f t="shared" si="2"/>
        <v>0.29940119760479045</v>
      </c>
      <c r="K32" s="10" t="s">
        <v>85</v>
      </c>
      <c r="L32" s="10" t="s">
        <v>84</v>
      </c>
      <c r="M32" s="11"/>
      <c r="N32" s="11"/>
      <c r="O32" s="11"/>
      <c r="P32" s="11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3">
      <c r="A33" s="32"/>
      <c r="B33" s="32"/>
      <c r="C33" s="32"/>
      <c r="D33" s="32"/>
      <c r="E33" s="33">
        <v>234</v>
      </c>
      <c r="F33" s="33">
        <f t="shared" si="1"/>
        <v>23.353293413173652</v>
      </c>
      <c r="G33" s="33" t="s">
        <v>49</v>
      </c>
      <c r="H33" s="33" t="s">
        <v>50</v>
      </c>
      <c r="I33" s="10">
        <v>31</v>
      </c>
      <c r="J33" s="10">
        <f t="shared" si="2"/>
        <v>3.093812375249501</v>
      </c>
      <c r="K33" s="10" t="s">
        <v>79</v>
      </c>
      <c r="L33" s="10" t="s">
        <v>34</v>
      </c>
      <c r="M33" s="11"/>
      <c r="N33" s="11"/>
      <c r="O33" s="11"/>
      <c r="P33" s="11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x14ac:dyDescent="0.3">
      <c r="A34" s="32"/>
      <c r="B34" s="32"/>
      <c r="C34" s="32"/>
      <c r="D34" s="32"/>
      <c r="E34" s="33">
        <v>3</v>
      </c>
      <c r="F34" s="33">
        <f t="shared" si="1"/>
        <v>0.29940119760479045</v>
      </c>
      <c r="G34" s="33" t="s">
        <v>49</v>
      </c>
      <c r="H34" s="33" t="s">
        <v>69</v>
      </c>
      <c r="I34" s="10">
        <v>1</v>
      </c>
      <c r="J34" s="10">
        <f t="shared" si="2"/>
        <v>9.9800399201596793E-2</v>
      </c>
      <c r="K34" s="10" t="s">
        <v>81</v>
      </c>
      <c r="L34" s="10" t="s">
        <v>74</v>
      </c>
      <c r="M34" s="11"/>
      <c r="N34" s="11"/>
      <c r="O34" s="11"/>
      <c r="P34" s="11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x14ac:dyDescent="0.3">
      <c r="A35" s="32"/>
      <c r="B35" s="32"/>
      <c r="C35" s="32"/>
      <c r="D35" s="32"/>
      <c r="E35" s="33">
        <v>4</v>
      </c>
      <c r="F35" s="33">
        <f t="shared" si="1"/>
        <v>0.39920159680638717</v>
      </c>
      <c r="G35" s="33" t="s">
        <v>125</v>
      </c>
      <c r="H35" s="33" t="s">
        <v>114</v>
      </c>
      <c r="I35" s="10">
        <v>134</v>
      </c>
      <c r="J35" s="10">
        <f t="shared" si="2"/>
        <v>13.373253493013973</v>
      </c>
      <c r="K35" s="10" t="s">
        <v>81</v>
      </c>
      <c r="L35" s="10" t="s">
        <v>50</v>
      </c>
      <c r="M35" s="11"/>
      <c r="N35" s="11"/>
      <c r="O35" s="11"/>
      <c r="P35" s="11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x14ac:dyDescent="0.3">
      <c r="A36" s="32"/>
      <c r="B36" s="32"/>
      <c r="C36" s="32"/>
      <c r="D36" s="32"/>
      <c r="E36" s="33">
        <v>30</v>
      </c>
      <c r="F36" s="33">
        <f t="shared" si="1"/>
        <v>2.9940119760479043</v>
      </c>
      <c r="G36" s="33" t="s">
        <v>125</v>
      </c>
      <c r="H36" s="33" t="s">
        <v>101</v>
      </c>
      <c r="I36" s="10">
        <v>270</v>
      </c>
      <c r="J36" s="10">
        <f t="shared" si="2"/>
        <v>26.946107784431138</v>
      </c>
      <c r="K36" s="10" t="s">
        <v>66</v>
      </c>
      <c r="L36" s="10" t="s">
        <v>34</v>
      </c>
      <c r="M36" s="11"/>
      <c r="N36" s="11"/>
      <c r="O36" s="11"/>
      <c r="P36" s="11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x14ac:dyDescent="0.3">
      <c r="A37" s="32"/>
      <c r="B37" s="32"/>
      <c r="C37" s="32"/>
      <c r="D37" s="32"/>
      <c r="E37" s="33">
        <v>17</v>
      </c>
      <c r="F37" s="33">
        <f t="shared" si="1"/>
        <v>1.6966067864271457</v>
      </c>
      <c r="G37" s="33" t="s">
        <v>125</v>
      </c>
      <c r="H37" s="33" t="s">
        <v>112</v>
      </c>
      <c r="I37" s="10">
        <v>24</v>
      </c>
      <c r="J37" s="10">
        <f t="shared" si="2"/>
        <v>2.3952095808383236</v>
      </c>
      <c r="K37" s="10" t="s">
        <v>104</v>
      </c>
      <c r="L37" s="10" t="s">
        <v>112</v>
      </c>
      <c r="M37" s="11"/>
      <c r="N37" s="11"/>
      <c r="O37" s="11"/>
      <c r="P37" s="11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x14ac:dyDescent="0.3">
      <c r="A38" s="32"/>
      <c r="B38" s="32"/>
      <c r="C38" s="32"/>
      <c r="D38" s="32"/>
      <c r="E38" s="33">
        <v>2</v>
      </c>
      <c r="F38" s="33">
        <f t="shared" si="1"/>
        <v>0.19960079840319359</v>
      </c>
      <c r="G38" s="33" t="s">
        <v>125</v>
      </c>
      <c r="H38" s="33" t="s">
        <v>89</v>
      </c>
      <c r="I38" s="10">
        <v>8</v>
      </c>
      <c r="J38" s="10">
        <f t="shared" si="2"/>
        <v>0.79840319361277434</v>
      </c>
      <c r="K38" s="10" t="s">
        <v>104</v>
      </c>
      <c r="L38" s="10" t="s">
        <v>89</v>
      </c>
      <c r="M38" s="11"/>
      <c r="N38" s="11"/>
      <c r="O38" s="11"/>
      <c r="P38" s="11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x14ac:dyDescent="0.3">
      <c r="A39" s="32"/>
      <c r="B39" s="32"/>
      <c r="C39" s="32"/>
      <c r="D39" s="32"/>
      <c r="E39" s="33">
        <v>232</v>
      </c>
      <c r="F39" s="33">
        <f t="shared" si="1"/>
        <v>23.15369261477046</v>
      </c>
      <c r="G39" s="33" t="s">
        <v>53</v>
      </c>
      <c r="H39" s="33" t="s">
        <v>37</v>
      </c>
      <c r="I39" s="10">
        <v>3</v>
      </c>
      <c r="J39" s="10">
        <f t="shared" si="2"/>
        <v>0.29940119760479045</v>
      </c>
      <c r="K39" s="10" t="s">
        <v>59</v>
      </c>
      <c r="L39" s="10" t="s">
        <v>58</v>
      </c>
      <c r="M39" s="11"/>
      <c r="N39" s="11"/>
      <c r="O39" s="11"/>
      <c r="P39" s="11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x14ac:dyDescent="0.3">
      <c r="A40" s="32"/>
      <c r="B40" s="32"/>
      <c r="C40" s="32"/>
      <c r="D40" s="32"/>
      <c r="E40" s="33">
        <v>550</v>
      </c>
      <c r="F40" s="19">
        <f t="shared" si="1"/>
        <v>54.890219560878236</v>
      </c>
      <c r="G40" s="19" t="s">
        <v>53</v>
      </c>
      <c r="H40" s="19" t="s">
        <v>32</v>
      </c>
      <c r="I40" s="10">
        <v>1</v>
      </c>
      <c r="J40" s="10">
        <f t="shared" si="2"/>
        <v>9.9800399201596793E-2</v>
      </c>
      <c r="K40" s="10" t="s">
        <v>59</v>
      </c>
      <c r="L40" s="10" t="s">
        <v>84</v>
      </c>
      <c r="M40" s="11"/>
      <c r="N40" s="11"/>
      <c r="O40" s="11"/>
      <c r="P40" s="11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x14ac:dyDescent="0.3">
      <c r="A41" s="32"/>
      <c r="B41" s="32"/>
      <c r="C41" s="32"/>
      <c r="D41" s="32"/>
      <c r="E41" s="33">
        <v>3</v>
      </c>
      <c r="F41" s="33">
        <f t="shared" si="1"/>
        <v>0.29940119760479045</v>
      </c>
      <c r="G41" s="33" t="s">
        <v>53</v>
      </c>
      <c r="H41" s="33" t="s">
        <v>51</v>
      </c>
      <c r="I41" s="10">
        <v>2</v>
      </c>
      <c r="J41" s="10">
        <f t="shared" si="2"/>
        <v>0.19960079840319359</v>
      </c>
      <c r="K41" s="10" t="s">
        <v>59</v>
      </c>
      <c r="L41" s="10" t="s">
        <v>72</v>
      </c>
      <c r="M41" s="11"/>
      <c r="N41" s="11"/>
      <c r="O41" s="11"/>
      <c r="P41" s="11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x14ac:dyDescent="0.3">
      <c r="A42" s="32"/>
      <c r="B42" s="32"/>
      <c r="C42" s="32"/>
      <c r="D42" s="32"/>
      <c r="E42" s="33">
        <v>130</v>
      </c>
      <c r="F42" s="33">
        <f t="shared" si="1"/>
        <v>12.974051896207584</v>
      </c>
      <c r="G42" s="33" t="s">
        <v>104</v>
      </c>
      <c r="H42" s="33" t="s">
        <v>55</v>
      </c>
      <c r="I42" s="10">
        <v>1</v>
      </c>
      <c r="J42" s="10">
        <f t="shared" si="2"/>
        <v>9.9800399201596793E-2</v>
      </c>
      <c r="K42" s="10" t="s">
        <v>65</v>
      </c>
      <c r="L42" s="10" t="s">
        <v>50</v>
      </c>
      <c r="M42" s="11"/>
      <c r="N42" s="11"/>
      <c r="O42" s="11"/>
      <c r="P42" s="11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x14ac:dyDescent="0.3">
      <c r="A43" s="32"/>
      <c r="B43" s="32"/>
      <c r="C43" s="32"/>
      <c r="D43" s="32"/>
      <c r="E43" s="33">
        <v>1</v>
      </c>
      <c r="F43" s="33">
        <f t="shared" si="1"/>
        <v>9.9800399201596793E-2</v>
      </c>
      <c r="G43" s="33" t="s">
        <v>104</v>
      </c>
      <c r="H43" s="33" t="s">
        <v>114</v>
      </c>
      <c r="I43" s="10">
        <v>2</v>
      </c>
      <c r="J43" s="10">
        <f t="shared" si="2"/>
        <v>0.19960079840319359</v>
      </c>
      <c r="K43" s="10" t="s">
        <v>132</v>
      </c>
      <c r="L43" s="10" t="s">
        <v>112</v>
      </c>
      <c r="M43" s="11"/>
      <c r="N43" s="11"/>
      <c r="O43" s="11"/>
      <c r="P43" s="11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x14ac:dyDescent="0.3">
      <c r="A44" s="32"/>
      <c r="B44" s="32"/>
      <c r="C44" s="32"/>
      <c r="D44" s="32"/>
      <c r="E44" s="33">
        <v>3</v>
      </c>
      <c r="F44" s="33">
        <f t="shared" si="1"/>
        <v>0.29940119760479045</v>
      </c>
      <c r="G44" s="33" t="s">
        <v>104</v>
      </c>
      <c r="H44" s="33" t="s">
        <v>112</v>
      </c>
      <c r="I44" s="10">
        <v>1</v>
      </c>
      <c r="J44" s="10">
        <f t="shared" si="2"/>
        <v>9.9800399201596793E-2</v>
      </c>
      <c r="K44" s="10" t="s">
        <v>128</v>
      </c>
      <c r="L44" s="10" t="s">
        <v>41</v>
      </c>
      <c r="M44" s="11"/>
      <c r="N44" s="11"/>
      <c r="O44" s="11"/>
      <c r="P44" s="11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x14ac:dyDescent="0.3">
      <c r="A45" s="32"/>
      <c r="B45" s="32"/>
      <c r="C45" s="32"/>
      <c r="D45" s="32"/>
      <c r="E45" s="33">
        <v>1</v>
      </c>
      <c r="F45" s="33">
        <f t="shared" si="1"/>
        <v>9.9800399201596793E-2</v>
      </c>
      <c r="G45" s="33" t="s">
        <v>104</v>
      </c>
      <c r="H45" s="33" t="s">
        <v>89</v>
      </c>
      <c r="I45" s="10">
        <v>1</v>
      </c>
      <c r="J45" s="10">
        <f t="shared" si="2"/>
        <v>9.9800399201596793E-2</v>
      </c>
      <c r="K45" s="10" t="s">
        <v>116</v>
      </c>
      <c r="L45" s="10" t="s">
        <v>41</v>
      </c>
      <c r="M45" s="11"/>
      <c r="N45" s="11"/>
      <c r="O45" s="11"/>
      <c r="P45" s="11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x14ac:dyDescent="0.3">
      <c r="A46" s="32"/>
      <c r="B46" s="32"/>
      <c r="C46" s="32"/>
      <c r="D46" s="32"/>
      <c r="E46" s="33">
        <v>26</v>
      </c>
      <c r="F46" s="33">
        <f t="shared" si="1"/>
        <v>2.5948103792415167</v>
      </c>
      <c r="G46" s="33" t="s">
        <v>59</v>
      </c>
      <c r="H46" s="33" t="s">
        <v>103</v>
      </c>
      <c r="I46" s="10">
        <v>1</v>
      </c>
      <c r="J46" s="10">
        <f t="shared" si="2"/>
        <v>9.9800399201596793E-2</v>
      </c>
      <c r="K46" s="10" t="s">
        <v>116</v>
      </c>
      <c r="L46" s="10" t="s">
        <v>51</v>
      </c>
      <c r="M46" s="11"/>
      <c r="N46" s="11"/>
      <c r="O46" s="11"/>
      <c r="P46" s="11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x14ac:dyDescent="0.3">
      <c r="A47" s="32"/>
      <c r="B47" s="32"/>
      <c r="C47" s="32"/>
      <c r="D47" s="32"/>
      <c r="E47" s="33">
        <v>191</v>
      </c>
      <c r="F47" s="33">
        <f t="shared" si="1"/>
        <v>19.061876247504991</v>
      </c>
      <c r="G47" s="33" t="s">
        <v>54</v>
      </c>
      <c r="H47" s="33" t="s">
        <v>34</v>
      </c>
      <c r="I47" s="10">
        <v>1</v>
      </c>
      <c r="J47" s="10">
        <f t="shared" si="2"/>
        <v>9.9800399201596793E-2</v>
      </c>
      <c r="K47" s="10" t="s">
        <v>90</v>
      </c>
      <c r="L47" s="10" t="s">
        <v>72</v>
      </c>
      <c r="M47" s="11"/>
      <c r="N47" s="11"/>
      <c r="O47" s="11"/>
      <c r="P47" s="11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x14ac:dyDescent="0.3">
      <c r="A48" s="32"/>
      <c r="B48" s="32"/>
      <c r="C48" s="32"/>
      <c r="D48" s="32"/>
      <c r="E48" s="33">
        <v>2</v>
      </c>
      <c r="F48" s="33">
        <f t="shared" si="1"/>
        <v>0.19960079840319359</v>
      </c>
      <c r="G48" s="33" t="s">
        <v>54</v>
      </c>
      <c r="H48" s="33" t="s">
        <v>60</v>
      </c>
      <c r="I48" s="10">
        <v>3</v>
      </c>
      <c r="J48" s="10">
        <f t="shared" si="2"/>
        <v>0.29940119760479045</v>
      </c>
      <c r="K48" s="10" t="s">
        <v>90</v>
      </c>
      <c r="L48" s="10" t="s">
        <v>43</v>
      </c>
      <c r="M48" s="11"/>
      <c r="N48" s="11"/>
      <c r="O48" s="11"/>
      <c r="P48" s="11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x14ac:dyDescent="0.3">
      <c r="A49" s="32"/>
      <c r="B49" s="32"/>
      <c r="C49" s="32"/>
      <c r="D49" s="32"/>
      <c r="E49" s="33">
        <v>8</v>
      </c>
      <c r="F49" s="33">
        <f t="shared" si="1"/>
        <v>0.79840319361277434</v>
      </c>
      <c r="G49" s="33" t="s">
        <v>90</v>
      </c>
      <c r="H49" s="33" t="s">
        <v>37</v>
      </c>
      <c r="I49" s="10">
        <v>42</v>
      </c>
      <c r="J49" s="10">
        <f t="shared" si="2"/>
        <v>4.1916167664670656</v>
      </c>
      <c r="K49" s="10" t="s">
        <v>90</v>
      </c>
      <c r="L49" s="10" t="s">
        <v>82</v>
      </c>
      <c r="M49" s="11"/>
      <c r="N49" s="11"/>
      <c r="O49" s="11"/>
      <c r="P49" s="11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x14ac:dyDescent="0.3">
      <c r="A50" s="32"/>
      <c r="B50" s="32"/>
      <c r="C50" s="32"/>
      <c r="D50" s="32"/>
      <c r="E50" s="33">
        <v>71</v>
      </c>
      <c r="F50" s="33">
        <f t="shared" si="1"/>
        <v>7.0858283433133735</v>
      </c>
      <c r="G50" s="33" t="s">
        <v>90</v>
      </c>
      <c r="H50" s="33" t="s">
        <v>32</v>
      </c>
      <c r="I50" s="10">
        <v>2</v>
      </c>
      <c r="J50" s="10">
        <f t="shared" si="2"/>
        <v>0.19960079840319359</v>
      </c>
      <c r="K50" s="10" t="s">
        <v>90</v>
      </c>
      <c r="L50" s="10" t="s">
        <v>37</v>
      </c>
      <c r="M50" s="11"/>
      <c r="N50" s="11"/>
      <c r="O50" s="11"/>
      <c r="P50" s="11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x14ac:dyDescent="0.3">
      <c r="A51" s="32"/>
      <c r="B51" s="32"/>
      <c r="C51" s="32"/>
      <c r="D51" s="32"/>
      <c r="E51" s="33">
        <v>1</v>
      </c>
      <c r="F51" s="33">
        <f t="shared" si="1"/>
        <v>9.9800399201596793E-2</v>
      </c>
      <c r="G51" s="33" t="s">
        <v>93</v>
      </c>
      <c r="H51" s="33" t="s">
        <v>47</v>
      </c>
      <c r="I51" s="10">
        <v>12</v>
      </c>
      <c r="J51" s="10">
        <f t="shared" si="2"/>
        <v>1.1976047904191618</v>
      </c>
      <c r="K51" s="10" t="s">
        <v>57</v>
      </c>
      <c r="L51" s="10" t="s">
        <v>58</v>
      </c>
      <c r="M51" s="11"/>
      <c r="N51" s="11"/>
      <c r="O51" s="11"/>
      <c r="P51" s="11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x14ac:dyDescent="0.3">
      <c r="A52" s="32"/>
      <c r="B52" s="32"/>
      <c r="C52" s="32"/>
      <c r="D52" s="32"/>
      <c r="E52" s="33">
        <v>9</v>
      </c>
      <c r="F52" s="33">
        <f t="shared" si="1"/>
        <v>0.89820359281437123</v>
      </c>
      <c r="G52" s="33" t="s">
        <v>75</v>
      </c>
      <c r="H52" s="33" t="s">
        <v>47</v>
      </c>
      <c r="I52" s="10">
        <v>250</v>
      </c>
      <c r="J52" s="10">
        <f t="shared" si="2"/>
        <v>24.950099800399201</v>
      </c>
      <c r="K52" s="10" t="s">
        <v>57</v>
      </c>
      <c r="L52" s="10" t="s">
        <v>82</v>
      </c>
      <c r="M52" s="11"/>
      <c r="N52" s="11"/>
      <c r="O52" s="11"/>
      <c r="P52" s="11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x14ac:dyDescent="0.3">
      <c r="A53" s="32"/>
      <c r="B53" s="32"/>
      <c r="C53" s="32"/>
      <c r="D53" s="32"/>
      <c r="E53" s="33">
        <v>310</v>
      </c>
      <c r="F53" s="19">
        <f t="shared" si="1"/>
        <v>30.938123752495013</v>
      </c>
      <c r="G53" s="19" t="s">
        <v>75</v>
      </c>
      <c r="H53" s="19" t="s">
        <v>60</v>
      </c>
      <c r="I53" s="10">
        <v>1</v>
      </c>
      <c r="J53" s="10">
        <f t="shared" si="2"/>
        <v>9.9800399201596793E-2</v>
      </c>
      <c r="K53" s="10" t="s">
        <v>130</v>
      </c>
      <c r="L53" s="10" t="s">
        <v>103</v>
      </c>
      <c r="M53" s="11"/>
      <c r="N53" s="11"/>
      <c r="O53" s="11"/>
      <c r="P53" s="11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x14ac:dyDescent="0.3">
      <c r="A54" s="32"/>
      <c r="B54" s="32"/>
      <c r="C54" s="32"/>
      <c r="D54" s="32"/>
      <c r="E54" s="33">
        <v>3</v>
      </c>
      <c r="F54" s="33">
        <f t="shared" si="1"/>
        <v>0.29940119760479045</v>
      </c>
      <c r="G54" s="33" t="s">
        <v>94</v>
      </c>
      <c r="H54" s="33" t="s">
        <v>114</v>
      </c>
      <c r="I54" s="10"/>
      <c r="J54" s="10"/>
      <c r="K54" s="10"/>
      <c r="L54" s="10"/>
      <c r="M54" s="11"/>
      <c r="N54" s="11"/>
      <c r="O54" s="11"/>
      <c r="P54" s="11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x14ac:dyDescent="0.3">
      <c r="A55" s="32"/>
      <c r="B55" s="32"/>
      <c r="C55" s="32"/>
      <c r="D55" s="32"/>
      <c r="E55" s="33">
        <v>3</v>
      </c>
      <c r="F55" s="33">
        <f t="shared" si="1"/>
        <v>0.29940119760479045</v>
      </c>
      <c r="G55" s="33" t="s">
        <v>94</v>
      </c>
      <c r="H55" s="33" t="s">
        <v>87</v>
      </c>
      <c r="I55" s="10"/>
      <c r="J55" s="10"/>
      <c r="K55" s="10"/>
      <c r="L55" s="10"/>
      <c r="M55" s="11"/>
      <c r="N55" s="11"/>
      <c r="O55" s="11"/>
      <c r="P55" s="11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x14ac:dyDescent="0.3">
      <c r="A56" s="32"/>
      <c r="B56" s="32"/>
      <c r="C56" s="32"/>
      <c r="D56" s="32"/>
      <c r="E56" s="33">
        <v>10</v>
      </c>
      <c r="F56" s="33">
        <f t="shared" si="1"/>
        <v>0.99800399201596801</v>
      </c>
      <c r="G56" s="33" t="s">
        <v>57</v>
      </c>
      <c r="H56" s="33" t="s">
        <v>58</v>
      </c>
      <c r="I56" s="10"/>
      <c r="J56" s="10"/>
      <c r="K56" s="10"/>
      <c r="L56" s="10"/>
      <c r="M56" s="11"/>
      <c r="N56" s="11"/>
      <c r="O56" s="11"/>
      <c r="P56" s="11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x14ac:dyDescent="0.3">
      <c r="A57" s="32"/>
      <c r="B57" s="32"/>
      <c r="C57" s="32"/>
      <c r="D57" s="32"/>
      <c r="E57" s="33">
        <v>1</v>
      </c>
      <c r="F57" s="33">
        <f t="shared" si="1"/>
        <v>9.9800399201596793E-2</v>
      </c>
      <c r="G57" s="33" t="s">
        <v>130</v>
      </c>
      <c r="H57" s="33" t="s">
        <v>103</v>
      </c>
      <c r="I57" s="10"/>
      <c r="J57" s="10"/>
      <c r="K57" s="10"/>
      <c r="L57" s="10"/>
      <c r="M57" s="11"/>
      <c r="N57" s="11"/>
      <c r="O57" s="11"/>
      <c r="P57" s="11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x14ac:dyDescent="0.3">
      <c r="A58" s="32"/>
      <c r="B58" s="32"/>
      <c r="C58" s="32"/>
      <c r="D58" s="32"/>
      <c r="E58" s="33">
        <v>40</v>
      </c>
      <c r="F58" s="33">
        <f t="shared" si="1"/>
        <v>3.992015968063872</v>
      </c>
      <c r="G58" s="33" t="s">
        <v>130</v>
      </c>
      <c r="H58" s="33" t="s">
        <v>112</v>
      </c>
      <c r="I58" s="10"/>
      <c r="J58" s="10"/>
      <c r="K58" s="10"/>
      <c r="L58" s="10"/>
      <c r="M58" s="11"/>
      <c r="N58" s="11"/>
      <c r="O58" s="11"/>
      <c r="P58" s="11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</sheetData>
  <mergeCells count="1">
    <mergeCell ref="A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workbookViewId="0">
      <selection activeCell="J11" sqref="J11"/>
    </sheetView>
  </sheetViews>
  <sheetFormatPr defaultRowHeight="14.4" x14ac:dyDescent="0.3"/>
  <sheetData>
    <row r="1" spans="1:9" ht="21" x14ac:dyDescent="0.4">
      <c r="A1" s="45" t="s">
        <v>296</v>
      </c>
    </row>
    <row r="2" spans="1:9" x14ac:dyDescent="0.3">
      <c r="A2" s="41"/>
    </row>
    <row r="3" spans="1:9" ht="15.6" x14ac:dyDescent="0.3">
      <c r="A3" s="46" t="s">
        <v>140</v>
      </c>
      <c r="B3" s="46"/>
      <c r="C3" s="46"/>
      <c r="D3" s="46"/>
      <c r="E3" s="46"/>
      <c r="F3" s="46"/>
      <c r="G3" s="46"/>
      <c r="H3" s="46"/>
      <c r="I3" s="46"/>
    </row>
    <row r="4" spans="1:9" x14ac:dyDescent="0.3">
      <c r="A4" s="42" t="s">
        <v>141</v>
      </c>
    </row>
    <row r="5" spans="1:9" x14ac:dyDescent="0.3">
      <c r="A5" s="41"/>
    </row>
    <row r="6" spans="1:9" ht="15.6" x14ac:dyDescent="0.3">
      <c r="A6" s="43" t="s">
        <v>142</v>
      </c>
    </row>
    <row r="7" spans="1:9" x14ac:dyDescent="0.3">
      <c r="A7" s="41" t="s">
        <v>143</v>
      </c>
    </row>
    <row r="9" spans="1:9" x14ac:dyDescent="0.3">
      <c r="A9" s="41" t="s">
        <v>144</v>
      </c>
    </row>
    <row r="10" spans="1:9" x14ac:dyDescent="0.3">
      <c r="A10" s="41" t="s">
        <v>145</v>
      </c>
    </row>
    <row r="11" spans="1:9" x14ac:dyDescent="0.3">
      <c r="A11" s="41" t="s">
        <v>146</v>
      </c>
    </row>
    <row r="12" spans="1:9" x14ac:dyDescent="0.3">
      <c r="A12" s="41" t="s">
        <v>147</v>
      </c>
    </row>
    <row r="13" spans="1:9" x14ac:dyDescent="0.3">
      <c r="A13" s="41" t="s">
        <v>148</v>
      </c>
    </row>
    <row r="14" spans="1:9" x14ac:dyDescent="0.3">
      <c r="A14" s="41" t="s">
        <v>149</v>
      </c>
    </row>
    <row r="15" spans="1:9" x14ac:dyDescent="0.3">
      <c r="A15" s="41" t="s">
        <v>150</v>
      </c>
    </row>
    <row r="16" spans="1:9" x14ac:dyDescent="0.3">
      <c r="A16" s="41" t="s">
        <v>151</v>
      </c>
    </row>
    <row r="17" spans="1:9" x14ac:dyDescent="0.3">
      <c r="A17" s="41" t="s">
        <v>152</v>
      </c>
    </row>
    <row r="18" spans="1:9" x14ac:dyDescent="0.3">
      <c r="A18" s="41" t="s">
        <v>153</v>
      </c>
    </row>
    <row r="19" spans="1:9" x14ac:dyDescent="0.3">
      <c r="A19" s="41" t="s">
        <v>154</v>
      </c>
    </row>
    <row r="20" spans="1:9" x14ac:dyDescent="0.3">
      <c r="A20" s="41" t="s">
        <v>155</v>
      </c>
    </row>
    <row r="21" spans="1:9" x14ac:dyDescent="0.3">
      <c r="A21" s="41" t="s">
        <v>156</v>
      </c>
    </row>
    <row r="22" spans="1:9" x14ac:dyDescent="0.3">
      <c r="A22" s="41" t="s">
        <v>157</v>
      </c>
    </row>
    <row r="23" spans="1:9" x14ac:dyDescent="0.3">
      <c r="A23" s="41" t="s">
        <v>158</v>
      </c>
    </row>
    <row r="24" spans="1:9" x14ac:dyDescent="0.3">
      <c r="A24" s="41"/>
    </row>
    <row r="25" spans="1:9" x14ac:dyDescent="0.3">
      <c r="A25" s="41"/>
    </row>
    <row r="26" spans="1:9" x14ac:dyDescent="0.3">
      <c r="A26" s="41"/>
    </row>
    <row r="28" spans="1:9" ht="15.6" x14ac:dyDescent="0.3">
      <c r="A28" s="43" t="s">
        <v>159</v>
      </c>
      <c r="B28" s="44"/>
      <c r="C28" s="44"/>
      <c r="D28" s="44"/>
      <c r="E28" s="44"/>
      <c r="F28" s="44"/>
      <c r="G28" s="44"/>
      <c r="H28" s="44"/>
      <c r="I28" s="44"/>
    </row>
    <row r="29" spans="1:9" x14ac:dyDescent="0.3">
      <c r="A29" s="41" t="s">
        <v>143</v>
      </c>
    </row>
    <row r="31" spans="1:9" x14ac:dyDescent="0.3">
      <c r="A31" s="41" t="s">
        <v>144</v>
      </c>
    </row>
    <row r="32" spans="1:9" x14ac:dyDescent="0.3">
      <c r="A32" s="41" t="s">
        <v>145</v>
      </c>
    </row>
    <row r="33" spans="1:1" x14ac:dyDescent="0.3">
      <c r="A33" s="41" t="s">
        <v>160</v>
      </c>
    </row>
    <row r="34" spans="1:1" x14ac:dyDescent="0.3">
      <c r="A34" s="41" t="s">
        <v>161</v>
      </c>
    </row>
    <row r="35" spans="1:1" x14ac:dyDescent="0.3">
      <c r="A35" s="41" t="s">
        <v>162</v>
      </c>
    </row>
    <row r="36" spans="1:1" x14ac:dyDescent="0.3">
      <c r="A36" s="41" t="s">
        <v>163</v>
      </c>
    </row>
    <row r="37" spans="1:1" x14ac:dyDescent="0.3">
      <c r="A37" s="41" t="s">
        <v>164</v>
      </c>
    </row>
    <row r="38" spans="1:1" x14ac:dyDescent="0.3">
      <c r="A38" s="41" t="s">
        <v>165</v>
      </c>
    </row>
    <row r="39" spans="1:1" x14ac:dyDescent="0.3">
      <c r="A39" s="41" t="s">
        <v>166</v>
      </c>
    </row>
    <row r="40" spans="1:1" x14ac:dyDescent="0.3">
      <c r="A40" s="41" t="s">
        <v>167</v>
      </c>
    </row>
    <row r="41" spans="1:1" x14ac:dyDescent="0.3">
      <c r="A41" s="41" t="s">
        <v>168</v>
      </c>
    </row>
    <row r="42" spans="1:1" x14ac:dyDescent="0.3">
      <c r="A42" s="41" t="s">
        <v>169</v>
      </c>
    </row>
    <row r="43" spans="1:1" x14ac:dyDescent="0.3">
      <c r="A43" s="41" t="s">
        <v>170</v>
      </c>
    </row>
    <row r="44" spans="1:1" x14ac:dyDescent="0.3">
      <c r="A44" s="41" t="s">
        <v>171</v>
      </c>
    </row>
    <row r="45" spans="1:1" x14ac:dyDescent="0.3">
      <c r="A45" s="41" t="s">
        <v>172</v>
      </c>
    </row>
    <row r="46" spans="1:1" x14ac:dyDescent="0.3">
      <c r="A46" s="41" t="s">
        <v>173</v>
      </c>
    </row>
    <row r="47" spans="1:1" x14ac:dyDescent="0.3">
      <c r="A47" s="41" t="s">
        <v>174</v>
      </c>
    </row>
    <row r="48" spans="1:1" x14ac:dyDescent="0.3">
      <c r="A48" s="41" t="s">
        <v>175</v>
      </c>
    </row>
    <row r="49" spans="1:1" x14ac:dyDescent="0.3">
      <c r="A49" s="41" t="s">
        <v>176</v>
      </c>
    </row>
    <row r="50" spans="1:1" x14ac:dyDescent="0.3">
      <c r="A50" s="41" t="s">
        <v>177</v>
      </c>
    </row>
    <row r="51" spans="1:1" x14ac:dyDescent="0.3">
      <c r="A51" s="41" t="s">
        <v>178</v>
      </c>
    </row>
    <row r="52" spans="1:1" x14ac:dyDescent="0.3">
      <c r="A52" s="41" t="s">
        <v>179</v>
      </c>
    </row>
    <row r="53" spans="1:1" x14ac:dyDescent="0.3">
      <c r="A53" s="41" t="s">
        <v>180</v>
      </c>
    </row>
    <row r="54" spans="1:1" x14ac:dyDescent="0.3">
      <c r="A54" s="41" t="s">
        <v>181</v>
      </c>
    </row>
    <row r="55" spans="1:1" x14ac:dyDescent="0.3">
      <c r="A55" s="41" t="s">
        <v>182</v>
      </c>
    </row>
    <row r="56" spans="1:1" x14ac:dyDescent="0.3">
      <c r="A56" s="41" t="s">
        <v>183</v>
      </c>
    </row>
    <row r="57" spans="1:1" x14ac:dyDescent="0.3">
      <c r="A57" s="41" t="s">
        <v>184</v>
      </c>
    </row>
    <row r="58" spans="1:1" x14ac:dyDescent="0.3">
      <c r="A58" s="41" t="s">
        <v>185</v>
      </c>
    </row>
    <row r="59" spans="1:1" x14ac:dyDescent="0.3">
      <c r="A59" s="41" t="s">
        <v>186</v>
      </c>
    </row>
    <row r="60" spans="1:1" x14ac:dyDescent="0.3">
      <c r="A60" s="41" t="s">
        <v>187</v>
      </c>
    </row>
    <row r="61" spans="1:1" x14ac:dyDescent="0.3">
      <c r="A61" s="41" t="s">
        <v>188</v>
      </c>
    </row>
    <row r="62" spans="1:1" x14ac:dyDescent="0.3">
      <c r="A62" s="41" t="s">
        <v>189</v>
      </c>
    </row>
    <row r="63" spans="1:1" x14ac:dyDescent="0.3">
      <c r="A63" s="41" t="s">
        <v>190</v>
      </c>
    </row>
    <row r="64" spans="1:1" x14ac:dyDescent="0.3">
      <c r="A64" s="41" t="s">
        <v>191</v>
      </c>
    </row>
    <row r="65" spans="1:1" x14ac:dyDescent="0.3">
      <c r="A65" s="41" t="s">
        <v>192</v>
      </c>
    </row>
    <row r="66" spans="1:1" x14ac:dyDescent="0.3">
      <c r="A66" s="41" t="s">
        <v>193</v>
      </c>
    </row>
    <row r="67" spans="1:1" x14ac:dyDescent="0.3">
      <c r="A67" s="41" t="s">
        <v>194</v>
      </c>
    </row>
    <row r="68" spans="1:1" x14ac:dyDescent="0.3">
      <c r="A68" s="41" t="s">
        <v>195</v>
      </c>
    </row>
    <row r="69" spans="1:1" x14ac:dyDescent="0.3">
      <c r="A69" s="41" t="s">
        <v>196</v>
      </c>
    </row>
    <row r="70" spans="1:1" x14ac:dyDescent="0.3">
      <c r="A70" s="41" t="s">
        <v>197</v>
      </c>
    </row>
    <row r="71" spans="1:1" x14ac:dyDescent="0.3">
      <c r="A71" s="41" t="s">
        <v>198</v>
      </c>
    </row>
    <row r="72" spans="1:1" x14ac:dyDescent="0.3">
      <c r="A72" s="41" t="s">
        <v>199</v>
      </c>
    </row>
    <row r="73" spans="1:1" x14ac:dyDescent="0.3">
      <c r="A73" s="41" t="s">
        <v>200</v>
      </c>
    </row>
    <row r="74" spans="1:1" x14ac:dyDescent="0.3">
      <c r="A74" s="41" t="s">
        <v>201</v>
      </c>
    </row>
    <row r="75" spans="1:1" x14ac:dyDescent="0.3">
      <c r="A75" s="41" t="s">
        <v>202</v>
      </c>
    </row>
    <row r="76" spans="1:1" x14ac:dyDescent="0.3">
      <c r="A76" s="41" t="s">
        <v>203</v>
      </c>
    </row>
    <row r="77" spans="1:1" x14ac:dyDescent="0.3">
      <c r="A77" s="41" t="s">
        <v>204</v>
      </c>
    </row>
    <row r="78" spans="1:1" x14ac:dyDescent="0.3">
      <c r="A78" s="41" t="s">
        <v>205</v>
      </c>
    </row>
    <row r="79" spans="1:1" x14ac:dyDescent="0.3">
      <c r="A79" s="41" t="s">
        <v>206</v>
      </c>
    </row>
    <row r="80" spans="1:1" x14ac:dyDescent="0.3">
      <c r="A80" s="41" t="s">
        <v>207</v>
      </c>
    </row>
    <row r="81" spans="1:1" x14ac:dyDescent="0.3">
      <c r="A81" s="41" t="s">
        <v>208</v>
      </c>
    </row>
    <row r="82" spans="1:1" x14ac:dyDescent="0.3">
      <c r="A82" s="41" t="s">
        <v>209</v>
      </c>
    </row>
    <row r="83" spans="1:1" x14ac:dyDescent="0.3">
      <c r="A83" s="41" t="s">
        <v>210</v>
      </c>
    </row>
    <row r="84" spans="1:1" x14ac:dyDescent="0.3">
      <c r="A84" s="41" t="s">
        <v>211</v>
      </c>
    </row>
    <row r="85" spans="1:1" x14ac:dyDescent="0.3">
      <c r="A85" s="41" t="s">
        <v>212</v>
      </c>
    </row>
    <row r="86" spans="1:1" x14ac:dyDescent="0.3">
      <c r="A86" s="41" t="s">
        <v>213</v>
      </c>
    </row>
    <row r="87" spans="1:1" x14ac:dyDescent="0.3">
      <c r="A87" s="41" t="s">
        <v>214</v>
      </c>
    </row>
    <row r="88" spans="1:1" x14ac:dyDescent="0.3">
      <c r="A88" s="41" t="s">
        <v>215</v>
      </c>
    </row>
    <row r="89" spans="1:1" x14ac:dyDescent="0.3">
      <c r="A89" s="41" t="s">
        <v>216</v>
      </c>
    </row>
    <row r="90" spans="1:1" x14ac:dyDescent="0.3">
      <c r="A90" s="41" t="s">
        <v>217</v>
      </c>
    </row>
    <row r="91" spans="1:1" x14ac:dyDescent="0.3">
      <c r="A91" s="41" t="s">
        <v>218</v>
      </c>
    </row>
    <row r="92" spans="1:1" x14ac:dyDescent="0.3">
      <c r="A92" s="41" t="s">
        <v>219</v>
      </c>
    </row>
    <row r="93" spans="1:1" x14ac:dyDescent="0.3">
      <c r="A93" s="41" t="s">
        <v>220</v>
      </c>
    </row>
    <row r="94" spans="1:1" x14ac:dyDescent="0.3">
      <c r="A94" s="41" t="s">
        <v>221</v>
      </c>
    </row>
    <row r="95" spans="1:1" x14ac:dyDescent="0.3">
      <c r="A95" s="41" t="s">
        <v>222</v>
      </c>
    </row>
    <row r="96" spans="1:1" x14ac:dyDescent="0.3">
      <c r="A96" s="41" t="s">
        <v>223</v>
      </c>
    </row>
    <row r="97" spans="1:1" x14ac:dyDescent="0.3">
      <c r="A97" s="41" t="s">
        <v>224</v>
      </c>
    </row>
    <row r="98" spans="1:1" x14ac:dyDescent="0.3">
      <c r="A98" s="41" t="s">
        <v>225</v>
      </c>
    </row>
    <row r="99" spans="1:1" x14ac:dyDescent="0.3">
      <c r="A99" s="41" t="s">
        <v>226</v>
      </c>
    </row>
    <row r="100" spans="1:1" x14ac:dyDescent="0.3">
      <c r="A100" s="41" t="s">
        <v>227</v>
      </c>
    </row>
    <row r="101" spans="1:1" x14ac:dyDescent="0.3">
      <c r="A101" s="41" t="s">
        <v>228</v>
      </c>
    </row>
    <row r="102" spans="1:1" x14ac:dyDescent="0.3">
      <c r="A102" s="41" t="s">
        <v>229</v>
      </c>
    </row>
    <row r="103" spans="1:1" x14ac:dyDescent="0.3">
      <c r="A103" s="41" t="s">
        <v>230</v>
      </c>
    </row>
    <row r="104" spans="1:1" x14ac:dyDescent="0.3">
      <c r="A104" s="41" t="s">
        <v>231</v>
      </c>
    </row>
    <row r="105" spans="1:1" x14ac:dyDescent="0.3">
      <c r="A105" s="41" t="s">
        <v>232</v>
      </c>
    </row>
    <row r="106" spans="1:1" x14ac:dyDescent="0.3">
      <c r="A106" s="41" t="s">
        <v>233</v>
      </c>
    </row>
    <row r="107" spans="1:1" x14ac:dyDescent="0.3">
      <c r="A107" s="41" t="s">
        <v>234</v>
      </c>
    </row>
    <row r="108" spans="1:1" x14ac:dyDescent="0.3">
      <c r="A108" s="41" t="s">
        <v>235</v>
      </c>
    </row>
    <row r="109" spans="1:1" x14ac:dyDescent="0.3">
      <c r="A109" s="41" t="s">
        <v>236</v>
      </c>
    </row>
    <row r="110" spans="1:1" x14ac:dyDescent="0.3">
      <c r="A110" s="41" t="s">
        <v>237</v>
      </c>
    </row>
    <row r="111" spans="1:1" x14ac:dyDescent="0.3">
      <c r="A111" s="41" t="s">
        <v>238</v>
      </c>
    </row>
    <row r="112" spans="1:1" x14ac:dyDescent="0.3">
      <c r="A112" s="41" t="s">
        <v>239</v>
      </c>
    </row>
    <row r="113" spans="1:1" x14ac:dyDescent="0.3">
      <c r="A113" s="41" t="s">
        <v>240</v>
      </c>
    </row>
    <row r="114" spans="1:1" x14ac:dyDescent="0.3">
      <c r="A114" s="41" t="s">
        <v>241</v>
      </c>
    </row>
    <row r="115" spans="1:1" x14ac:dyDescent="0.3">
      <c r="A115" s="41" t="s">
        <v>242</v>
      </c>
    </row>
    <row r="116" spans="1:1" x14ac:dyDescent="0.3">
      <c r="A116" s="41" t="s">
        <v>243</v>
      </c>
    </row>
    <row r="117" spans="1:1" x14ac:dyDescent="0.3">
      <c r="A117" s="41" t="s">
        <v>244</v>
      </c>
    </row>
    <row r="118" spans="1:1" x14ac:dyDescent="0.3">
      <c r="A118" s="41" t="s">
        <v>245</v>
      </c>
    </row>
    <row r="119" spans="1:1" x14ac:dyDescent="0.3">
      <c r="A119" s="41" t="s">
        <v>246</v>
      </c>
    </row>
    <row r="120" spans="1:1" x14ac:dyDescent="0.3">
      <c r="A120" s="41" t="s">
        <v>247</v>
      </c>
    </row>
    <row r="121" spans="1:1" x14ac:dyDescent="0.3">
      <c r="A121" s="41" t="s">
        <v>248</v>
      </c>
    </row>
    <row r="122" spans="1:1" x14ac:dyDescent="0.3">
      <c r="A122" s="41" t="s">
        <v>249</v>
      </c>
    </row>
    <row r="123" spans="1:1" x14ac:dyDescent="0.3">
      <c r="A123" s="41" t="s">
        <v>250</v>
      </c>
    </row>
    <row r="124" spans="1:1" x14ac:dyDescent="0.3">
      <c r="A124" s="41" t="s">
        <v>251</v>
      </c>
    </row>
    <row r="125" spans="1:1" x14ac:dyDescent="0.3">
      <c r="A125" s="41" t="s">
        <v>252</v>
      </c>
    </row>
    <row r="126" spans="1:1" x14ac:dyDescent="0.3">
      <c r="A126" s="41" t="s">
        <v>253</v>
      </c>
    </row>
    <row r="127" spans="1:1" x14ac:dyDescent="0.3">
      <c r="A127" s="41" t="s">
        <v>254</v>
      </c>
    </row>
    <row r="128" spans="1:1" x14ac:dyDescent="0.3">
      <c r="A128" s="41" t="s">
        <v>255</v>
      </c>
    </row>
    <row r="129" spans="1:1" x14ac:dyDescent="0.3">
      <c r="A129" s="41" t="s">
        <v>256</v>
      </c>
    </row>
    <row r="130" spans="1:1" x14ac:dyDescent="0.3">
      <c r="A130" s="41" t="s">
        <v>257</v>
      </c>
    </row>
    <row r="131" spans="1:1" x14ac:dyDescent="0.3">
      <c r="A131" s="41" t="s">
        <v>258</v>
      </c>
    </row>
    <row r="132" spans="1:1" x14ac:dyDescent="0.3">
      <c r="A132" s="41" t="s">
        <v>259</v>
      </c>
    </row>
    <row r="133" spans="1:1" x14ac:dyDescent="0.3">
      <c r="A133" s="41" t="s">
        <v>260</v>
      </c>
    </row>
    <row r="134" spans="1:1" x14ac:dyDescent="0.3">
      <c r="A134" s="41" t="s">
        <v>261</v>
      </c>
    </row>
    <row r="135" spans="1:1" x14ac:dyDescent="0.3">
      <c r="A135" s="41" t="s">
        <v>262</v>
      </c>
    </row>
    <row r="136" spans="1:1" x14ac:dyDescent="0.3">
      <c r="A136" s="41" t="s">
        <v>263</v>
      </c>
    </row>
    <row r="137" spans="1:1" x14ac:dyDescent="0.3">
      <c r="A137" s="41" t="s">
        <v>264</v>
      </c>
    </row>
    <row r="138" spans="1:1" x14ac:dyDescent="0.3">
      <c r="A138" s="41" t="s">
        <v>265</v>
      </c>
    </row>
    <row r="139" spans="1:1" x14ac:dyDescent="0.3">
      <c r="A139" s="41" t="s">
        <v>266</v>
      </c>
    </row>
    <row r="140" spans="1:1" x14ac:dyDescent="0.3">
      <c r="A140" s="41" t="s">
        <v>267</v>
      </c>
    </row>
    <row r="141" spans="1:1" x14ac:dyDescent="0.3">
      <c r="A141" s="41" t="s">
        <v>268</v>
      </c>
    </row>
    <row r="142" spans="1:1" x14ac:dyDescent="0.3">
      <c r="A142" s="41" t="s">
        <v>269</v>
      </c>
    </row>
    <row r="143" spans="1:1" x14ac:dyDescent="0.3">
      <c r="A143" s="41" t="s">
        <v>270</v>
      </c>
    </row>
    <row r="144" spans="1:1" x14ac:dyDescent="0.3">
      <c r="A144" s="41" t="s">
        <v>271</v>
      </c>
    </row>
    <row r="145" spans="1:1" x14ac:dyDescent="0.3">
      <c r="A145" s="41" t="s">
        <v>272</v>
      </c>
    </row>
    <row r="146" spans="1:1" x14ac:dyDescent="0.3">
      <c r="A146" s="41" t="s">
        <v>273</v>
      </c>
    </row>
    <row r="147" spans="1:1" x14ac:dyDescent="0.3">
      <c r="A147" s="41" t="s">
        <v>274</v>
      </c>
    </row>
    <row r="148" spans="1:1" x14ac:dyDescent="0.3">
      <c r="A148" s="41" t="s">
        <v>275</v>
      </c>
    </row>
    <row r="149" spans="1:1" x14ac:dyDescent="0.3">
      <c r="A149" s="41" t="s">
        <v>276</v>
      </c>
    </row>
    <row r="150" spans="1:1" x14ac:dyDescent="0.3">
      <c r="A150" s="41" t="s">
        <v>277</v>
      </c>
    </row>
    <row r="151" spans="1:1" x14ac:dyDescent="0.3">
      <c r="A151" s="41" t="s">
        <v>278</v>
      </c>
    </row>
    <row r="152" spans="1:1" x14ac:dyDescent="0.3">
      <c r="A152" s="41" t="s">
        <v>279</v>
      </c>
    </row>
    <row r="153" spans="1:1" x14ac:dyDescent="0.3">
      <c r="A153" s="41" t="s">
        <v>280</v>
      </c>
    </row>
    <row r="154" spans="1:1" x14ac:dyDescent="0.3">
      <c r="A154" s="41" t="s">
        <v>281</v>
      </c>
    </row>
    <row r="155" spans="1:1" x14ac:dyDescent="0.3">
      <c r="A155" s="41" t="s">
        <v>282</v>
      </c>
    </row>
    <row r="156" spans="1:1" x14ac:dyDescent="0.3">
      <c r="A156" s="41" t="s">
        <v>283</v>
      </c>
    </row>
    <row r="157" spans="1:1" x14ac:dyDescent="0.3">
      <c r="A157" s="41" t="s">
        <v>284</v>
      </c>
    </row>
    <row r="158" spans="1:1" x14ac:dyDescent="0.3">
      <c r="A158" s="41" t="s">
        <v>285</v>
      </c>
    </row>
    <row r="159" spans="1:1" x14ac:dyDescent="0.3">
      <c r="A159" s="41" t="s">
        <v>286</v>
      </c>
    </row>
    <row r="160" spans="1:1" x14ac:dyDescent="0.3">
      <c r="A160" s="41" t="s">
        <v>287</v>
      </c>
    </row>
    <row r="161" spans="1:9" x14ac:dyDescent="0.3">
      <c r="A161" s="41" t="s">
        <v>288</v>
      </c>
    </row>
    <row r="163" spans="1:9" ht="15.6" x14ac:dyDescent="0.3">
      <c r="A163" s="43" t="s">
        <v>289</v>
      </c>
      <c r="B163" s="44"/>
      <c r="C163" s="44"/>
      <c r="D163" s="44"/>
      <c r="E163" s="44"/>
      <c r="F163" s="44"/>
      <c r="G163" s="44"/>
      <c r="H163" s="44"/>
      <c r="I163" s="44"/>
    </row>
    <row r="164" spans="1:9" x14ac:dyDescent="0.3">
      <c r="A164" s="41" t="s">
        <v>143</v>
      </c>
    </row>
    <row r="166" spans="1:9" x14ac:dyDescent="0.3">
      <c r="A166" s="41" t="s">
        <v>144</v>
      </c>
    </row>
    <row r="167" spans="1:9" x14ac:dyDescent="0.3">
      <c r="A167" s="41" t="s">
        <v>145</v>
      </c>
    </row>
    <row r="168" spans="1:9" x14ac:dyDescent="0.3">
      <c r="A168" s="41" t="s">
        <v>146</v>
      </c>
    </row>
    <row r="169" spans="1:9" x14ac:dyDescent="0.3">
      <c r="A169" s="41" t="s">
        <v>290</v>
      </c>
    </row>
    <row r="170" spans="1:9" x14ac:dyDescent="0.3">
      <c r="A170" s="41" t="s">
        <v>291</v>
      </c>
    </row>
    <row r="171" spans="1:9" x14ac:dyDescent="0.3">
      <c r="A171" s="41" t="s">
        <v>292</v>
      </c>
    </row>
    <row r="173" spans="1:9" x14ac:dyDescent="0.3">
      <c r="A173" s="42" t="s">
        <v>293</v>
      </c>
    </row>
    <row r="174" spans="1:9" x14ac:dyDescent="0.3">
      <c r="A174" s="44"/>
    </row>
    <row r="175" spans="1:9" x14ac:dyDescent="0.3">
      <c r="A175" s="42" t="s">
        <v>294</v>
      </c>
    </row>
    <row r="176" spans="1:9" x14ac:dyDescent="0.3">
      <c r="A176" s="44"/>
    </row>
    <row r="177" spans="1:1" x14ac:dyDescent="0.3">
      <c r="A177" s="42" t="s">
        <v>295</v>
      </c>
    </row>
  </sheetData>
  <mergeCells count="1">
    <mergeCell ref="A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B_Run1</vt:lpstr>
      <vt:lpstr>B_Run2</vt:lpstr>
      <vt:lpstr>B_Run3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2026-08-03T06:54:07Z</dcterms:modified>
</cp:coreProperties>
</file>