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ithin Sample IDR Peaks Metrics" sheetId="1" r:id="rId4"/>
    <sheet state="visible" name="Differential Peaks Metrics - 1h" sheetId="2" r:id="rId5"/>
    <sheet state="visible" name="Differential Peaks Metrics - 3h" sheetId="3" r:id="rId6"/>
    <sheet state="visible" name="Differential Peaks Metrics - 24" sheetId="4" r:id="rId7"/>
  </sheets>
  <definedNames/>
  <calcPr/>
  <extLst>
    <ext uri="GoogleSheetsCustomDataVersion2">
      <go:sheetsCustomData xmlns:go="http://customooxmlschemas.google.com/" r:id="rId8" roundtripDataChecksum="+60n0FNVlB8CGIcQbsKJ71gvJSY92NRS8xJ5b872SNc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">
      <text>
        <t xml:space="preserve">======
ID#AAABnW_9gyA
    (2025-07-14 22:45:30)
Nt Peaks but with MOA control regions removed and ENCODE blacklist regions removed</t>
      </text>
    </comment>
    <comment authorId="0" ref="E1">
      <text>
        <t xml:space="preserve">======
ID#AAABnW_9gu0
    (2025-07-14 22:45:30)
Both ratios &lt; 2 = Ideal
One ratio &lt; 2, one ratio &gt; 2 = Acceptable</t>
      </text>
    </comment>
  </commentList>
  <extLst>
    <ext uri="GoogleSheetsCustomDataVersion2">
      <go:sheetsCustomData xmlns:go="http://customooxmlschemas.google.com/" r:id="rId1" roundtripDataSignature="AMtx7mgrGRf63RJ/VlCBKcPtPfIHTHa9kQ=="/>
    </ext>
  </extLst>
</comments>
</file>

<file path=xl/sharedStrings.xml><?xml version="1.0" encoding="utf-8"?>
<sst xmlns="http://schemas.openxmlformats.org/spreadsheetml/2006/main" count="59" uniqueCount="32">
  <si>
    <t>Sample</t>
  </si>
  <si>
    <t>Peak Number</t>
  </si>
  <si>
    <t>Rescue Ratio</t>
  </si>
  <si>
    <t>Self-Consistency Ratio</t>
  </si>
  <si>
    <t>ENCODE Classification</t>
  </si>
  <si>
    <t>Average Size</t>
  </si>
  <si>
    <t>Total BP</t>
  </si>
  <si>
    <t>idrNormox0h</t>
  </si>
  <si>
    <t>Ideal</t>
  </si>
  <si>
    <t>idrHypox1h</t>
  </si>
  <si>
    <t>Acceptable</t>
  </si>
  <si>
    <t>idrHypox3h</t>
  </si>
  <si>
    <t>idrHypox24h</t>
  </si>
  <si>
    <t>Self-Consistency Ratio Metrics</t>
  </si>
  <si>
    <r>
      <rPr>
        <rFont val="Arial"/>
        <color theme="1"/>
      </rPr>
      <t xml:space="preserve">Rep 1 Self Consistent Peaks </t>
    </r>
    <r>
      <rPr>
        <rFont val="Arial"/>
        <b/>
        <color theme="1"/>
      </rPr>
      <t>(N1)</t>
    </r>
  </si>
  <si>
    <r>
      <rPr>
        <rFont val="Arial"/>
        <color theme="1"/>
      </rPr>
      <t xml:space="preserve">Rep 2 Self Consistent Peaks </t>
    </r>
    <r>
      <rPr>
        <rFont val="Arial"/>
        <b/>
        <color theme="1"/>
      </rPr>
      <t>(N2)</t>
    </r>
  </si>
  <si>
    <t>Ratio</t>
  </si>
  <si>
    <t>MOA0</t>
  </si>
  <si>
    <t>MOA1</t>
  </si>
  <si>
    <t>MOA3</t>
  </si>
  <si>
    <t>MOA24</t>
  </si>
  <si>
    <t>Rescue Ratio Metrics</t>
  </si>
  <si>
    <r>
      <rPr>
        <rFont val="Arial"/>
        <color theme="1"/>
      </rPr>
      <t xml:space="preserve">Peaks Consistent b/t True Replicates </t>
    </r>
    <r>
      <rPr>
        <rFont val="Arial"/>
        <b/>
        <color theme="1"/>
      </rPr>
      <t>(Nt)</t>
    </r>
  </si>
  <si>
    <r>
      <rPr>
        <rFont val="Arial"/>
        <color theme="1"/>
      </rPr>
      <t xml:space="preserve">Peaks Consistent b/t Pooled-Psuedo Replicates </t>
    </r>
    <r>
      <rPr>
        <rFont val="Arial"/>
        <b/>
        <color theme="1"/>
      </rPr>
      <t>(Np)</t>
    </r>
  </si>
  <si>
    <t>CUTOFF</t>
  </si>
  <si>
    <t>PEAKS</t>
  </si>
  <si>
    <t>GAIN</t>
  </si>
  <si>
    <t>SHARED</t>
  </si>
  <si>
    <t>LOSS</t>
  </si>
  <si>
    <t>GAIN Peaks</t>
  </si>
  <si>
    <t>LOSS Peaks</t>
  </si>
  <si>
    <t>SHARED Peaks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</si>
</sst>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0.0"/>
      <color theme="1"/>
      <name val="Arial"/>
    </font>
    <font>
      <b/>
      <color theme="1"/>
      <name val="Arial"/>
    </font>
    <font>
      <color theme="1"/>
      <name val="Arial"/>
    </font>
    <font>
      <sz val="9.0"/>
      <color theme="1"/>
      <name val="Arial"/>
    </font>
    <font>
      <sz val="7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bottom" wrapText="1"/>
    </xf>
    <xf borderId="1" fillId="0" fontId="1" numFmtId="3" xfId="0" applyAlignment="1" applyBorder="1" applyFont="1" applyNumberFormat="1">
      <alignment horizontal="right" shrinkToFit="0" vertical="bottom" wrapText="1"/>
    </xf>
    <xf borderId="1" fillId="0" fontId="1" numFmtId="0" xfId="0" applyAlignment="1" applyBorder="1" applyFont="1">
      <alignment horizontal="right" shrinkToFit="0" vertical="bottom" wrapText="1"/>
    </xf>
    <xf borderId="1" fillId="0" fontId="1" numFmtId="0" xfId="0" applyAlignment="1" applyBorder="1" applyFont="1">
      <alignment horizontal="right" vertical="bottom"/>
    </xf>
    <xf borderId="1" fillId="0" fontId="1" numFmtId="3" xfId="0" applyAlignment="1" applyBorder="1" applyFont="1" applyNumberFormat="1">
      <alignment horizontal="right" vertical="bottom"/>
    </xf>
    <xf borderId="0" fillId="0" fontId="2" numFmtId="0" xfId="0" applyFont="1"/>
    <xf borderId="1" fillId="0" fontId="3" numFmtId="0" xfId="0" applyAlignment="1" applyBorder="1" applyFont="1">
      <alignment shrinkToFit="0" wrapText="1"/>
    </xf>
    <xf borderId="1" fillId="0" fontId="3" numFmtId="0" xfId="0" applyBorder="1" applyFont="1"/>
    <xf borderId="1" fillId="0" fontId="3" numFmtId="2" xfId="0" applyBorder="1" applyFont="1" applyNumberFormat="1"/>
    <xf borderId="1" fillId="0" fontId="2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right" vertical="bottom"/>
    </xf>
    <xf borderId="0" fillId="0" fontId="4" numFmtId="0" xfId="0" applyFont="1"/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2" numFmtId="0" xfId="0" applyAlignment="1" applyFont="1">
      <alignment horizontal="left" vertical="bottom"/>
    </xf>
    <xf borderId="0" fillId="0" fontId="5" numFmtId="0" xfId="0" applyFont="1"/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14.png"/><Relationship Id="rId4" Type="http://schemas.openxmlformats.org/officeDocument/2006/relationships/image" Target="../media/image7.png"/><Relationship Id="rId5" Type="http://schemas.openxmlformats.org/officeDocument/2006/relationships/image" Target="../media/image6.png"/><Relationship Id="rId6" Type="http://schemas.openxmlformats.org/officeDocument/2006/relationships/image" Target="../media/image18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12.png"/><Relationship Id="rId3" Type="http://schemas.openxmlformats.org/officeDocument/2006/relationships/image" Target="../media/image4.png"/><Relationship Id="rId4" Type="http://schemas.openxmlformats.org/officeDocument/2006/relationships/image" Target="../media/image5.png"/><Relationship Id="rId5" Type="http://schemas.openxmlformats.org/officeDocument/2006/relationships/image" Target="../media/image3.png"/><Relationship Id="rId6" Type="http://schemas.openxmlformats.org/officeDocument/2006/relationships/image" Target="../media/image8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11.png"/><Relationship Id="rId3" Type="http://schemas.openxmlformats.org/officeDocument/2006/relationships/image" Target="../media/image9.png"/><Relationship Id="rId4" Type="http://schemas.openxmlformats.org/officeDocument/2006/relationships/image" Target="../media/image17.png"/><Relationship Id="rId5" Type="http://schemas.openxmlformats.org/officeDocument/2006/relationships/image" Target="../media/image16.png"/><Relationship Id="rId6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</xdr:colOff>
      <xdr:row>8</xdr:row>
      <xdr:rowOff>57150</xdr:rowOff>
    </xdr:from>
    <xdr:ext cx="3924300" cy="2457450"/>
    <xdr:pic>
      <xdr:nvPicPr>
        <xdr:cNvPr id="0" name="image1.png" title="Chart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21</xdr:row>
      <xdr:rowOff>38100</xdr:rowOff>
    </xdr:from>
    <xdr:ext cx="3924300" cy="2457450"/>
    <xdr:pic>
      <xdr:nvPicPr>
        <xdr:cNvPr id="0" name="image2.png" title="Chart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952500</xdr:colOff>
      <xdr:row>8</xdr:row>
      <xdr:rowOff>57150</xdr:rowOff>
    </xdr:from>
    <xdr:ext cx="3971925" cy="2457450"/>
    <xdr:pic>
      <xdr:nvPicPr>
        <xdr:cNvPr id="0" name="image14.png" title="Chart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952500</xdr:colOff>
      <xdr:row>21</xdr:row>
      <xdr:rowOff>38100</xdr:rowOff>
    </xdr:from>
    <xdr:ext cx="3971925" cy="2457450"/>
    <xdr:pic>
      <xdr:nvPicPr>
        <xdr:cNvPr id="0" name="image7.png" title="Chart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9525</xdr:colOff>
      <xdr:row>8</xdr:row>
      <xdr:rowOff>57150</xdr:rowOff>
    </xdr:from>
    <xdr:ext cx="3971925" cy="2457450"/>
    <xdr:pic>
      <xdr:nvPicPr>
        <xdr:cNvPr id="0" name="image6.png" title="Chart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9525</xdr:colOff>
      <xdr:row>21</xdr:row>
      <xdr:rowOff>38100</xdr:rowOff>
    </xdr:from>
    <xdr:ext cx="3971925" cy="2457450"/>
    <xdr:pic>
      <xdr:nvPicPr>
        <xdr:cNvPr id="0" name="image18.png" title="Chart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8</xdr:row>
      <xdr:rowOff>0</xdr:rowOff>
    </xdr:from>
    <xdr:ext cx="3971925" cy="2457450"/>
    <xdr:pic>
      <xdr:nvPicPr>
        <xdr:cNvPr id="0" name="image10.png" title="Chart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</xdr:row>
      <xdr:rowOff>142875</xdr:rowOff>
    </xdr:from>
    <xdr:ext cx="3971925" cy="2457450"/>
    <xdr:pic>
      <xdr:nvPicPr>
        <xdr:cNvPr id="0" name="image12.png" title="Chart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876300</xdr:colOff>
      <xdr:row>8</xdr:row>
      <xdr:rowOff>0</xdr:rowOff>
    </xdr:from>
    <xdr:ext cx="3971925" cy="2457450"/>
    <xdr:pic>
      <xdr:nvPicPr>
        <xdr:cNvPr id="0" name="image4.png" title="Chart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876300</xdr:colOff>
      <xdr:row>21</xdr:row>
      <xdr:rowOff>0</xdr:rowOff>
    </xdr:from>
    <xdr:ext cx="3971925" cy="2457450"/>
    <xdr:pic>
      <xdr:nvPicPr>
        <xdr:cNvPr id="0" name="image5.png" title="Chart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8</xdr:row>
      <xdr:rowOff>0</xdr:rowOff>
    </xdr:from>
    <xdr:ext cx="3971925" cy="2457450"/>
    <xdr:pic>
      <xdr:nvPicPr>
        <xdr:cNvPr id="0" name="image3.png" title="Chart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21</xdr:row>
      <xdr:rowOff>0</xdr:rowOff>
    </xdr:from>
    <xdr:ext cx="3971925" cy="2457450"/>
    <xdr:pic>
      <xdr:nvPicPr>
        <xdr:cNvPr id="0" name="image8.png" title="Chart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7</xdr:row>
      <xdr:rowOff>171450</xdr:rowOff>
    </xdr:from>
    <xdr:ext cx="3971925" cy="2457450"/>
    <xdr:pic>
      <xdr:nvPicPr>
        <xdr:cNvPr id="0" name="image13.png" title="Chart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</xdr:row>
      <xdr:rowOff>114300</xdr:rowOff>
    </xdr:from>
    <xdr:ext cx="3971925" cy="2457450"/>
    <xdr:pic>
      <xdr:nvPicPr>
        <xdr:cNvPr id="0" name="image11.png" title="Chart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952500</xdr:colOff>
      <xdr:row>7</xdr:row>
      <xdr:rowOff>171450</xdr:rowOff>
    </xdr:from>
    <xdr:ext cx="3971925" cy="2457450"/>
    <xdr:pic>
      <xdr:nvPicPr>
        <xdr:cNvPr id="0" name="image9.png" title="Chart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952500</xdr:colOff>
      <xdr:row>20</xdr:row>
      <xdr:rowOff>114300</xdr:rowOff>
    </xdr:from>
    <xdr:ext cx="3971925" cy="2457450"/>
    <xdr:pic>
      <xdr:nvPicPr>
        <xdr:cNvPr id="0" name="image17.png" title="Chart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942975</xdr:colOff>
      <xdr:row>7</xdr:row>
      <xdr:rowOff>171450</xdr:rowOff>
    </xdr:from>
    <xdr:ext cx="3971925" cy="2457450"/>
    <xdr:pic>
      <xdr:nvPicPr>
        <xdr:cNvPr id="0" name="image16.png" title="Chart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942975</xdr:colOff>
      <xdr:row>20</xdr:row>
      <xdr:rowOff>114300</xdr:rowOff>
    </xdr:from>
    <xdr:ext cx="3971925" cy="2457450"/>
    <xdr:pic>
      <xdr:nvPicPr>
        <xdr:cNvPr id="0" name="image15.png" title="Chart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2" max="2" width="17.75"/>
    <col customWidth="1" min="3" max="3" width="17.25"/>
    <col customWidth="1" min="4" max="4" width="15.6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5.75" customHeight="1">
      <c r="A2" s="1" t="s">
        <v>7</v>
      </c>
      <c r="B2" s="2">
        <v>21765.0</v>
      </c>
      <c r="C2" s="3">
        <v>1.0</v>
      </c>
      <c r="D2" s="3">
        <v>1.57</v>
      </c>
      <c r="E2" s="3" t="s">
        <v>8</v>
      </c>
      <c r="F2" s="4">
        <v>45.0</v>
      </c>
      <c r="G2" s="5">
        <v>969868.0</v>
      </c>
    </row>
    <row r="3" ht="15.75" customHeight="1">
      <c r="A3" s="1" t="s">
        <v>9</v>
      </c>
      <c r="B3" s="2">
        <v>15868.0</v>
      </c>
      <c r="C3" s="3">
        <v>1.21</v>
      </c>
      <c r="D3" s="3">
        <v>4.93</v>
      </c>
      <c r="E3" s="3" t="s">
        <v>10</v>
      </c>
      <c r="F3" s="4">
        <v>48.0</v>
      </c>
      <c r="G3" s="5">
        <v>755995.0</v>
      </c>
    </row>
    <row r="4" ht="15.75" customHeight="1">
      <c r="A4" s="1" t="s">
        <v>11</v>
      </c>
      <c r="B4" s="2">
        <v>12267.0</v>
      </c>
      <c r="C4" s="3">
        <v>1.18</v>
      </c>
      <c r="D4" s="3">
        <v>1.6</v>
      </c>
      <c r="E4" s="3" t="s">
        <v>8</v>
      </c>
      <c r="F4" s="5">
        <v>47.0</v>
      </c>
      <c r="G4" s="5">
        <v>582234.0</v>
      </c>
    </row>
    <row r="5" ht="15.75" customHeight="1">
      <c r="A5" s="1" t="s">
        <v>12</v>
      </c>
      <c r="B5" s="2">
        <v>50449.0</v>
      </c>
      <c r="C5" s="3">
        <v>1.02</v>
      </c>
      <c r="D5" s="3">
        <v>1.26</v>
      </c>
      <c r="E5" s="3" t="s">
        <v>8</v>
      </c>
      <c r="F5" s="4">
        <v>53.0</v>
      </c>
      <c r="G5" s="5">
        <v>2694710.0</v>
      </c>
    </row>
    <row r="6" ht="15.75" customHeight="1"/>
    <row r="7" ht="15.75" customHeight="1"/>
    <row r="8" ht="15.75" customHeight="1">
      <c r="A8" s="6" t="s">
        <v>13</v>
      </c>
    </row>
    <row r="9" ht="15.75" customHeight="1">
      <c r="A9" s="7" t="s">
        <v>0</v>
      </c>
      <c r="B9" s="7" t="s">
        <v>14</v>
      </c>
      <c r="C9" s="7" t="s">
        <v>15</v>
      </c>
      <c r="D9" s="7" t="s">
        <v>16</v>
      </c>
    </row>
    <row r="10" ht="15.75" customHeight="1">
      <c r="A10" s="8" t="s">
        <v>17</v>
      </c>
      <c r="B10" s="8">
        <v>3648.0</v>
      </c>
      <c r="C10" s="8">
        <v>5744.0</v>
      </c>
      <c r="D10" s="9">
        <f t="shared" ref="D10:D12" si="1">C10/B10</f>
        <v>1.574561404</v>
      </c>
    </row>
    <row r="11" ht="15.75" customHeight="1">
      <c r="A11" s="8" t="s">
        <v>18</v>
      </c>
      <c r="B11" s="8">
        <v>1436.0</v>
      </c>
      <c r="C11" s="8">
        <v>7078.0</v>
      </c>
      <c r="D11" s="9">
        <f t="shared" si="1"/>
        <v>4.928969359</v>
      </c>
    </row>
    <row r="12" ht="15.75" customHeight="1">
      <c r="A12" s="8" t="s">
        <v>19</v>
      </c>
      <c r="B12" s="8">
        <v>8032.0</v>
      </c>
      <c r="C12" s="8">
        <v>12857.0</v>
      </c>
      <c r="D12" s="9">
        <f t="shared" si="1"/>
        <v>1.600722112</v>
      </c>
    </row>
    <row r="13" ht="15.75" customHeight="1">
      <c r="A13" s="8" t="s">
        <v>20</v>
      </c>
      <c r="B13" s="8">
        <v>15576.0</v>
      </c>
      <c r="C13" s="8">
        <v>12356.0</v>
      </c>
      <c r="D13" s="9">
        <f>B13/C13</f>
        <v>1.260602137</v>
      </c>
    </row>
    <row r="14" ht="15.75" customHeight="1"/>
    <row r="15" ht="15.75" customHeight="1">
      <c r="A15" s="6" t="s">
        <v>21</v>
      </c>
    </row>
    <row r="16" ht="15.75" customHeight="1">
      <c r="A16" s="7" t="s">
        <v>0</v>
      </c>
      <c r="B16" s="7" t="s">
        <v>22</v>
      </c>
      <c r="C16" s="7" t="s">
        <v>23</v>
      </c>
      <c r="D16" s="7"/>
    </row>
    <row r="17" ht="15.75" customHeight="1">
      <c r="A17" s="8" t="s">
        <v>17</v>
      </c>
      <c r="B17" s="8">
        <v>21995.0</v>
      </c>
      <c r="C17" s="8">
        <v>21972.0</v>
      </c>
      <c r="D17" s="9">
        <f>C17/B17</f>
        <v>0.9989543078</v>
      </c>
    </row>
    <row r="18" ht="15.75" customHeight="1">
      <c r="A18" s="8" t="s">
        <v>18</v>
      </c>
      <c r="B18" s="8">
        <v>16078.0</v>
      </c>
      <c r="C18" s="8">
        <v>13269.0</v>
      </c>
      <c r="D18" s="9">
        <f t="shared" ref="D18:D20" si="2">B18/C18</f>
        <v>1.211696435</v>
      </c>
    </row>
    <row r="19" ht="15.75" customHeight="1">
      <c r="A19" s="8" t="s">
        <v>19</v>
      </c>
      <c r="B19" s="8">
        <v>12493.0</v>
      </c>
      <c r="C19" s="8">
        <v>10621.0</v>
      </c>
      <c r="D19" s="9">
        <f t="shared" si="2"/>
        <v>1.17625459</v>
      </c>
    </row>
    <row r="20" ht="15.75" customHeight="1">
      <c r="A20" s="8" t="s">
        <v>20</v>
      </c>
      <c r="B20" s="8">
        <v>50759.0</v>
      </c>
      <c r="C20" s="8">
        <v>49821.0</v>
      </c>
      <c r="D20" s="9">
        <f t="shared" si="2"/>
        <v>1.018827402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1" max="11" width="14.75"/>
  </cols>
  <sheetData>
    <row r="1" ht="15.75" customHeight="1"/>
    <row r="2" ht="15.75" customHeight="1">
      <c r="A2" s="10" t="s">
        <v>18</v>
      </c>
      <c r="B2" s="11" t="s">
        <v>24</v>
      </c>
      <c r="C2" s="11" t="s">
        <v>25</v>
      </c>
    </row>
    <row r="3" ht="15.75" customHeight="1">
      <c r="A3" s="11" t="s">
        <v>26</v>
      </c>
      <c r="B3" s="12">
        <v>2.0</v>
      </c>
      <c r="C3" s="12">
        <v>751.0</v>
      </c>
    </row>
    <row r="4" ht="15.75" customHeight="1">
      <c r="A4" s="11" t="s">
        <v>27</v>
      </c>
      <c r="B4" s="12">
        <v>2.0</v>
      </c>
      <c r="C4" s="12">
        <v>9056.0</v>
      </c>
    </row>
    <row r="5" ht="15.75" customHeight="1">
      <c r="A5" s="11" t="s">
        <v>28</v>
      </c>
      <c r="B5" s="12">
        <v>2.0</v>
      </c>
      <c r="C5" s="12">
        <v>1227.0</v>
      </c>
    </row>
    <row r="6" ht="15.75" customHeight="1"/>
    <row r="7" ht="15.75" customHeight="1">
      <c r="A7" s="13"/>
      <c r="J7" s="14"/>
      <c r="K7" s="14"/>
    </row>
    <row r="8" ht="15.75" customHeight="1">
      <c r="A8" s="6" t="s">
        <v>29</v>
      </c>
      <c r="F8" s="6" t="s">
        <v>30</v>
      </c>
      <c r="J8" s="15"/>
      <c r="K8" s="16" t="s">
        <v>31</v>
      </c>
    </row>
    <row r="9" ht="15.75" customHeight="1">
      <c r="J9" s="15"/>
      <c r="K9" s="15"/>
    </row>
    <row r="10" ht="15.75" customHeight="1">
      <c r="A10" s="17"/>
      <c r="J10" s="15"/>
      <c r="K10" s="15"/>
    </row>
    <row r="11" ht="15.75" customHeight="1">
      <c r="J11" s="15"/>
      <c r="K11" s="15"/>
    </row>
    <row r="12" ht="15.75" customHeight="1">
      <c r="J12" s="15"/>
      <c r="K12" s="15"/>
    </row>
    <row r="13" ht="15.75" customHeight="1">
      <c r="J13" s="15"/>
      <c r="K13" s="15"/>
    </row>
    <row r="14" ht="15.75" customHeight="1">
      <c r="J14" s="15"/>
      <c r="K14" s="15"/>
    </row>
    <row r="15" ht="15.75" customHeight="1">
      <c r="J15" s="15"/>
      <c r="K15" s="15"/>
    </row>
    <row r="16" ht="15.75" customHeight="1">
      <c r="J16" s="15"/>
      <c r="K16" s="15"/>
    </row>
    <row r="17" ht="15.75" customHeight="1">
      <c r="J17" s="15"/>
      <c r="K17" s="15"/>
    </row>
    <row r="18" ht="15.75" customHeight="1">
      <c r="J18" s="18"/>
      <c r="K18" s="18"/>
    </row>
    <row r="19" ht="15.75" customHeight="1">
      <c r="J19" s="15"/>
      <c r="K19" s="15"/>
    </row>
    <row r="20" ht="15.75" customHeight="1">
      <c r="J20" s="15"/>
      <c r="K20" s="15"/>
    </row>
    <row r="21" ht="15.75" customHeight="1">
      <c r="J21" s="15"/>
      <c r="K21" s="15"/>
    </row>
    <row r="22" ht="15.75" customHeight="1">
      <c r="J22" s="15"/>
      <c r="K22" s="15"/>
    </row>
    <row r="23" ht="15.75" customHeight="1">
      <c r="J23" s="15"/>
      <c r="K23" s="15"/>
    </row>
    <row r="24" ht="15.75" customHeight="1">
      <c r="J24" s="15"/>
      <c r="K24" s="15"/>
    </row>
    <row r="25" ht="15.75" customHeight="1">
      <c r="J25" s="15"/>
      <c r="K25" s="15"/>
    </row>
    <row r="26" ht="15.75" customHeight="1">
      <c r="J26" s="15"/>
      <c r="K26" s="15"/>
    </row>
    <row r="27" ht="15.75" customHeight="1">
      <c r="J27" s="15"/>
      <c r="K27" s="15"/>
    </row>
    <row r="28" ht="15.75" customHeight="1">
      <c r="J28" s="15"/>
      <c r="K28" s="15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 ht="15.75" customHeight="1"/>
    <row r="2" ht="15.75" customHeight="1">
      <c r="A2" s="10" t="s">
        <v>19</v>
      </c>
      <c r="B2" s="11" t="s">
        <v>24</v>
      </c>
      <c r="C2" s="11" t="s">
        <v>25</v>
      </c>
    </row>
    <row r="3" ht="15.75" customHeight="1">
      <c r="A3" s="11" t="s">
        <v>26</v>
      </c>
      <c r="B3" s="12">
        <v>1.7</v>
      </c>
      <c r="C3" s="12">
        <v>600.0</v>
      </c>
    </row>
    <row r="4" ht="15.75" customHeight="1">
      <c r="A4" s="11" t="s">
        <v>27</v>
      </c>
      <c r="B4" s="12">
        <v>2.0</v>
      </c>
      <c r="C4" s="12">
        <v>7555.0</v>
      </c>
    </row>
    <row r="5" ht="15.75" customHeight="1">
      <c r="A5" s="11" t="s">
        <v>28</v>
      </c>
      <c r="B5" s="12">
        <v>2.0</v>
      </c>
      <c r="C5" s="12">
        <v>1332.0</v>
      </c>
    </row>
    <row r="6" ht="15.75" customHeight="1"/>
    <row r="7" ht="15.75" customHeight="1"/>
    <row r="8" ht="15.75" customHeight="1">
      <c r="A8" s="6" t="s">
        <v>29</v>
      </c>
      <c r="F8" s="6" t="s">
        <v>30</v>
      </c>
      <c r="J8" s="15"/>
      <c r="K8" s="16" t="s">
        <v>31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 ht="15.75" customHeight="1"/>
    <row r="2" ht="15.75" customHeight="1">
      <c r="A2" s="10" t="s">
        <v>20</v>
      </c>
      <c r="B2" s="11" t="s">
        <v>24</v>
      </c>
      <c r="C2" s="11" t="s">
        <v>25</v>
      </c>
    </row>
    <row r="3" ht="15.75" customHeight="1">
      <c r="A3" s="11" t="s">
        <v>26</v>
      </c>
      <c r="B3" s="12">
        <v>1.6</v>
      </c>
      <c r="C3" s="12">
        <v>1289.0</v>
      </c>
    </row>
    <row r="4" ht="15.75" customHeight="1">
      <c r="A4" s="11" t="s">
        <v>27</v>
      </c>
      <c r="B4" s="12">
        <v>2.0</v>
      </c>
      <c r="C4" s="12">
        <v>10712.0</v>
      </c>
    </row>
    <row r="5" ht="15.75" customHeight="1">
      <c r="A5" s="11" t="s">
        <v>28</v>
      </c>
      <c r="B5" s="12">
        <v>2.0</v>
      </c>
      <c r="C5" s="12">
        <v>1298.0</v>
      </c>
    </row>
    <row r="6" ht="15.75" customHeight="1"/>
    <row r="7" ht="15.75" customHeight="1"/>
    <row r="8" ht="15.75" customHeight="1">
      <c r="A8" s="6" t="s">
        <v>29</v>
      </c>
      <c r="F8" s="6" t="s">
        <v>30</v>
      </c>
      <c r="J8" s="15"/>
      <c r="K8" s="16" t="s">
        <v>31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