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equency" sheetId="1" r:id="rId4"/>
    <sheet state="visible" name="Gene Lists" sheetId="2" r:id="rId5"/>
    <sheet state="visible" name="ENRICHR Tables" sheetId="3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4">
      <text>
        <t xml:space="preserve">Number of upregulated genes with only a diff-MOA loss peak in their gene body or within ±200 bp of their TSS or TES.</t>
      </text>
    </comment>
    <comment authorId="0" ref="B5">
      <text>
        <t xml:space="preserve">Number of upregulated genes with only a diff-MOA gain peak in their gene body or within ±200 bp of their TSS or TES.</t>
      </text>
    </comment>
    <comment authorId="0" ref="B6">
      <text>
        <t xml:space="preserve">Number of upregulated genes with a diff-MOA loss and gain peak in their gene body or within ±200 bp of their TSS or TES.</t>
      </text>
    </comment>
    <comment authorId="0" ref="A16">
      <text>
        <t xml:space="preserve">G/L = Genes w/gain peaks + genes w/loss Peaks
U/D = Up regulated genes + down regulated genes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All diff-MOA genes (gain or loss) that are also DEGs (upregulated or downregulated).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">
      <text>
        <t xml:space="preserve">All diff-MOA genes (gain or loss) that are also DEGs (upregulated or downregulated).</t>
      </text>
    </comment>
    <comment authorId="0" ref="C2">
      <text>
        <t xml:space="preserve">Complete ENRICHR results are hyperlinked</t>
      </text>
    </comment>
    <comment authorId="0" ref="F20">
      <text>
        <t xml:space="preserve">These values are plotted for comparison to the set of DEGs identified by diff-MOA (above table) in Figure 5.</t>
      </text>
    </comment>
  </commentList>
</comments>
</file>

<file path=xl/sharedStrings.xml><?xml version="1.0" encoding="utf-8"?>
<sst xmlns="http://schemas.openxmlformats.org/spreadsheetml/2006/main" count="561" uniqueCount="394">
  <si>
    <t>1hr</t>
  </si>
  <si>
    <t>3hr</t>
  </si>
  <si>
    <t>24hr</t>
  </si>
  <si>
    <t>DEG UP:</t>
  </si>
  <si>
    <t>loss only</t>
  </si>
  <si>
    <t>gain only</t>
  </si>
  <si>
    <t>gain &amp; loss</t>
  </si>
  <si>
    <t>DEG DOWN:</t>
  </si>
  <si>
    <t>1h TOTALS</t>
  </si>
  <si>
    <t>Gene Number</t>
  </si>
  <si>
    <t>3h TOTALS</t>
  </si>
  <si>
    <t>24h TOTALS</t>
  </si>
  <si>
    <t>DIFF-MOA (G/L) &amp; DEG (U/D)</t>
  </si>
  <si>
    <t xml:space="preserve">DIFF-MOA (G/L) &amp; DEG (U/D) </t>
  </si>
  <si>
    <t>DIFF-MOA</t>
  </si>
  <si>
    <t>DEGs</t>
  </si>
  <si>
    <t>1h</t>
  </si>
  <si>
    <t>3h</t>
  </si>
  <si>
    <t>24h</t>
  </si>
  <si>
    <t>LYN</t>
  </si>
  <si>
    <t>SLC35A3</t>
  </si>
  <si>
    <t>ENTPD4</t>
  </si>
  <si>
    <t>ACTR2</t>
  </si>
  <si>
    <t>SEMA4B</t>
  </si>
  <si>
    <t>TRAP1</t>
  </si>
  <si>
    <t>RDX</t>
  </si>
  <si>
    <t>TLE1</t>
  </si>
  <si>
    <t>SERPIND1</t>
  </si>
  <si>
    <t>AP3B1</t>
  </si>
  <si>
    <t>ESCO1</t>
  </si>
  <si>
    <t>PLEKHA5</t>
  </si>
  <si>
    <t>BMX</t>
  </si>
  <si>
    <t>VRK1</t>
  </si>
  <si>
    <t>GCAT</t>
  </si>
  <si>
    <t>CCAR1</t>
  </si>
  <si>
    <t>ZBTB10</t>
  </si>
  <si>
    <t>TTC39C</t>
  </si>
  <si>
    <t>RAD51B</t>
  </si>
  <si>
    <t>C12ORF75</t>
  </si>
  <si>
    <t>PCDHGA11</t>
  </si>
  <si>
    <t>EMCN</t>
  </si>
  <si>
    <t>RBX1</t>
  </si>
  <si>
    <t>NUP93</t>
  </si>
  <si>
    <t>NCOR2</t>
  </si>
  <si>
    <t>ZC2HC1A</t>
  </si>
  <si>
    <t>CAPZA2</t>
  </si>
  <si>
    <t>CCPG1</t>
  </si>
  <si>
    <t>SARNP</t>
  </si>
  <si>
    <t>GIPC2</t>
  </si>
  <si>
    <t>VOPP1</t>
  </si>
  <si>
    <t>PAFAH1B1</t>
  </si>
  <si>
    <t>TUBGCP6</t>
  </si>
  <si>
    <t>ITGBL1</t>
  </si>
  <si>
    <t>YPEL2</t>
  </si>
  <si>
    <t>SIK2</t>
  </si>
  <si>
    <t>TBC1D23</t>
  </si>
  <si>
    <t>ACOT7</t>
  </si>
  <si>
    <t>OPTN</t>
  </si>
  <si>
    <t>RNF141</t>
  </si>
  <si>
    <t>APP</t>
  </si>
  <si>
    <t>RABL3</t>
  </si>
  <si>
    <t>STXBP1</t>
  </si>
  <si>
    <t>SLC46A3</t>
  </si>
  <si>
    <t>EXOC6</t>
  </si>
  <si>
    <t>RALB</t>
  </si>
  <si>
    <t>SATB1</t>
  </si>
  <si>
    <t>SFI1</t>
  </si>
  <si>
    <t>FKBP2</t>
  </si>
  <si>
    <t>STAU2</t>
  </si>
  <si>
    <t>CCDC82</t>
  </si>
  <si>
    <t>STAU1</t>
  </si>
  <si>
    <t>TAGLN</t>
  </si>
  <si>
    <t>IL18BP</t>
  </si>
  <si>
    <t>TUSC2</t>
  </si>
  <si>
    <t>COL12A1</t>
  </si>
  <si>
    <t>TMEM87A</t>
  </si>
  <si>
    <t>ARPC5L</t>
  </si>
  <si>
    <t>NTN4</t>
  </si>
  <si>
    <t>RNF2</t>
  </si>
  <si>
    <t>HIKESHI</t>
  </si>
  <si>
    <t>ANTXR1</t>
  </si>
  <si>
    <t>PHLDB2</t>
  </si>
  <si>
    <t>ZMIZ1</t>
  </si>
  <si>
    <t>VPS4B</t>
  </si>
  <si>
    <t>ABLIM1</t>
  </si>
  <si>
    <t>CREB3L2</t>
  </si>
  <si>
    <t>PAPSS1</t>
  </si>
  <si>
    <t>MXI1</t>
  </si>
  <si>
    <t>FXR1</t>
  </si>
  <si>
    <t>SPOCK1</t>
  </si>
  <si>
    <t>NT5E</t>
  </si>
  <si>
    <t>AP2S1</t>
  </si>
  <si>
    <t>DACH1</t>
  </si>
  <si>
    <t>CHST11</t>
  </si>
  <si>
    <t>SHOC2</t>
  </si>
  <si>
    <t>ZMYM5</t>
  </si>
  <si>
    <t>PPFIA4</t>
  </si>
  <si>
    <t>GTSE1</t>
  </si>
  <si>
    <t>FAM172A</t>
  </si>
  <si>
    <t>ACBD5</t>
  </si>
  <si>
    <t>ABCA5</t>
  </si>
  <si>
    <t>WDR70</t>
  </si>
  <si>
    <t>KLF10</t>
  </si>
  <si>
    <t>PLA2G4A</t>
  </si>
  <si>
    <t>DNAJB4</t>
  </si>
  <si>
    <t>ARHGEF17</t>
  </si>
  <si>
    <t>SRPK2</t>
  </si>
  <si>
    <t>CD36</t>
  </si>
  <si>
    <t>CNKSR3</t>
  </si>
  <si>
    <t>SLC6A6</t>
  </si>
  <si>
    <t>OXR1</t>
  </si>
  <si>
    <t>FRMD6</t>
  </si>
  <si>
    <t>BACE2</t>
  </si>
  <si>
    <t>CSNK2A2</t>
  </si>
  <si>
    <t>RCL1</t>
  </si>
  <si>
    <t>LATS2</t>
  </si>
  <si>
    <t>UBE2E3</t>
  </si>
  <si>
    <t>TMEM116</t>
  </si>
  <si>
    <t>FARSB</t>
  </si>
  <si>
    <t>PARD3</t>
  </si>
  <si>
    <t>NOX4</t>
  </si>
  <si>
    <t>JPT1</t>
  </si>
  <si>
    <t>UBE2E1</t>
  </si>
  <si>
    <t>CTBP2</t>
  </si>
  <si>
    <t>DCUN1D4</t>
  </si>
  <si>
    <t>SULF1</t>
  </si>
  <si>
    <t>CSTF3</t>
  </si>
  <si>
    <t>XPC</t>
  </si>
  <si>
    <t>RAB11A</t>
  </si>
  <si>
    <t>LDLRAD2</t>
  </si>
  <si>
    <t>FARS2</t>
  </si>
  <si>
    <t>EHD1</t>
  </si>
  <si>
    <t>ARL3</t>
  </si>
  <si>
    <t>MYSM1</t>
  </si>
  <si>
    <t>ETS1</t>
  </si>
  <si>
    <t>MRPL14</t>
  </si>
  <si>
    <t>NUCB2</t>
  </si>
  <si>
    <t>RASSF2</t>
  </si>
  <si>
    <t>DTL</t>
  </si>
  <si>
    <t>RASSF4</t>
  </si>
  <si>
    <t>MICAL2</t>
  </si>
  <si>
    <t>EIF3E</t>
  </si>
  <si>
    <t>PDZD2</t>
  </si>
  <si>
    <t>TSPAN5</t>
  </si>
  <si>
    <t>PLCB1</t>
  </si>
  <si>
    <t>COA1</t>
  </si>
  <si>
    <t>MYBL2</t>
  </si>
  <si>
    <t>SCARB2</t>
  </si>
  <si>
    <t>ACTR5</t>
  </si>
  <si>
    <t>CSNK1A1</t>
  </si>
  <si>
    <t>LDB2</t>
  </si>
  <si>
    <t>MYRIP</t>
  </si>
  <si>
    <t>TCF12</t>
  </si>
  <si>
    <t>SCHIP1</t>
  </si>
  <si>
    <t>VEGFA</t>
  </si>
  <si>
    <t>VEGFC</t>
  </si>
  <si>
    <t>PTGER4</t>
  </si>
  <si>
    <t>FAM222B</t>
  </si>
  <si>
    <t>MTSS1</t>
  </si>
  <si>
    <t>CUL2</t>
  </si>
  <si>
    <t>FAM210A</t>
  </si>
  <si>
    <t>SLC7A8</t>
  </si>
  <si>
    <t>IPO11</t>
  </si>
  <si>
    <t>SP3</t>
  </si>
  <si>
    <t>P4HA2</t>
  </si>
  <si>
    <t>RSRC1</t>
  </si>
  <si>
    <t>ADGRL2</t>
  </si>
  <si>
    <t>PDGFD</t>
  </si>
  <si>
    <t>NDUFS5</t>
  </si>
  <si>
    <t>PAM</t>
  </si>
  <si>
    <t>TLK2</t>
  </si>
  <si>
    <t>CCNG2</t>
  </si>
  <si>
    <t>TLK1</t>
  </si>
  <si>
    <t>MEGF8</t>
  </si>
  <si>
    <t>BID</t>
  </si>
  <si>
    <t>RABGAP1</t>
  </si>
  <si>
    <t>DNM1L</t>
  </si>
  <si>
    <t>NEMP1</t>
  </si>
  <si>
    <t>DMAC1</t>
  </si>
  <si>
    <t>SFT2D1</t>
  </si>
  <si>
    <t>RBM8A</t>
  </si>
  <si>
    <t>RAPGEF5</t>
  </si>
  <si>
    <t>STC1</t>
  </si>
  <si>
    <t>YWHAG</t>
  </si>
  <si>
    <t>VLDLR</t>
  </si>
  <si>
    <t>NNMT</t>
  </si>
  <si>
    <t>GLG1</t>
  </si>
  <si>
    <t>IQGAP1</t>
  </si>
  <si>
    <t>MECOM</t>
  </si>
  <si>
    <t>HK1</t>
  </si>
  <si>
    <t>TNFAIP8L3</t>
  </si>
  <si>
    <t>LIMD1</t>
  </si>
  <si>
    <t>DISC1</t>
  </si>
  <si>
    <t>AGAP1</t>
  </si>
  <si>
    <t>ATXN1</t>
  </si>
  <si>
    <t>SHE</t>
  </si>
  <si>
    <t>CGNL1</t>
  </si>
  <si>
    <t>PPP6R3</t>
  </si>
  <si>
    <t>PALD1</t>
  </si>
  <si>
    <t>PHACTR1</t>
  </si>
  <si>
    <t>EGLN3</t>
  </si>
  <si>
    <t>PACSIN2</t>
  </si>
  <si>
    <t>RAB6A</t>
  </si>
  <si>
    <t>PARP1</t>
  </si>
  <si>
    <t>CXADR</t>
  </si>
  <si>
    <t>PET100</t>
  </si>
  <si>
    <t>NDUFA8</t>
  </si>
  <si>
    <t>RPA3</t>
  </si>
  <si>
    <t>KDM2B</t>
  </si>
  <si>
    <t>ADAM10</t>
  </si>
  <si>
    <t>MRPS28</t>
  </si>
  <si>
    <t>MYO10</t>
  </si>
  <si>
    <t>PSMA6</t>
  </si>
  <si>
    <t>COX6B1</t>
  </si>
  <si>
    <t>OAF</t>
  </si>
  <si>
    <t>KIN</t>
  </si>
  <si>
    <t>EBNA1BP2</t>
  </si>
  <si>
    <t>HNRNPA2B1</t>
  </si>
  <si>
    <t>TSPAN14</t>
  </si>
  <si>
    <t>PSMA3</t>
  </si>
  <si>
    <t>VPS41</t>
  </si>
  <si>
    <t>COL4A2</t>
  </si>
  <si>
    <t>DDIT4</t>
  </si>
  <si>
    <t>COL4A5</t>
  </si>
  <si>
    <t>DAD1</t>
  </si>
  <si>
    <t>MSRB3</t>
  </si>
  <si>
    <t>TSPAN18</t>
  </si>
  <si>
    <t>PELI1</t>
  </si>
  <si>
    <t>TRIB3</t>
  </si>
  <si>
    <t>PPARG</t>
  </si>
  <si>
    <t>TPT1</t>
  </si>
  <si>
    <t>ZNF217</t>
  </si>
  <si>
    <t>NRP1</t>
  </si>
  <si>
    <t>AUNIP</t>
  </si>
  <si>
    <t>NRP2</t>
  </si>
  <si>
    <t>CD46</t>
  </si>
  <si>
    <t>DYSF</t>
  </si>
  <si>
    <t>CRMP1</t>
  </si>
  <si>
    <t>TRMU</t>
  </si>
  <si>
    <t>ECE1</t>
  </si>
  <si>
    <t>TOMM40</t>
  </si>
  <si>
    <t>PRICKLE1</t>
  </si>
  <si>
    <t>NDUFA12</t>
  </si>
  <si>
    <t>ACVR1B</t>
  </si>
  <si>
    <t>C17ORF58</t>
  </si>
  <si>
    <t>PSMB7</t>
  </si>
  <si>
    <t>GBE1</t>
  </si>
  <si>
    <t>HYAL2</t>
  </si>
  <si>
    <t>TUBA1C</t>
  </si>
  <si>
    <t>OS9</t>
  </si>
  <si>
    <t>AKAP12</t>
  </si>
  <si>
    <t>RPS6KA2</t>
  </si>
  <si>
    <t>KIF13B</t>
  </si>
  <si>
    <t>ANXA7</t>
  </si>
  <si>
    <t>CTNNAL1</t>
  </si>
  <si>
    <t>HEATR3</t>
  </si>
  <si>
    <t>GINS3</t>
  </si>
  <si>
    <t>KLHL28</t>
  </si>
  <si>
    <t>ZBTB16</t>
  </si>
  <si>
    <t>CRIM1</t>
  </si>
  <si>
    <t>ATP11A</t>
  </si>
  <si>
    <t>HIC1</t>
  </si>
  <si>
    <t>PPIA</t>
  </si>
  <si>
    <t>COL5A2</t>
  </si>
  <si>
    <t>JCAD</t>
  </si>
  <si>
    <t>OSBP2</t>
  </si>
  <si>
    <t>RELA</t>
  </si>
  <si>
    <t>CTNND1</t>
  </si>
  <si>
    <t>IL1RAP</t>
  </si>
  <si>
    <t>PARK7</t>
  </si>
  <si>
    <t>LOXL2</t>
  </si>
  <si>
    <t>TMEM123</t>
  </si>
  <si>
    <t>ATXN1L</t>
  </si>
  <si>
    <t>SLIT2</t>
  </si>
  <si>
    <t>CAPN2</t>
  </si>
  <si>
    <t>MAP3K5</t>
  </si>
  <si>
    <t>CAST</t>
  </si>
  <si>
    <t>STIL</t>
  </si>
  <si>
    <t>OSBPL3</t>
  </si>
  <si>
    <t>LSM1</t>
  </si>
  <si>
    <t>KCNAB2</t>
  </si>
  <si>
    <t>DYRK1A</t>
  </si>
  <si>
    <t>MED28</t>
  </si>
  <si>
    <t>DARS2</t>
  </si>
  <si>
    <t>NAALADL2</t>
  </si>
  <si>
    <t>TBCK</t>
  </si>
  <si>
    <t>CDH11</t>
  </si>
  <si>
    <t>UBE2R2</t>
  </si>
  <si>
    <t>SAE1</t>
  </si>
  <si>
    <t>ZCCHC2</t>
  </si>
  <si>
    <t>SRP19</t>
  </si>
  <si>
    <t>LRRC59</t>
  </si>
  <si>
    <t>PFKFB3</t>
  </si>
  <si>
    <t>KMT2E</t>
  </si>
  <si>
    <t>TEN1-CDK3</t>
  </si>
  <si>
    <t>FAM13A</t>
  </si>
  <si>
    <t>FAM107A</t>
  </si>
  <si>
    <t>PHF21A</t>
  </si>
  <si>
    <t>LPP</t>
  </si>
  <si>
    <t>IGF1R</t>
  </si>
  <si>
    <t>NPEPPS</t>
  </si>
  <si>
    <t>NHSL1</t>
  </si>
  <si>
    <t>RGS4</t>
  </si>
  <si>
    <t>CAMTA1</t>
  </si>
  <si>
    <t>BRIX1</t>
  </si>
  <si>
    <t>PAIP2B</t>
  </si>
  <si>
    <t>MARK4</t>
  </si>
  <si>
    <t>IL13RA1</t>
  </si>
  <si>
    <t>PCDHGA9</t>
  </si>
  <si>
    <t>CYB5B</t>
  </si>
  <si>
    <t>REXO1</t>
  </si>
  <si>
    <t>PCDHGA4</t>
  </si>
  <si>
    <t>CAV2</t>
  </si>
  <si>
    <t>PCDHGA3</t>
  </si>
  <si>
    <t>BMP6</t>
  </si>
  <si>
    <t>IRF1</t>
  </si>
  <si>
    <t>CDK6</t>
  </si>
  <si>
    <t>MYH9</t>
  </si>
  <si>
    <t>RBMS3</t>
  </si>
  <si>
    <t>PSMD11</t>
  </si>
  <si>
    <t>PSMD13</t>
  </si>
  <si>
    <t>MCTP1</t>
  </si>
  <si>
    <t>DNAH8</t>
  </si>
  <si>
    <t>CELF2</t>
  </si>
  <si>
    <t>ITPR2</t>
  </si>
  <si>
    <t>LAMC1</t>
  </si>
  <si>
    <t>HMGB1</t>
  </si>
  <si>
    <t>CHD3</t>
  </si>
  <si>
    <t>CHD2</t>
  </si>
  <si>
    <t>HK2</t>
  </si>
  <si>
    <t>GRK5</t>
  </si>
  <si>
    <t>PDE4B</t>
  </si>
  <si>
    <t>TRIM44</t>
  </si>
  <si>
    <t>MAGI1</t>
  </si>
  <si>
    <t>IL15RA</t>
  </si>
  <si>
    <t>KDM2A</t>
  </si>
  <si>
    <t>RRM2</t>
  </si>
  <si>
    <t>ERAP1</t>
  </si>
  <si>
    <t>SPAG5</t>
  </si>
  <si>
    <t>OXSR1</t>
  </si>
  <si>
    <t>GLRX3</t>
  </si>
  <si>
    <t>FAM168A</t>
  </si>
  <si>
    <t>RNF20</t>
  </si>
  <si>
    <t>RPIA</t>
  </si>
  <si>
    <t>GOLPH3</t>
  </si>
  <si>
    <t>SLIRP</t>
  </si>
  <si>
    <t>ACIN1</t>
  </si>
  <si>
    <t>ANAPC7</t>
  </si>
  <si>
    <t>PCDHGB7</t>
  </si>
  <si>
    <t>PCDHGB5</t>
  </si>
  <si>
    <t>LAMA2</t>
  </si>
  <si>
    <t>PCDHGB4</t>
  </si>
  <si>
    <t>THSD4</t>
  </si>
  <si>
    <t>IL1RL1</t>
  </si>
  <si>
    <t>SGCE</t>
  </si>
  <si>
    <t>ADAMTS1</t>
  </si>
  <si>
    <t>SCRN1</t>
  </si>
  <si>
    <t>CHSY1</t>
  </si>
  <si>
    <t>PDE6D</t>
  </si>
  <si>
    <t>ADAMTS9</t>
  </si>
  <si>
    <t>Library</t>
  </si>
  <si>
    <t>Enrichment</t>
  </si>
  <si>
    <t>24h (n=217)</t>
  </si>
  <si>
    <t>3h (n=101)</t>
  </si>
  <si>
    <t>1h (n=58)</t>
  </si>
  <si>
    <t>MSigDB Hallmark</t>
  </si>
  <si>
    <t>UV Response Dn</t>
  </si>
  <si>
    <t>mTORC1 Signaling</t>
  </si>
  <si>
    <t>Epithelial Mesenchymal Transition</t>
  </si>
  <si>
    <t>Hypoxia</t>
  </si>
  <si>
    <t>Hedgehog Signaling</t>
  </si>
  <si>
    <t>Glycolysis</t>
  </si>
  <si>
    <t>Angiogenesis</t>
  </si>
  <si>
    <t>p53 Pathway</t>
  </si>
  <si>
    <t>DNA Repair</t>
  </si>
  <si>
    <t>Protein Secretion</t>
  </si>
  <si>
    <t>WikiPathway Human</t>
  </si>
  <si>
    <t xml:space="preserve">VEGFA VEGFR2 Signaling </t>
  </si>
  <si>
    <t>SARS CoV 2 Altering Angiogenesis Via NRP1</t>
  </si>
  <si>
    <t>DNA Damage Response</t>
  </si>
  <si>
    <t>miRNA Regulation Of DNA Damage Response</t>
  </si>
  <si>
    <t>Random subset of size-matched 24-hour DEGs</t>
  </si>
  <si>
    <t>Random Subset 1 (n=217)</t>
  </si>
  <si>
    <t>Random Subset 2 (n=217)</t>
  </si>
  <si>
    <t>Random Subset 3 (n=217)</t>
  </si>
  <si>
    <t>Random Subset Average</t>
  </si>
  <si>
    <t>Random subset of size-matched 3-hour DEGs</t>
  </si>
  <si>
    <t>Random Subset 1 (n=101)</t>
  </si>
  <si>
    <t>Random Subset 2 (n=101)</t>
  </si>
  <si>
    <t>Random Subset 3 (n=101)</t>
  </si>
  <si>
    <t>Random subset of size-matched 1-hour DEGs</t>
  </si>
  <si>
    <t>Random Subset 1 (n=58)</t>
  </si>
  <si>
    <t>Random Subset 2 (n=58)</t>
  </si>
  <si>
    <t>Random Subset 3 (n=58)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</si>
</sst>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i/>
      <color theme="1"/>
      <name val="Arial"/>
    </font>
    <font>
      <color theme="1"/>
      <name val="Arial"/>
    </font>
    <font>
      <b/>
      <color theme="1"/>
      <name val="Arial"/>
    </font>
    <font>
      <i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u/>
      <color rgb="FF0000FF"/>
    </font>
    <font>
      <b/>
      <u/>
      <sz val="10.0"/>
      <color rgb="FF0000FF"/>
      <name val="Google Sans"/>
    </font>
    <font>
      <b/>
      <u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readingOrder="0"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readingOrder="0" vertical="bottom"/>
    </xf>
    <xf borderId="5" fillId="0" fontId="2" numFmtId="0" xfId="0" applyAlignment="1" applyBorder="1" applyFont="1">
      <alignment horizontal="right" vertical="bottom"/>
    </xf>
    <xf borderId="2" fillId="0" fontId="2" numFmtId="0" xfId="0" applyAlignment="1" applyBorder="1" applyFont="1">
      <alignment horizontal="right" vertical="bottom"/>
    </xf>
    <xf borderId="5" fillId="0" fontId="2" numFmtId="0" xfId="0" applyAlignment="1" applyBorder="1" applyFont="1">
      <alignment horizontal="right" readingOrder="0" vertical="bottom"/>
    </xf>
    <xf borderId="2" fillId="0" fontId="3" numFmtId="0" xfId="0" applyAlignment="1" applyBorder="1" applyFont="1">
      <alignment readingOrder="0" vertical="bottom"/>
    </xf>
    <xf borderId="2" fillId="0" fontId="3" numFmtId="0" xfId="0" applyAlignment="1" applyBorder="1" applyFont="1">
      <alignment vertical="bottom"/>
    </xf>
    <xf borderId="0" fillId="0" fontId="2" numFmtId="0" xfId="0" applyAlignment="1" applyFont="1">
      <alignment horizontal="right" vertical="bottom"/>
    </xf>
    <xf borderId="5" fillId="0" fontId="2" numFmtId="0" xfId="0" applyAlignment="1" applyBorder="1" applyFont="1">
      <alignment vertical="bottom"/>
    </xf>
    <xf borderId="6" fillId="0" fontId="2" numFmtId="0" xfId="0" applyAlignment="1" applyBorder="1" applyFont="1">
      <alignment readingOrder="0" vertical="bottom"/>
    </xf>
    <xf borderId="7" fillId="0" fontId="2" numFmtId="0" xfId="0" applyAlignment="1" applyBorder="1" applyFont="1">
      <alignment vertical="bottom"/>
    </xf>
    <xf borderId="8" fillId="0" fontId="2" numFmtId="0" xfId="0" applyAlignment="1" applyBorder="1" applyFont="1">
      <alignment vertical="bottom"/>
    </xf>
    <xf borderId="9" fillId="0" fontId="2" numFmtId="0" xfId="0" applyAlignment="1" applyBorder="1" applyFont="1">
      <alignment readingOrder="0" vertical="bottom"/>
    </xf>
    <xf borderId="10" fillId="0" fontId="2" numFmtId="0" xfId="0" applyAlignment="1" applyBorder="1" applyFont="1">
      <alignment horizontal="right" vertical="bottom"/>
    </xf>
    <xf borderId="9" fillId="0" fontId="2" numFmtId="0" xfId="0" applyAlignment="1" applyBorder="1" applyFont="1">
      <alignment readingOrder="0" vertical="bottom"/>
    </xf>
    <xf borderId="11" fillId="0" fontId="2" numFmtId="0" xfId="0" applyAlignment="1" applyBorder="1" applyFont="1">
      <alignment readingOrder="0" vertical="bottom"/>
    </xf>
    <xf borderId="12" fillId="0" fontId="2" numFmtId="0" xfId="0" applyAlignment="1" applyBorder="1" applyFont="1">
      <alignment horizontal="right" vertical="bottom"/>
    </xf>
    <xf borderId="0" fillId="0" fontId="4" numFmtId="0" xfId="0" applyAlignment="1" applyFont="1">
      <alignment horizontal="center"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2" fillId="0" fontId="2" numFmtId="0" xfId="0" applyAlignment="1" applyBorder="1" applyFont="1">
      <alignment horizontal="center" vertical="bottom"/>
    </xf>
    <xf borderId="2" fillId="0" fontId="7" numFmtId="0" xfId="0" applyAlignment="1" applyBorder="1" applyFont="1">
      <alignment horizontal="center" readingOrder="0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shrinkToFit="0" vertical="bottom" wrapText="1"/>
    </xf>
    <xf borderId="2" fillId="0" fontId="2" numFmtId="11" xfId="0" applyAlignment="1" applyBorder="1" applyFont="1" applyNumberFormat="1">
      <alignment horizontal="right" vertical="bottom"/>
    </xf>
    <xf borderId="2" fillId="2" fontId="8" numFmtId="0" xfId="0" applyAlignment="1" applyBorder="1" applyFill="1" applyFont="1">
      <alignment readingOrder="0" vertical="bottom"/>
    </xf>
    <xf borderId="2" fillId="0" fontId="5" numFmtId="0" xfId="0" applyAlignment="1" applyBorder="1" applyFont="1">
      <alignment readingOrder="0"/>
    </xf>
    <xf borderId="2" fillId="0" fontId="6" numFmtId="0" xfId="0" applyBorder="1" applyFont="1"/>
    <xf borderId="2" fillId="0" fontId="9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1" Type="http://schemas.openxmlformats.org/officeDocument/2006/relationships/hyperlink" Target="https://maayanlab.cloud/Enrichr/enrich?dataset=572a16ca243bc769c5c8084303f0e185" TargetMode="External"/><Relationship Id="rId10" Type="http://schemas.openxmlformats.org/officeDocument/2006/relationships/hyperlink" Target="https://maayanlab.cloud/Enrichr/enrich?dataset=0a8407a095ad74d8523b67e7b4418289" TargetMode="External"/><Relationship Id="rId13" Type="http://schemas.openxmlformats.org/officeDocument/2006/relationships/hyperlink" Target="https://maayanlab.cloud/Enrichr/enrich?dataset=2fa9c8db1c1143f44321a912df57f04b" TargetMode="External"/><Relationship Id="rId12" Type="http://schemas.openxmlformats.org/officeDocument/2006/relationships/hyperlink" Target="https://maayanlab.cloud/Enrichr/enrich?dataset=1d9cd52ec91ab19b34f08c47e8b8871f" TargetMode="External"/><Relationship Id="rId1" Type="http://schemas.openxmlformats.org/officeDocument/2006/relationships/comments" Target="../comments3.xml"/><Relationship Id="rId2" Type="http://schemas.openxmlformats.org/officeDocument/2006/relationships/hyperlink" Target="https://maayanlab.cloud/Enrichr/enrich?dataset=49234859cb4091e5f890c47628df8383" TargetMode="External"/><Relationship Id="rId3" Type="http://schemas.openxmlformats.org/officeDocument/2006/relationships/hyperlink" Target="https://maayanlab.cloud/Enrichr/enrich?dataset=827149c68a5edd6ca441fb23e2c97d17" TargetMode="External"/><Relationship Id="rId4" Type="http://schemas.openxmlformats.org/officeDocument/2006/relationships/hyperlink" Target="https://maayanlab.cloud/Enrichr/enrich?dataset=0796ebbcd279e7c9897af74386007185" TargetMode="External"/><Relationship Id="rId9" Type="http://schemas.openxmlformats.org/officeDocument/2006/relationships/hyperlink" Target="https://maayanlab.cloud/Enrichr/enrich?dataset=11e7c8a7f3eaa7a4bb6397691a0abbd3" TargetMode="External"/><Relationship Id="rId15" Type="http://schemas.openxmlformats.org/officeDocument/2006/relationships/vmlDrawing" Target="../drawings/vmlDrawing3.vml"/><Relationship Id="rId14" Type="http://schemas.openxmlformats.org/officeDocument/2006/relationships/drawing" Target="../drawings/drawing3.xml"/><Relationship Id="rId5" Type="http://schemas.openxmlformats.org/officeDocument/2006/relationships/hyperlink" Target="https://maayanlab.cloud/Enrichr/enrich?dataset=8f70f26c63e64c8783b24d472b929406" TargetMode="External"/><Relationship Id="rId6" Type="http://schemas.openxmlformats.org/officeDocument/2006/relationships/hyperlink" Target="https://maayanlab.cloud/Enrichr/enrich?dataset=84c8cdfdc6098c3d1d1496b216e07690" TargetMode="External"/><Relationship Id="rId7" Type="http://schemas.openxmlformats.org/officeDocument/2006/relationships/hyperlink" Target="https://maayanlab.cloud/Enrichr/enrich?dataset=b8b05a303ad71fc72a1460a8a6018306" TargetMode="External"/><Relationship Id="rId8" Type="http://schemas.openxmlformats.org/officeDocument/2006/relationships/hyperlink" Target="https://maayanlab.cloud/Enrichr/enrich?dataset=a9b3e85906bb97c0cc8a8526fb2ae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2.5"/>
    <col customWidth="1" min="4" max="4" width="24.88"/>
    <col customWidth="1" min="7" max="7" width="25.38"/>
  </cols>
  <sheetData>
    <row r="1">
      <c r="A1" s="1" t="s">
        <v>0</v>
      </c>
      <c r="B1" s="2"/>
      <c r="C1" s="2"/>
      <c r="D1" s="1" t="s">
        <v>1</v>
      </c>
      <c r="E1" s="2"/>
      <c r="F1" s="2"/>
      <c r="G1" s="1" t="s">
        <v>2</v>
      </c>
      <c r="H1" s="2"/>
    </row>
    <row r="2">
      <c r="A2" s="3"/>
      <c r="B2" s="3"/>
      <c r="C2" s="2"/>
      <c r="D2" s="3"/>
      <c r="E2" s="3"/>
      <c r="F2" s="2"/>
      <c r="G2" s="3"/>
      <c r="H2" s="3"/>
    </row>
    <row r="3">
      <c r="A3" s="4" t="s">
        <v>3</v>
      </c>
      <c r="B3" s="5"/>
      <c r="C3" s="2"/>
      <c r="D3" s="4" t="s">
        <v>3</v>
      </c>
      <c r="E3" s="5"/>
      <c r="F3" s="2"/>
      <c r="G3" s="4" t="s">
        <v>3</v>
      </c>
      <c r="H3" s="5"/>
    </row>
    <row r="4">
      <c r="A4" s="6" t="s">
        <v>4</v>
      </c>
      <c r="B4" s="7">
        <v>29.0</v>
      </c>
      <c r="C4" s="2"/>
      <c r="D4" s="6" t="s">
        <v>4</v>
      </c>
      <c r="E4" s="8">
        <v>43.0</v>
      </c>
      <c r="F4" s="2"/>
      <c r="G4" s="6" t="s">
        <v>4</v>
      </c>
      <c r="H4" s="7">
        <v>76.0</v>
      </c>
    </row>
    <row r="5">
      <c r="A5" s="6" t="s">
        <v>5</v>
      </c>
      <c r="B5" s="7">
        <v>21.0</v>
      </c>
      <c r="C5" s="2"/>
      <c r="D5" s="6" t="s">
        <v>5</v>
      </c>
      <c r="E5" s="8">
        <v>22.0</v>
      </c>
      <c r="F5" s="2"/>
      <c r="G5" s="6" t="s">
        <v>5</v>
      </c>
      <c r="H5" s="9">
        <v>62.0</v>
      </c>
    </row>
    <row r="6">
      <c r="A6" s="6" t="s">
        <v>6</v>
      </c>
      <c r="B6" s="7">
        <v>2.0</v>
      </c>
      <c r="C6" s="2"/>
      <c r="D6" s="6" t="s">
        <v>6</v>
      </c>
      <c r="E6" s="8">
        <v>5.0</v>
      </c>
      <c r="F6" s="2"/>
      <c r="G6" s="6" t="s">
        <v>6</v>
      </c>
      <c r="H6" s="7">
        <v>9.0</v>
      </c>
    </row>
    <row r="7">
      <c r="A7" s="10"/>
      <c r="B7" s="11">
        <f>SUM(B4:B6)</f>
        <v>52</v>
      </c>
      <c r="C7" s="2"/>
      <c r="D7" s="10"/>
      <c r="E7" s="11">
        <f>SUM(E4:E6)</f>
        <v>70</v>
      </c>
      <c r="F7" s="2"/>
      <c r="G7" s="10"/>
      <c r="H7" s="11">
        <f>SUM(H4:H6)</f>
        <v>147</v>
      </c>
    </row>
    <row r="8">
      <c r="A8" s="3"/>
      <c r="B8" s="3"/>
      <c r="C8" s="2"/>
      <c r="D8" s="3"/>
      <c r="E8" s="3"/>
      <c r="F8" s="12"/>
      <c r="G8" s="3"/>
      <c r="H8" s="3"/>
    </row>
    <row r="9">
      <c r="A9" s="6" t="s">
        <v>7</v>
      </c>
      <c r="B9" s="13"/>
      <c r="C9" s="2"/>
      <c r="D9" s="6" t="s">
        <v>7</v>
      </c>
      <c r="E9" s="13"/>
      <c r="F9" s="12"/>
      <c r="G9" s="6" t="s">
        <v>7</v>
      </c>
      <c r="H9" s="13"/>
    </row>
    <row r="10">
      <c r="A10" s="6" t="s">
        <v>4</v>
      </c>
      <c r="B10" s="7">
        <v>2.0</v>
      </c>
      <c r="C10" s="2"/>
      <c r="D10" s="6" t="s">
        <v>4</v>
      </c>
      <c r="E10" s="7">
        <v>16.0</v>
      </c>
      <c r="F10" s="2"/>
      <c r="G10" s="6" t="s">
        <v>4</v>
      </c>
      <c r="H10" s="7">
        <v>35.0</v>
      </c>
    </row>
    <row r="11">
      <c r="A11" s="6" t="s">
        <v>5</v>
      </c>
      <c r="B11" s="7">
        <v>4.0</v>
      </c>
      <c r="C11" s="2"/>
      <c r="D11" s="6" t="s">
        <v>5</v>
      </c>
      <c r="E11" s="7">
        <v>15.0</v>
      </c>
      <c r="F11" s="2"/>
      <c r="G11" s="6" t="s">
        <v>5</v>
      </c>
      <c r="H11" s="7">
        <v>34.0</v>
      </c>
    </row>
    <row r="12">
      <c r="A12" s="6" t="s">
        <v>6</v>
      </c>
      <c r="B12" s="7">
        <v>0.0</v>
      </c>
      <c r="C12" s="2"/>
      <c r="D12" s="6" t="s">
        <v>6</v>
      </c>
      <c r="E12" s="7">
        <v>0.0</v>
      </c>
      <c r="F12" s="2"/>
      <c r="G12" s="6" t="s">
        <v>6</v>
      </c>
      <c r="H12" s="7">
        <v>1.0</v>
      </c>
    </row>
    <row r="13">
      <c r="A13" s="10"/>
      <c r="B13" s="11">
        <f>SUM(B10:B12)</f>
        <v>6</v>
      </c>
      <c r="D13" s="10"/>
      <c r="E13" s="11">
        <f>SUM(E10:E12)</f>
        <v>31</v>
      </c>
      <c r="G13" s="10"/>
      <c r="H13" s="11">
        <f>SUM(H10:H12)</f>
        <v>70</v>
      </c>
    </row>
    <row r="15">
      <c r="A15" s="14" t="s">
        <v>8</v>
      </c>
      <c r="B15" s="15" t="s">
        <v>9</v>
      </c>
      <c r="C15" s="16"/>
      <c r="D15" s="14" t="s">
        <v>10</v>
      </c>
      <c r="E15" s="15" t="s">
        <v>9</v>
      </c>
      <c r="F15" s="16"/>
      <c r="G15" s="14" t="s">
        <v>11</v>
      </c>
      <c r="H15" s="15" t="s">
        <v>9</v>
      </c>
    </row>
    <row r="16">
      <c r="A16" s="17" t="s">
        <v>12</v>
      </c>
      <c r="B16" s="18">
        <v>58.0</v>
      </c>
      <c r="C16" s="16"/>
      <c r="D16" s="17" t="s">
        <v>12</v>
      </c>
      <c r="E16" s="18">
        <v>101.0</v>
      </c>
      <c r="F16" s="16"/>
      <c r="G16" s="17" t="s">
        <v>13</v>
      </c>
      <c r="H16" s="18">
        <v>217.0</v>
      </c>
    </row>
    <row r="17">
      <c r="A17" s="17" t="s">
        <v>14</v>
      </c>
      <c r="B17" s="18">
        <v>1130.0</v>
      </c>
      <c r="C17" s="12"/>
      <c r="D17" s="19" t="s">
        <v>14</v>
      </c>
      <c r="E17" s="18">
        <v>1092.0</v>
      </c>
      <c r="F17" s="12"/>
      <c r="G17" s="19" t="s">
        <v>13</v>
      </c>
      <c r="H17" s="18">
        <v>1401.0</v>
      </c>
    </row>
    <row r="18">
      <c r="A18" s="20" t="s">
        <v>15</v>
      </c>
      <c r="B18" s="21">
        <v>853.0</v>
      </c>
      <c r="C18" s="12"/>
      <c r="D18" s="20" t="s">
        <v>15</v>
      </c>
      <c r="E18" s="21">
        <v>1830.0</v>
      </c>
      <c r="F18" s="12"/>
      <c r="G18" s="20" t="s">
        <v>15</v>
      </c>
      <c r="H18" s="21">
        <v>2521.0</v>
      </c>
    </row>
  </sheetData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sheetData>
    <row r="1">
      <c r="A1" s="22" t="s">
        <v>12</v>
      </c>
    </row>
    <row r="2">
      <c r="A2" s="23" t="s">
        <v>16</v>
      </c>
      <c r="B2" s="23" t="s">
        <v>17</v>
      </c>
      <c r="C2" s="23" t="s">
        <v>18</v>
      </c>
    </row>
    <row r="3">
      <c r="A3" s="24" t="s">
        <v>19</v>
      </c>
      <c r="B3" s="24" t="s">
        <v>20</v>
      </c>
      <c r="C3" s="24" t="s">
        <v>21</v>
      </c>
    </row>
    <row r="4">
      <c r="A4" s="24" t="s">
        <v>22</v>
      </c>
      <c r="B4" s="24" t="s">
        <v>23</v>
      </c>
      <c r="C4" s="24" t="s">
        <v>24</v>
      </c>
    </row>
    <row r="5">
      <c r="A5" s="24" t="s">
        <v>25</v>
      </c>
      <c r="B5" s="24" t="s">
        <v>26</v>
      </c>
      <c r="C5" s="24" t="s">
        <v>27</v>
      </c>
    </row>
    <row r="6">
      <c r="A6" s="24" t="s">
        <v>28</v>
      </c>
      <c r="B6" s="24" t="s">
        <v>29</v>
      </c>
      <c r="C6" s="24" t="s">
        <v>30</v>
      </c>
    </row>
    <row r="7">
      <c r="A7" s="24" t="s">
        <v>31</v>
      </c>
      <c r="B7" s="24" t="s">
        <v>32</v>
      </c>
      <c r="C7" s="24" t="s">
        <v>33</v>
      </c>
    </row>
    <row r="8">
      <c r="A8" s="24" t="s">
        <v>34</v>
      </c>
      <c r="B8" s="24" t="s">
        <v>35</v>
      </c>
      <c r="C8" s="24" t="s">
        <v>36</v>
      </c>
    </row>
    <row r="9">
      <c r="A9" s="24" t="s">
        <v>37</v>
      </c>
      <c r="B9" s="24" t="s">
        <v>38</v>
      </c>
      <c r="C9" s="24" t="s">
        <v>39</v>
      </c>
    </row>
    <row r="10">
      <c r="A10" s="24" t="s">
        <v>40</v>
      </c>
      <c r="B10" s="24" t="s">
        <v>41</v>
      </c>
      <c r="C10" s="24" t="s">
        <v>42</v>
      </c>
    </row>
    <row r="11">
      <c r="A11" s="24" t="s">
        <v>43</v>
      </c>
      <c r="B11" s="24" t="s">
        <v>40</v>
      </c>
      <c r="C11" s="24" t="s">
        <v>44</v>
      </c>
    </row>
    <row r="12">
      <c r="A12" s="24" t="s">
        <v>45</v>
      </c>
      <c r="B12" s="24" t="s">
        <v>46</v>
      </c>
      <c r="C12" s="24" t="s">
        <v>47</v>
      </c>
    </row>
    <row r="13">
      <c r="A13" s="24" t="s">
        <v>48</v>
      </c>
      <c r="B13" s="24" t="s">
        <v>45</v>
      </c>
      <c r="C13" s="24" t="s">
        <v>49</v>
      </c>
    </row>
    <row r="14">
      <c r="A14" s="24" t="s">
        <v>50</v>
      </c>
      <c r="B14" s="24" t="s">
        <v>51</v>
      </c>
      <c r="C14" s="24" t="s">
        <v>52</v>
      </c>
    </row>
    <row r="15">
      <c r="A15" s="24" t="s">
        <v>53</v>
      </c>
      <c r="B15" s="24" t="s">
        <v>54</v>
      </c>
      <c r="C15" s="24" t="s">
        <v>54</v>
      </c>
    </row>
    <row r="16">
      <c r="A16" s="24" t="s">
        <v>55</v>
      </c>
      <c r="B16" s="24" t="s">
        <v>56</v>
      </c>
      <c r="C16" s="24" t="s">
        <v>57</v>
      </c>
    </row>
    <row r="17">
      <c r="A17" s="24" t="s">
        <v>58</v>
      </c>
      <c r="B17" s="24" t="s">
        <v>59</v>
      </c>
      <c r="C17" s="24" t="s">
        <v>59</v>
      </c>
    </row>
    <row r="18">
      <c r="A18" s="24" t="s">
        <v>60</v>
      </c>
      <c r="B18" s="24" t="s">
        <v>61</v>
      </c>
      <c r="C18" s="24" t="s">
        <v>62</v>
      </c>
    </row>
    <row r="19">
      <c r="A19" s="24" t="s">
        <v>63</v>
      </c>
      <c r="B19" s="24" t="s">
        <v>64</v>
      </c>
      <c r="C19" s="24" t="s">
        <v>65</v>
      </c>
    </row>
    <row r="20">
      <c r="A20" s="24" t="s">
        <v>66</v>
      </c>
      <c r="B20" s="24" t="s">
        <v>67</v>
      </c>
      <c r="C20" s="24" t="s">
        <v>68</v>
      </c>
    </row>
    <row r="21">
      <c r="A21" s="24" t="s">
        <v>69</v>
      </c>
      <c r="B21" s="24" t="s">
        <v>70</v>
      </c>
      <c r="C21" s="24" t="s">
        <v>71</v>
      </c>
    </row>
    <row r="22">
      <c r="A22" s="24" t="s">
        <v>72</v>
      </c>
      <c r="B22" s="24" t="s">
        <v>73</v>
      </c>
      <c r="C22" s="24" t="s">
        <v>74</v>
      </c>
    </row>
    <row r="23">
      <c r="A23" s="24" t="s">
        <v>75</v>
      </c>
      <c r="B23" s="24" t="s">
        <v>76</v>
      </c>
      <c r="C23" s="24" t="s">
        <v>77</v>
      </c>
    </row>
    <row r="24">
      <c r="A24" s="24" t="s">
        <v>78</v>
      </c>
      <c r="B24" s="24" t="s">
        <v>79</v>
      </c>
      <c r="C24" s="24" t="s">
        <v>80</v>
      </c>
    </row>
    <row r="25">
      <c r="A25" s="24" t="s">
        <v>81</v>
      </c>
      <c r="B25" s="24" t="s">
        <v>77</v>
      </c>
      <c r="C25" s="24" t="s">
        <v>82</v>
      </c>
    </row>
    <row r="26">
      <c r="A26" s="24" t="s">
        <v>83</v>
      </c>
      <c r="B26" s="24" t="s">
        <v>84</v>
      </c>
      <c r="C26" s="24" t="s">
        <v>85</v>
      </c>
    </row>
    <row r="27">
      <c r="A27" s="24" t="s">
        <v>86</v>
      </c>
      <c r="B27" s="24" t="s">
        <v>82</v>
      </c>
      <c r="C27" s="24" t="s">
        <v>87</v>
      </c>
    </row>
    <row r="28">
      <c r="A28" s="24" t="s">
        <v>88</v>
      </c>
      <c r="B28" s="24" t="s">
        <v>85</v>
      </c>
      <c r="C28" s="24" t="s">
        <v>89</v>
      </c>
    </row>
    <row r="29">
      <c r="A29" s="24" t="s">
        <v>90</v>
      </c>
      <c r="B29" s="24" t="s">
        <v>87</v>
      </c>
      <c r="C29" s="24" t="s">
        <v>91</v>
      </c>
    </row>
    <row r="30">
      <c r="A30" s="24" t="s">
        <v>92</v>
      </c>
      <c r="B30" s="24" t="s">
        <v>93</v>
      </c>
      <c r="C30" s="24" t="s">
        <v>94</v>
      </c>
    </row>
    <row r="31">
      <c r="A31" s="24" t="s">
        <v>95</v>
      </c>
      <c r="B31" s="24" t="s">
        <v>96</v>
      </c>
      <c r="C31" s="24" t="s">
        <v>97</v>
      </c>
    </row>
    <row r="32">
      <c r="A32" s="24" t="s">
        <v>98</v>
      </c>
      <c r="B32" s="24" t="s">
        <v>99</v>
      </c>
      <c r="C32" s="24" t="s">
        <v>100</v>
      </c>
    </row>
    <row r="33">
      <c r="A33" s="24" t="s">
        <v>101</v>
      </c>
      <c r="B33" s="24" t="s">
        <v>102</v>
      </c>
      <c r="C33" s="24" t="s">
        <v>103</v>
      </c>
    </row>
    <row r="34">
      <c r="A34" s="24" t="s">
        <v>104</v>
      </c>
      <c r="B34" s="24" t="s">
        <v>105</v>
      </c>
      <c r="C34" s="24" t="s">
        <v>106</v>
      </c>
    </row>
    <row r="35">
      <c r="A35" s="24" t="s">
        <v>107</v>
      </c>
      <c r="B35" s="24" t="s">
        <v>108</v>
      </c>
      <c r="C35" s="24" t="s">
        <v>109</v>
      </c>
    </row>
    <row r="36">
      <c r="A36" s="24" t="s">
        <v>110</v>
      </c>
      <c r="B36" s="24" t="s">
        <v>111</v>
      </c>
      <c r="C36" s="24" t="s">
        <v>112</v>
      </c>
    </row>
    <row r="37">
      <c r="A37" s="24" t="s">
        <v>113</v>
      </c>
      <c r="B37" s="24" t="s">
        <v>114</v>
      </c>
      <c r="C37" s="24" t="s">
        <v>115</v>
      </c>
    </row>
    <row r="38">
      <c r="A38" s="24" t="s">
        <v>116</v>
      </c>
      <c r="B38" s="24" t="s">
        <v>117</v>
      </c>
      <c r="C38" s="24" t="s">
        <v>118</v>
      </c>
    </row>
    <row r="39">
      <c r="A39" s="24" t="s">
        <v>119</v>
      </c>
      <c r="B39" s="24" t="s">
        <v>120</v>
      </c>
      <c r="C39" s="24" t="s">
        <v>121</v>
      </c>
    </row>
    <row r="40">
      <c r="A40" s="24" t="s">
        <v>122</v>
      </c>
      <c r="B40" s="24" t="s">
        <v>123</v>
      </c>
      <c r="C40" s="24" t="s">
        <v>124</v>
      </c>
    </row>
    <row r="41">
      <c r="A41" s="24" t="s">
        <v>125</v>
      </c>
      <c r="B41" s="24" t="s">
        <v>126</v>
      </c>
      <c r="C41" s="24" t="s">
        <v>127</v>
      </c>
    </row>
    <row r="42">
      <c r="A42" s="24" t="s">
        <v>128</v>
      </c>
      <c r="B42" s="24" t="s">
        <v>129</v>
      </c>
      <c r="C42" s="24" t="s">
        <v>130</v>
      </c>
    </row>
    <row r="43">
      <c r="A43" s="24" t="s">
        <v>131</v>
      </c>
      <c r="B43" s="24" t="s">
        <v>132</v>
      </c>
      <c r="C43" s="24" t="s">
        <v>133</v>
      </c>
    </row>
    <row r="44">
      <c r="A44" s="24" t="s">
        <v>117</v>
      </c>
      <c r="B44" s="24" t="s">
        <v>134</v>
      </c>
      <c r="C44" s="24" t="s">
        <v>135</v>
      </c>
    </row>
    <row r="45">
      <c r="A45" s="24" t="s">
        <v>136</v>
      </c>
      <c r="B45" s="24" t="s">
        <v>135</v>
      </c>
      <c r="C45" s="24" t="s">
        <v>137</v>
      </c>
    </row>
    <row r="46">
      <c r="A46" s="24" t="s">
        <v>138</v>
      </c>
      <c r="B46" s="24" t="s">
        <v>139</v>
      </c>
      <c r="C46" s="24" t="s">
        <v>140</v>
      </c>
    </row>
    <row r="47">
      <c r="A47" s="24" t="s">
        <v>141</v>
      </c>
      <c r="B47" s="24" t="s">
        <v>142</v>
      </c>
      <c r="C47" s="24" t="s">
        <v>143</v>
      </c>
    </row>
    <row r="48">
      <c r="A48" s="24" t="s">
        <v>144</v>
      </c>
      <c r="B48" s="24" t="s">
        <v>145</v>
      </c>
      <c r="C48" s="24" t="s">
        <v>146</v>
      </c>
    </row>
    <row r="49">
      <c r="A49" s="24" t="s">
        <v>147</v>
      </c>
      <c r="B49" s="24" t="s">
        <v>148</v>
      </c>
      <c r="C49" s="24" t="s">
        <v>149</v>
      </c>
    </row>
    <row r="50">
      <c r="A50" s="24" t="s">
        <v>150</v>
      </c>
      <c r="B50" s="24" t="s">
        <v>151</v>
      </c>
      <c r="C50" s="24" t="s">
        <v>152</v>
      </c>
    </row>
    <row r="51">
      <c r="A51" s="24" t="s">
        <v>153</v>
      </c>
      <c r="B51" s="24" t="s">
        <v>154</v>
      </c>
      <c r="C51" s="24" t="s">
        <v>155</v>
      </c>
    </row>
    <row r="52">
      <c r="A52" s="24" t="s">
        <v>156</v>
      </c>
      <c r="B52" s="24" t="s">
        <v>157</v>
      </c>
      <c r="C52" s="24" t="s">
        <v>158</v>
      </c>
    </row>
    <row r="53">
      <c r="A53" s="24" t="s">
        <v>159</v>
      </c>
      <c r="B53" s="24" t="s">
        <v>160</v>
      </c>
      <c r="C53" s="24" t="s">
        <v>161</v>
      </c>
    </row>
    <row r="54">
      <c r="A54" s="24" t="s">
        <v>162</v>
      </c>
      <c r="B54" s="24" t="s">
        <v>163</v>
      </c>
      <c r="C54" s="24" t="s">
        <v>164</v>
      </c>
    </row>
    <row r="55">
      <c r="A55" s="24" t="s">
        <v>165</v>
      </c>
      <c r="B55" s="24" t="s">
        <v>48</v>
      </c>
      <c r="C55" s="24" t="s">
        <v>166</v>
      </c>
    </row>
    <row r="56">
      <c r="A56" s="24" t="s">
        <v>167</v>
      </c>
      <c r="B56" s="24" t="s">
        <v>168</v>
      </c>
      <c r="C56" s="24" t="s">
        <v>169</v>
      </c>
    </row>
    <row r="57">
      <c r="A57" s="24" t="s">
        <v>170</v>
      </c>
      <c r="B57" s="24" t="s">
        <v>171</v>
      </c>
      <c r="C57" s="24" t="s">
        <v>63</v>
      </c>
    </row>
    <row r="58">
      <c r="A58" s="24" t="s">
        <v>172</v>
      </c>
      <c r="B58" s="24" t="s">
        <v>169</v>
      </c>
      <c r="C58" s="24" t="s">
        <v>173</v>
      </c>
    </row>
    <row r="59">
      <c r="A59" s="24" t="s">
        <v>174</v>
      </c>
      <c r="B59" s="24" t="s">
        <v>63</v>
      </c>
      <c r="C59" s="24" t="s">
        <v>175</v>
      </c>
    </row>
    <row r="60">
      <c r="A60" s="24" t="s">
        <v>176</v>
      </c>
      <c r="B60" s="24" t="s">
        <v>177</v>
      </c>
      <c r="C60" s="24" t="s">
        <v>178</v>
      </c>
    </row>
    <row r="61">
      <c r="B61" s="24" t="s">
        <v>179</v>
      </c>
      <c r="C61" s="24" t="s">
        <v>180</v>
      </c>
    </row>
    <row r="62">
      <c r="B62" s="24" t="s">
        <v>181</v>
      </c>
      <c r="C62" s="24" t="s">
        <v>182</v>
      </c>
    </row>
    <row r="63">
      <c r="B63" s="24" t="s">
        <v>183</v>
      </c>
      <c r="C63" s="24" t="s">
        <v>184</v>
      </c>
    </row>
    <row r="64">
      <c r="B64" s="24" t="s">
        <v>185</v>
      </c>
      <c r="C64" s="24" t="s">
        <v>186</v>
      </c>
    </row>
    <row r="65">
      <c r="B65" s="24" t="s">
        <v>187</v>
      </c>
      <c r="C65" s="24" t="s">
        <v>188</v>
      </c>
    </row>
    <row r="66">
      <c r="B66" s="24" t="s">
        <v>189</v>
      </c>
      <c r="C66" s="24" t="s">
        <v>190</v>
      </c>
    </row>
    <row r="67">
      <c r="B67" s="24" t="s">
        <v>191</v>
      </c>
      <c r="C67" s="24" t="s">
        <v>192</v>
      </c>
    </row>
    <row r="68">
      <c r="B68" s="24" t="s">
        <v>193</v>
      </c>
      <c r="C68" s="24" t="s">
        <v>194</v>
      </c>
    </row>
    <row r="69">
      <c r="B69" s="24" t="s">
        <v>195</v>
      </c>
      <c r="C69" s="24" t="s">
        <v>196</v>
      </c>
    </row>
    <row r="70">
      <c r="B70" s="24" t="s">
        <v>197</v>
      </c>
      <c r="C70" s="24" t="s">
        <v>198</v>
      </c>
    </row>
    <row r="71">
      <c r="B71" s="24" t="s">
        <v>199</v>
      </c>
      <c r="C71" s="24" t="s">
        <v>200</v>
      </c>
    </row>
    <row r="72">
      <c r="B72" s="24" t="s">
        <v>201</v>
      </c>
      <c r="C72" s="24" t="s">
        <v>113</v>
      </c>
    </row>
    <row r="73">
      <c r="B73" s="24" t="s">
        <v>202</v>
      </c>
      <c r="C73" s="24" t="s">
        <v>203</v>
      </c>
    </row>
    <row r="74">
      <c r="B74" s="24" t="s">
        <v>204</v>
      </c>
      <c r="C74" s="24" t="s">
        <v>205</v>
      </c>
    </row>
    <row r="75">
      <c r="B75" s="24" t="s">
        <v>206</v>
      </c>
      <c r="C75" s="24" t="s">
        <v>207</v>
      </c>
    </row>
    <row r="76">
      <c r="B76" s="24" t="s">
        <v>208</v>
      </c>
      <c r="C76" s="24" t="s">
        <v>209</v>
      </c>
    </row>
    <row r="77">
      <c r="B77" s="24" t="s">
        <v>210</v>
      </c>
      <c r="C77" s="24" t="s">
        <v>125</v>
      </c>
    </row>
    <row r="78">
      <c r="B78" s="24" t="s">
        <v>211</v>
      </c>
      <c r="C78" s="24" t="s">
        <v>128</v>
      </c>
    </row>
    <row r="79">
      <c r="B79" s="24" t="s">
        <v>207</v>
      </c>
      <c r="C79" s="24" t="s">
        <v>212</v>
      </c>
    </row>
    <row r="80">
      <c r="B80" s="24" t="s">
        <v>213</v>
      </c>
      <c r="C80" s="24" t="s">
        <v>214</v>
      </c>
    </row>
    <row r="81">
      <c r="B81" s="24" t="s">
        <v>215</v>
      </c>
      <c r="C81" s="24" t="s">
        <v>216</v>
      </c>
    </row>
    <row r="82">
      <c r="B82" s="24" t="s">
        <v>212</v>
      </c>
      <c r="C82" s="24" t="s">
        <v>217</v>
      </c>
    </row>
    <row r="83">
      <c r="B83" s="24" t="s">
        <v>218</v>
      </c>
      <c r="C83" s="24" t="s">
        <v>219</v>
      </c>
    </row>
    <row r="84">
      <c r="B84" s="24" t="s">
        <v>220</v>
      </c>
      <c r="C84" s="24" t="s">
        <v>221</v>
      </c>
    </row>
    <row r="85">
      <c r="B85" s="24" t="s">
        <v>222</v>
      </c>
      <c r="C85" s="24" t="s">
        <v>223</v>
      </c>
    </row>
    <row r="86">
      <c r="B86" s="24" t="s">
        <v>224</v>
      </c>
      <c r="C86" s="24" t="s">
        <v>225</v>
      </c>
    </row>
    <row r="87">
      <c r="B87" s="24" t="s">
        <v>226</v>
      </c>
      <c r="C87" s="24" t="s">
        <v>227</v>
      </c>
    </row>
    <row r="88">
      <c r="B88" s="24" t="s">
        <v>228</v>
      </c>
      <c r="C88" s="24" t="s">
        <v>229</v>
      </c>
    </row>
    <row r="89">
      <c r="B89" s="24" t="s">
        <v>230</v>
      </c>
      <c r="C89" s="24" t="s">
        <v>231</v>
      </c>
    </row>
    <row r="90">
      <c r="B90" s="24" t="s">
        <v>232</v>
      </c>
      <c r="C90" s="24" t="s">
        <v>233</v>
      </c>
    </row>
    <row r="91">
      <c r="B91" s="24" t="s">
        <v>234</v>
      </c>
      <c r="C91" s="24" t="s">
        <v>235</v>
      </c>
    </row>
    <row r="92">
      <c r="B92" s="24" t="s">
        <v>236</v>
      </c>
      <c r="C92" s="24" t="s">
        <v>232</v>
      </c>
    </row>
    <row r="93">
      <c r="B93" s="24" t="s">
        <v>156</v>
      </c>
      <c r="C93" s="24" t="s">
        <v>234</v>
      </c>
    </row>
    <row r="94">
      <c r="B94" s="24" t="s">
        <v>237</v>
      </c>
      <c r="C94" s="24" t="s">
        <v>238</v>
      </c>
    </row>
    <row r="95">
      <c r="B95" s="24" t="s">
        <v>239</v>
      </c>
      <c r="C95" s="24" t="s">
        <v>240</v>
      </c>
    </row>
    <row r="96">
      <c r="B96" s="24" t="s">
        <v>241</v>
      </c>
      <c r="C96" s="24" t="s">
        <v>242</v>
      </c>
    </row>
    <row r="97">
      <c r="B97" s="24" t="s">
        <v>243</v>
      </c>
      <c r="C97" s="24" t="s">
        <v>244</v>
      </c>
    </row>
    <row r="98">
      <c r="B98" s="24" t="s">
        <v>245</v>
      </c>
      <c r="C98" s="24" t="s">
        <v>246</v>
      </c>
    </row>
    <row r="99">
      <c r="B99" s="24" t="s">
        <v>247</v>
      </c>
      <c r="C99" s="24" t="s">
        <v>248</v>
      </c>
    </row>
    <row r="100">
      <c r="B100" s="24" t="s">
        <v>249</v>
      </c>
      <c r="C100" s="24" t="s">
        <v>250</v>
      </c>
    </row>
    <row r="101">
      <c r="B101" s="24" t="s">
        <v>251</v>
      </c>
      <c r="C101" s="24" t="s">
        <v>249</v>
      </c>
    </row>
    <row r="102">
      <c r="B102" s="24" t="s">
        <v>252</v>
      </c>
      <c r="C102" s="24" t="s">
        <v>253</v>
      </c>
    </row>
    <row r="103">
      <c r="B103" s="24" t="s">
        <v>254</v>
      </c>
      <c r="C103" s="24" t="s">
        <v>255</v>
      </c>
    </row>
    <row r="104">
      <c r="C104" s="24" t="s">
        <v>256</v>
      </c>
    </row>
    <row r="105">
      <c r="C105" s="24" t="s">
        <v>257</v>
      </c>
    </row>
    <row r="106">
      <c r="C106" s="24" t="s">
        <v>258</v>
      </c>
    </row>
    <row r="107">
      <c r="C107" s="24" t="s">
        <v>259</v>
      </c>
    </row>
    <row r="108">
      <c r="C108" s="24" t="s">
        <v>260</v>
      </c>
    </row>
    <row r="109">
      <c r="C109" s="24" t="s">
        <v>261</v>
      </c>
    </row>
    <row r="110">
      <c r="C110" s="24" t="s">
        <v>262</v>
      </c>
    </row>
    <row r="111">
      <c r="C111" s="24" t="s">
        <v>263</v>
      </c>
    </row>
    <row r="112">
      <c r="C112" s="24" t="s">
        <v>264</v>
      </c>
    </row>
    <row r="113">
      <c r="C113" s="24" t="s">
        <v>265</v>
      </c>
    </row>
    <row r="114">
      <c r="C114" s="24" t="s">
        <v>266</v>
      </c>
    </row>
    <row r="115">
      <c r="C115" s="24" t="s">
        <v>267</v>
      </c>
    </row>
    <row r="116">
      <c r="C116" s="24" t="s">
        <v>268</v>
      </c>
    </row>
    <row r="117">
      <c r="C117" s="24" t="s">
        <v>269</v>
      </c>
    </row>
    <row r="118">
      <c r="C118" s="24" t="s">
        <v>270</v>
      </c>
    </row>
    <row r="119">
      <c r="C119" s="24" t="s">
        <v>271</v>
      </c>
    </row>
    <row r="120">
      <c r="C120" s="24" t="s">
        <v>272</v>
      </c>
    </row>
    <row r="121">
      <c r="C121" s="24" t="s">
        <v>92</v>
      </c>
    </row>
    <row r="122">
      <c r="C122" s="24" t="s">
        <v>98</v>
      </c>
    </row>
    <row r="123">
      <c r="C123" s="24" t="s">
        <v>273</v>
      </c>
    </row>
    <row r="124">
      <c r="C124" s="24" t="s">
        <v>274</v>
      </c>
    </row>
    <row r="125">
      <c r="C125" s="24" t="s">
        <v>275</v>
      </c>
    </row>
    <row r="126">
      <c r="C126" s="24" t="s">
        <v>276</v>
      </c>
    </row>
    <row r="127">
      <c r="C127" s="24" t="s">
        <v>277</v>
      </c>
    </row>
    <row r="128">
      <c r="C128" s="24" t="s">
        <v>278</v>
      </c>
    </row>
    <row r="129">
      <c r="C129" s="24" t="s">
        <v>279</v>
      </c>
    </row>
    <row r="130">
      <c r="C130" s="24" t="s">
        <v>280</v>
      </c>
    </row>
    <row r="131">
      <c r="C131" s="24" t="s">
        <v>281</v>
      </c>
    </row>
    <row r="132">
      <c r="C132" s="24" t="s">
        <v>282</v>
      </c>
    </row>
    <row r="133">
      <c r="C133" s="24" t="s">
        <v>283</v>
      </c>
    </row>
    <row r="134">
      <c r="C134" s="24" t="s">
        <v>284</v>
      </c>
    </row>
    <row r="135">
      <c r="C135" s="24" t="s">
        <v>111</v>
      </c>
    </row>
    <row r="136">
      <c r="C136" s="24" t="s">
        <v>285</v>
      </c>
    </row>
    <row r="137">
      <c r="C137" s="24" t="s">
        <v>286</v>
      </c>
    </row>
    <row r="138">
      <c r="C138" s="24" t="s">
        <v>287</v>
      </c>
    </row>
    <row r="139">
      <c r="C139" s="24" t="s">
        <v>288</v>
      </c>
    </row>
    <row r="140">
      <c r="C140" s="24" t="s">
        <v>289</v>
      </c>
    </row>
    <row r="141">
      <c r="C141" s="24" t="s">
        <v>290</v>
      </c>
    </row>
    <row r="142">
      <c r="C142" s="24" t="s">
        <v>291</v>
      </c>
    </row>
    <row r="143">
      <c r="C143" s="24" t="s">
        <v>292</v>
      </c>
    </row>
    <row r="144">
      <c r="C144" s="24" t="s">
        <v>293</v>
      </c>
    </row>
    <row r="145">
      <c r="C145" s="24" t="s">
        <v>294</v>
      </c>
    </row>
    <row r="146">
      <c r="C146" s="24" t="s">
        <v>295</v>
      </c>
    </row>
    <row r="147">
      <c r="C147" s="24" t="s">
        <v>296</v>
      </c>
    </row>
    <row r="148">
      <c r="C148" s="24" t="s">
        <v>297</v>
      </c>
    </row>
    <row r="149">
      <c r="C149" s="24" t="s">
        <v>298</v>
      </c>
    </row>
    <row r="150">
      <c r="C150" s="24" t="s">
        <v>299</v>
      </c>
    </row>
    <row r="151">
      <c r="C151" s="24" t="s">
        <v>300</v>
      </c>
    </row>
    <row r="152">
      <c r="C152" s="24" t="s">
        <v>301</v>
      </c>
    </row>
    <row r="153">
      <c r="C153" s="24" t="s">
        <v>302</v>
      </c>
    </row>
    <row r="154">
      <c r="C154" s="24" t="s">
        <v>142</v>
      </c>
    </row>
    <row r="155">
      <c r="C155" s="24" t="s">
        <v>303</v>
      </c>
    </row>
    <row r="156">
      <c r="C156" s="24" t="s">
        <v>304</v>
      </c>
    </row>
    <row r="157">
      <c r="C157" s="24" t="s">
        <v>305</v>
      </c>
    </row>
    <row r="158">
      <c r="C158" s="24" t="s">
        <v>306</v>
      </c>
    </row>
    <row r="159">
      <c r="C159" s="24" t="s">
        <v>307</v>
      </c>
    </row>
    <row r="160">
      <c r="C160" s="24" t="s">
        <v>308</v>
      </c>
    </row>
    <row r="161">
      <c r="C161" s="24" t="s">
        <v>309</v>
      </c>
    </row>
    <row r="162">
      <c r="C162" s="24" t="s">
        <v>310</v>
      </c>
    </row>
    <row r="163">
      <c r="C163" s="24" t="s">
        <v>311</v>
      </c>
    </row>
    <row r="164">
      <c r="C164" s="24" t="s">
        <v>312</v>
      </c>
    </row>
    <row r="165">
      <c r="C165" s="24" t="s">
        <v>313</v>
      </c>
    </row>
    <row r="166">
      <c r="C166" s="24" t="s">
        <v>314</v>
      </c>
    </row>
    <row r="167">
      <c r="C167" s="24" t="s">
        <v>315</v>
      </c>
    </row>
    <row r="168">
      <c r="C168" s="24" t="s">
        <v>316</v>
      </c>
    </row>
    <row r="169">
      <c r="C169" s="24" t="s">
        <v>317</v>
      </c>
    </row>
    <row r="170">
      <c r="C170" s="24" t="s">
        <v>318</v>
      </c>
    </row>
    <row r="171">
      <c r="C171" s="24" t="s">
        <v>319</v>
      </c>
    </row>
    <row r="172">
      <c r="C172" s="24" t="s">
        <v>320</v>
      </c>
    </row>
    <row r="173">
      <c r="C173" s="24" t="s">
        <v>321</v>
      </c>
    </row>
    <row r="174">
      <c r="C174" s="24" t="s">
        <v>322</v>
      </c>
    </row>
    <row r="175">
      <c r="C175" s="24" t="s">
        <v>323</v>
      </c>
    </row>
    <row r="176">
      <c r="C176" s="24" t="s">
        <v>324</v>
      </c>
    </row>
    <row r="177">
      <c r="C177" s="24" t="s">
        <v>325</v>
      </c>
    </row>
    <row r="178">
      <c r="C178" s="24" t="s">
        <v>326</v>
      </c>
    </row>
    <row r="179">
      <c r="C179" s="24" t="s">
        <v>327</v>
      </c>
    </row>
    <row r="180">
      <c r="C180" s="24" t="s">
        <v>328</v>
      </c>
    </row>
    <row r="181">
      <c r="C181" s="24" t="s">
        <v>329</v>
      </c>
    </row>
    <row r="182">
      <c r="C182" s="24" t="s">
        <v>330</v>
      </c>
    </row>
    <row r="183">
      <c r="C183" s="24" t="s">
        <v>331</v>
      </c>
    </row>
    <row r="184">
      <c r="C184" s="24" t="s">
        <v>199</v>
      </c>
    </row>
    <row r="185">
      <c r="C185" s="24" t="s">
        <v>332</v>
      </c>
    </row>
    <row r="186">
      <c r="C186" s="24" t="s">
        <v>204</v>
      </c>
    </row>
    <row r="187">
      <c r="C187" s="24" t="s">
        <v>333</v>
      </c>
    </row>
    <row r="188">
      <c r="C188" s="24" t="s">
        <v>334</v>
      </c>
    </row>
    <row r="189">
      <c r="C189" s="24" t="s">
        <v>335</v>
      </c>
    </row>
    <row r="190">
      <c r="C190" s="24" t="s">
        <v>336</v>
      </c>
    </row>
    <row r="191">
      <c r="C191" s="24" t="s">
        <v>110</v>
      </c>
    </row>
    <row r="192">
      <c r="C192" s="24" t="s">
        <v>337</v>
      </c>
    </row>
    <row r="193">
      <c r="C193" s="24" t="s">
        <v>338</v>
      </c>
    </row>
    <row r="194">
      <c r="C194" s="24" t="s">
        <v>339</v>
      </c>
    </row>
    <row r="195">
      <c r="C195" s="24" t="s">
        <v>340</v>
      </c>
    </row>
    <row r="196">
      <c r="C196" s="24" t="s">
        <v>341</v>
      </c>
    </row>
    <row r="197">
      <c r="C197" s="24" t="s">
        <v>342</v>
      </c>
    </row>
    <row r="198">
      <c r="C198" s="24" t="s">
        <v>343</v>
      </c>
    </row>
    <row r="199">
      <c r="C199" s="24" t="s">
        <v>344</v>
      </c>
    </row>
    <row r="200">
      <c r="C200" s="24" t="s">
        <v>226</v>
      </c>
    </row>
    <row r="201">
      <c r="C201" s="24" t="s">
        <v>345</v>
      </c>
    </row>
    <row r="202">
      <c r="C202" s="24" t="s">
        <v>346</v>
      </c>
    </row>
    <row r="203">
      <c r="C203" s="24" t="s">
        <v>347</v>
      </c>
    </row>
    <row r="204">
      <c r="C204" s="24" t="s">
        <v>147</v>
      </c>
    </row>
    <row r="205">
      <c r="C205" s="24" t="s">
        <v>348</v>
      </c>
    </row>
    <row r="206">
      <c r="C206" s="24" t="s">
        <v>349</v>
      </c>
    </row>
    <row r="207">
      <c r="C207" s="24" t="s">
        <v>350</v>
      </c>
    </row>
    <row r="208">
      <c r="C208" s="24" t="s">
        <v>351</v>
      </c>
    </row>
    <row r="209">
      <c r="C209" s="24" t="s">
        <v>243</v>
      </c>
    </row>
    <row r="210">
      <c r="C210" s="24" t="s">
        <v>352</v>
      </c>
    </row>
    <row r="211">
      <c r="C211" s="24" t="s">
        <v>353</v>
      </c>
    </row>
    <row r="212">
      <c r="C212" s="24" t="s">
        <v>354</v>
      </c>
    </row>
    <row r="213">
      <c r="C213" s="24" t="s">
        <v>355</v>
      </c>
    </row>
    <row r="214">
      <c r="C214" s="24" t="s">
        <v>356</v>
      </c>
    </row>
    <row r="215">
      <c r="C215" s="24" t="s">
        <v>251</v>
      </c>
    </row>
    <row r="216">
      <c r="C216" s="24" t="s">
        <v>357</v>
      </c>
    </row>
    <row r="217">
      <c r="C217" s="24" t="s">
        <v>170</v>
      </c>
    </row>
    <row r="218">
      <c r="C218" s="24" t="s">
        <v>358</v>
      </c>
    </row>
    <row r="219">
      <c r="C219" s="24" t="s">
        <v>359</v>
      </c>
    </row>
  </sheetData>
  <mergeCells count="1">
    <mergeCell ref="A1:C1"/>
  </mergeCell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35.75"/>
    <col customWidth="1" min="3" max="3" width="21.38"/>
    <col customWidth="1" min="4" max="4" width="23.13"/>
    <col customWidth="1" min="5" max="5" width="22.0"/>
    <col customWidth="1" min="6" max="6" width="20.75"/>
  </cols>
  <sheetData>
    <row r="1">
      <c r="C1" s="22" t="s">
        <v>12</v>
      </c>
    </row>
    <row r="2">
      <c r="A2" s="25" t="s">
        <v>360</v>
      </c>
      <c r="B2" s="25" t="s">
        <v>361</v>
      </c>
      <c r="C2" s="26" t="s">
        <v>362</v>
      </c>
      <c r="D2" s="26" t="s">
        <v>363</v>
      </c>
      <c r="E2" s="26" t="s">
        <v>364</v>
      </c>
    </row>
    <row r="3">
      <c r="A3" s="27" t="s">
        <v>365</v>
      </c>
      <c r="B3" s="28" t="s">
        <v>366</v>
      </c>
      <c r="C3" s="29">
        <v>2.612E-7</v>
      </c>
      <c r="D3" s="27"/>
      <c r="E3" s="27"/>
    </row>
    <row r="4">
      <c r="A4" s="27" t="s">
        <v>365</v>
      </c>
      <c r="B4" s="28" t="s">
        <v>367</v>
      </c>
      <c r="C4" s="8">
        <v>2.876E-5</v>
      </c>
      <c r="D4" s="27"/>
      <c r="E4" s="27"/>
    </row>
    <row r="5">
      <c r="A5" s="27" t="s">
        <v>365</v>
      </c>
      <c r="B5" s="28" t="s">
        <v>368</v>
      </c>
      <c r="C5" s="8">
        <v>2.876E-5</v>
      </c>
      <c r="D5" s="27"/>
      <c r="E5" s="27"/>
    </row>
    <row r="6">
      <c r="A6" s="27" t="s">
        <v>365</v>
      </c>
      <c r="B6" s="28" t="s">
        <v>369</v>
      </c>
      <c r="C6" s="8">
        <v>1.324E-4</v>
      </c>
      <c r="D6" s="8">
        <v>1.467E-4</v>
      </c>
      <c r="E6" s="27"/>
    </row>
    <row r="7">
      <c r="A7" s="27" t="s">
        <v>365</v>
      </c>
      <c r="B7" s="28" t="s">
        <v>370</v>
      </c>
      <c r="C7" s="8">
        <v>3.539E-4</v>
      </c>
      <c r="D7" s="8">
        <v>3.661E-5</v>
      </c>
      <c r="E7" s="27"/>
    </row>
    <row r="8">
      <c r="A8" s="27" t="s">
        <v>365</v>
      </c>
      <c r="B8" s="28" t="s">
        <v>371</v>
      </c>
      <c r="C8" s="8">
        <v>0.00249</v>
      </c>
      <c r="D8" s="8">
        <v>0.006594</v>
      </c>
      <c r="E8" s="27"/>
    </row>
    <row r="9">
      <c r="A9" s="27" t="s">
        <v>365</v>
      </c>
      <c r="B9" s="28" t="s">
        <v>372</v>
      </c>
      <c r="C9" s="8">
        <v>0.003715</v>
      </c>
      <c r="D9" s="8">
        <v>0.007314</v>
      </c>
      <c r="E9" s="27"/>
    </row>
    <row r="10">
      <c r="A10" s="27" t="s">
        <v>365</v>
      </c>
      <c r="B10" s="28" t="s">
        <v>373</v>
      </c>
      <c r="C10" s="27"/>
      <c r="D10" s="8">
        <v>0.02567</v>
      </c>
      <c r="E10" s="27"/>
    </row>
    <row r="11">
      <c r="A11" s="27" t="s">
        <v>365</v>
      </c>
      <c r="B11" s="28" t="s">
        <v>374</v>
      </c>
      <c r="C11" s="27"/>
      <c r="D11" s="8">
        <v>0.04362</v>
      </c>
      <c r="E11" s="27"/>
    </row>
    <row r="12">
      <c r="A12" s="27" t="s">
        <v>365</v>
      </c>
      <c r="B12" s="28" t="s">
        <v>375</v>
      </c>
      <c r="C12" s="8">
        <v>0.01886</v>
      </c>
      <c r="D12" s="27"/>
      <c r="E12" s="27"/>
    </row>
    <row r="13">
      <c r="A13" s="27" t="s">
        <v>376</v>
      </c>
      <c r="B13" s="28" t="s">
        <v>377</v>
      </c>
      <c r="C13" s="8">
        <v>1.704E-5</v>
      </c>
      <c r="D13" s="27"/>
      <c r="E13" s="27"/>
    </row>
    <row r="14">
      <c r="A14" s="27" t="s">
        <v>376</v>
      </c>
      <c r="B14" s="28" t="s">
        <v>378</v>
      </c>
      <c r="C14" s="27"/>
      <c r="D14" s="8">
        <v>0.04825</v>
      </c>
      <c r="E14" s="27"/>
    </row>
    <row r="15">
      <c r="A15" s="27" t="s">
        <v>376</v>
      </c>
      <c r="B15" s="28" t="s">
        <v>379</v>
      </c>
      <c r="C15" s="27"/>
      <c r="D15" s="27"/>
      <c r="E15" s="8">
        <v>0.06775</v>
      </c>
    </row>
    <row r="16">
      <c r="A16" s="27" t="s">
        <v>376</v>
      </c>
      <c r="B16" s="28" t="s">
        <v>380</v>
      </c>
      <c r="C16" s="27"/>
      <c r="D16" s="27"/>
      <c r="E16" s="8">
        <v>0.06775</v>
      </c>
    </row>
    <row r="19">
      <c r="C19" s="22" t="s">
        <v>381</v>
      </c>
    </row>
    <row r="20">
      <c r="A20" s="27" t="s">
        <v>360</v>
      </c>
      <c r="B20" s="27" t="s">
        <v>361</v>
      </c>
      <c r="C20" s="30" t="s">
        <v>382</v>
      </c>
      <c r="D20" s="30" t="s">
        <v>383</v>
      </c>
      <c r="E20" s="30" t="s">
        <v>384</v>
      </c>
      <c r="F20" s="31" t="s">
        <v>385</v>
      </c>
    </row>
    <row r="21">
      <c r="A21" s="27" t="s">
        <v>365</v>
      </c>
      <c r="B21" s="27" t="s">
        <v>366</v>
      </c>
      <c r="C21" s="8">
        <v>0.8576</v>
      </c>
      <c r="D21" s="8">
        <v>0.3542</v>
      </c>
      <c r="E21" s="8">
        <v>0.3761</v>
      </c>
      <c r="F21" s="32">
        <f t="shared" ref="F21:F27" si="1">AVERAGE(C21:E21)</f>
        <v>0.5293</v>
      </c>
    </row>
    <row r="22">
      <c r="A22" s="27" t="s">
        <v>365</v>
      </c>
      <c r="B22" s="27" t="s">
        <v>367</v>
      </c>
      <c r="C22" s="8">
        <v>0.01258</v>
      </c>
      <c r="D22" s="8">
        <v>0.002959</v>
      </c>
      <c r="E22" s="8">
        <v>0.1035</v>
      </c>
      <c r="F22" s="32">
        <f t="shared" si="1"/>
        <v>0.03967966667</v>
      </c>
    </row>
    <row r="23">
      <c r="A23" s="27" t="s">
        <v>365</v>
      </c>
      <c r="B23" s="27" t="s">
        <v>368</v>
      </c>
      <c r="C23" s="8">
        <v>0.8884</v>
      </c>
      <c r="D23" s="8">
        <v>0.3236</v>
      </c>
      <c r="E23" s="8">
        <v>0.1035</v>
      </c>
      <c r="F23" s="32">
        <f t="shared" si="1"/>
        <v>0.4385</v>
      </c>
    </row>
    <row r="24">
      <c r="A24" s="27" t="s">
        <v>365</v>
      </c>
      <c r="B24" s="27" t="s">
        <v>369</v>
      </c>
      <c r="C24" s="8">
        <v>0.03604</v>
      </c>
      <c r="D24" s="8">
        <v>0.1362</v>
      </c>
      <c r="E24" s="8">
        <v>0.02201</v>
      </c>
      <c r="F24" s="32">
        <f t="shared" si="1"/>
        <v>0.06475</v>
      </c>
    </row>
    <row r="25">
      <c r="A25" s="27" t="s">
        <v>365</v>
      </c>
      <c r="B25" s="27" t="s">
        <v>370</v>
      </c>
      <c r="C25" s="8">
        <v>1.0</v>
      </c>
      <c r="D25" s="8">
        <v>0.2225</v>
      </c>
      <c r="E25" s="8">
        <v>1.0</v>
      </c>
      <c r="F25" s="32">
        <f t="shared" si="1"/>
        <v>0.7408333333</v>
      </c>
    </row>
    <row r="26">
      <c r="A26" s="27" t="s">
        <v>365</v>
      </c>
      <c r="B26" s="27" t="s">
        <v>371</v>
      </c>
      <c r="C26" s="8">
        <v>0.3846</v>
      </c>
      <c r="D26" s="8">
        <v>0.3236</v>
      </c>
      <c r="E26" s="8">
        <v>0.4705</v>
      </c>
      <c r="F26" s="32">
        <f t="shared" si="1"/>
        <v>0.3929</v>
      </c>
    </row>
    <row r="27">
      <c r="A27" s="27" t="s">
        <v>365</v>
      </c>
      <c r="B27" s="27" t="s">
        <v>372</v>
      </c>
      <c r="C27" s="8">
        <v>1.0</v>
      </c>
      <c r="D27" s="8">
        <v>1.0</v>
      </c>
      <c r="E27" s="8">
        <v>0.2018</v>
      </c>
      <c r="F27" s="32">
        <f t="shared" si="1"/>
        <v>0.7339333333</v>
      </c>
    </row>
    <row r="28">
      <c r="A28" s="27" t="s">
        <v>365</v>
      </c>
      <c r="B28" s="27" t="s">
        <v>373</v>
      </c>
      <c r="C28" s="27"/>
      <c r="D28" s="27"/>
      <c r="E28" s="27"/>
      <c r="F28" s="32"/>
    </row>
    <row r="29">
      <c r="A29" s="27" t="s">
        <v>365</v>
      </c>
      <c r="B29" s="27" t="s">
        <v>374</v>
      </c>
      <c r="C29" s="27"/>
      <c r="D29" s="27"/>
      <c r="E29" s="27"/>
      <c r="F29" s="32"/>
    </row>
    <row r="30">
      <c r="A30" s="27" t="s">
        <v>365</v>
      </c>
      <c r="B30" s="27" t="s">
        <v>375</v>
      </c>
      <c r="C30" s="8">
        <v>1.0</v>
      </c>
      <c r="D30" s="8">
        <v>0.2503</v>
      </c>
      <c r="E30" s="8">
        <v>0.4517</v>
      </c>
      <c r="F30" s="32">
        <f t="shared" ref="F30:F31" si="2">AVERAGE(C30:E30)</f>
        <v>0.5673333333</v>
      </c>
    </row>
    <row r="31">
      <c r="A31" s="27" t="s">
        <v>376</v>
      </c>
      <c r="B31" s="27" t="s">
        <v>377</v>
      </c>
      <c r="C31" s="8">
        <v>0.342</v>
      </c>
      <c r="D31" s="8">
        <v>0.4503</v>
      </c>
      <c r="E31" s="8">
        <v>0.3225</v>
      </c>
      <c r="F31" s="32">
        <f t="shared" si="2"/>
        <v>0.3716</v>
      </c>
    </row>
    <row r="32">
      <c r="A32" s="27" t="s">
        <v>376</v>
      </c>
      <c r="B32" s="27" t="s">
        <v>378</v>
      </c>
      <c r="C32" s="27"/>
      <c r="D32" s="27"/>
      <c r="E32" s="27"/>
      <c r="F32" s="32"/>
    </row>
    <row r="33">
      <c r="A33" s="27" t="s">
        <v>376</v>
      </c>
      <c r="B33" s="27" t="s">
        <v>379</v>
      </c>
      <c r="C33" s="27"/>
      <c r="D33" s="27"/>
      <c r="E33" s="27"/>
      <c r="F33" s="32"/>
    </row>
    <row r="34">
      <c r="A34" s="27" t="s">
        <v>376</v>
      </c>
      <c r="B34" s="27" t="s">
        <v>380</v>
      </c>
      <c r="C34" s="27"/>
      <c r="D34" s="27"/>
      <c r="E34" s="27"/>
      <c r="F34" s="32"/>
    </row>
    <row r="36">
      <c r="C36" s="22" t="s">
        <v>386</v>
      </c>
    </row>
    <row r="37">
      <c r="A37" s="27" t="s">
        <v>360</v>
      </c>
      <c r="B37" s="27" t="s">
        <v>361</v>
      </c>
      <c r="C37" s="33" t="s">
        <v>387</v>
      </c>
      <c r="D37" s="33" t="s">
        <v>388</v>
      </c>
      <c r="E37" s="33" t="s">
        <v>389</v>
      </c>
      <c r="F37" s="31" t="s">
        <v>385</v>
      </c>
    </row>
    <row r="38">
      <c r="A38" s="27" t="s">
        <v>365</v>
      </c>
      <c r="B38" s="27" t="s">
        <v>366</v>
      </c>
      <c r="C38" s="27"/>
      <c r="D38" s="27"/>
      <c r="E38" s="27"/>
      <c r="F38" s="32"/>
    </row>
    <row r="39">
      <c r="A39" s="27" t="s">
        <v>365</v>
      </c>
      <c r="B39" s="27" t="s">
        <v>367</v>
      </c>
      <c r="C39" s="27"/>
      <c r="D39" s="27"/>
      <c r="E39" s="27"/>
      <c r="F39" s="32"/>
    </row>
    <row r="40">
      <c r="A40" s="27" t="s">
        <v>365</v>
      </c>
      <c r="B40" s="27" t="s">
        <v>368</v>
      </c>
      <c r="C40" s="27"/>
      <c r="D40" s="27"/>
      <c r="E40" s="27"/>
      <c r="F40" s="32"/>
    </row>
    <row r="41">
      <c r="A41" s="27" t="s">
        <v>365</v>
      </c>
      <c r="B41" s="27" t="s">
        <v>369</v>
      </c>
      <c r="C41" s="8">
        <v>0.009356</v>
      </c>
      <c r="D41" s="8">
        <v>0.1354</v>
      </c>
      <c r="E41" s="8">
        <v>0.01069</v>
      </c>
      <c r="F41" s="32">
        <f t="shared" ref="F41:F46" si="3">AVERAGE(C41:E41)</f>
        <v>0.05181533333</v>
      </c>
    </row>
    <row r="42">
      <c r="A42" s="27" t="s">
        <v>365</v>
      </c>
      <c r="B42" s="27" t="s">
        <v>370</v>
      </c>
      <c r="C42" s="8">
        <v>0.4466</v>
      </c>
      <c r="D42" s="8">
        <v>0.1354</v>
      </c>
      <c r="E42" s="8">
        <v>1.0</v>
      </c>
      <c r="F42" s="32">
        <f t="shared" si="3"/>
        <v>0.5273333333</v>
      </c>
    </row>
    <row r="43">
      <c r="A43" s="27" t="s">
        <v>365</v>
      </c>
      <c r="B43" s="27" t="s">
        <v>371</v>
      </c>
      <c r="C43" s="8">
        <v>0.02428</v>
      </c>
      <c r="D43" s="8">
        <v>1.0</v>
      </c>
      <c r="E43" s="8">
        <v>0.1067</v>
      </c>
      <c r="F43" s="32">
        <f t="shared" si="3"/>
        <v>0.3769933333</v>
      </c>
    </row>
    <row r="44">
      <c r="A44" s="27" t="s">
        <v>365</v>
      </c>
      <c r="B44" s="27" t="s">
        <v>372</v>
      </c>
      <c r="C44" s="8">
        <v>1.0</v>
      </c>
      <c r="D44" s="8">
        <v>1.0</v>
      </c>
      <c r="E44" s="8">
        <v>1.0</v>
      </c>
      <c r="F44" s="32">
        <f t="shared" si="3"/>
        <v>1</v>
      </c>
    </row>
    <row r="45">
      <c r="A45" s="27" t="s">
        <v>365</v>
      </c>
      <c r="B45" s="27" t="s">
        <v>373</v>
      </c>
      <c r="C45" s="8">
        <v>0.4466</v>
      </c>
      <c r="D45" s="8">
        <v>0.2602</v>
      </c>
      <c r="E45" s="8">
        <v>0.1067</v>
      </c>
      <c r="F45" s="32">
        <f t="shared" si="3"/>
        <v>0.2711666667</v>
      </c>
    </row>
    <row r="46">
      <c r="A46" s="27" t="s">
        <v>365</v>
      </c>
      <c r="B46" s="27" t="s">
        <v>374</v>
      </c>
      <c r="C46" s="8">
        <v>0.1416</v>
      </c>
      <c r="D46" s="8">
        <v>0.6386</v>
      </c>
      <c r="E46" s="8">
        <v>0.4122</v>
      </c>
      <c r="F46" s="32">
        <f t="shared" si="3"/>
        <v>0.3974666667</v>
      </c>
    </row>
    <row r="47">
      <c r="A47" s="27" t="s">
        <v>365</v>
      </c>
      <c r="B47" s="27" t="s">
        <v>375</v>
      </c>
      <c r="C47" s="27"/>
      <c r="D47" s="27"/>
      <c r="E47" s="27"/>
      <c r="F47" s="32"/>
    </row>
    <row r="48">
      <c r="A48" s="27" t="s">
        <v>376</v>
      </c>
      <c r="B48" s="27" t="s">
        <v>377</v>
      </c>
      <c r="C48" s="27"/>
      <c r="D48" s="27"/>
      <c r="E48" s="27"/>
      <c r="F48" s="32"/>
    </row>
    <row r="49">
      <c r="A49" s="27" t="s">
        <v>376</v>
      </c>
      <c r="B49" s="27" t="s">
        <v>378</v>
      </c>
      <c r="C49" s="8">
        <v>1.0</v>
      </c>
      <c r="D49" s="8">
        <v>1.0</v>
      </c>
      <c r="E49" s="8">
        <v>1.0</v>
      </c>
      <c r="F49" s="32">
        <f>AVERAGE(C49:E49)</f>
        <v>1</v>
      </c>
    </row>
    <row r="50">
      <c r="A50" s="27" t="s">
        <v>376</v>
      </c>
      <c r="B50" s="27" t="s">
        <v>379</v>
      </c>
      <c r="C50" s="27"/>
      <c r="D50" s="27"/>
      <c r="E50" s="27"/>
      <c r="F50" s="32"/>
    </row>
    <row r="51">
      <c r="A51" s="27" t="s">
        <v>376</v>
      </c>
      <c r="B51" s="27" t="s">
        <v>380</v>
      </c>
      <c r="C51" s="27"/>
      <c r="D51" s="27"/>
      <c r="E51" s="27"/>
      <c r="F51" s="32"/>
    </row>
    <row r="53">
      <c r="C53" s="22" t="s">
        <v>390</v>
      </c>
    </row>
    <row r="54">
      <c r="A54" s="27" t="s">
        <v>360</v>
      </c>
      <c r="B54" s="27" t="s">
        <v>361</v>
      </c>
      <c r="C54" s="33" t="s">
        <v>391</v>
      </c>
      <c r="D54" s="33" t="s">
        <v>392</v>
      </c>
      <c r="E54" s="33" t="s">
        <v>393</v>
      </c>
      <c r="F54" s="31" t="s">
        <v>385</v>
      </c>
    </row>
    <row r="55">
      <c r="A55" s="27" t="s">
        <v>365</v>
      </c>
      <c r="B55" s="27" t="s">
        <v>366</v>
      </c>
      <c r="C55" s="27"/>
      <c r="D55" s="27"/>
      <c r="E55" s="27"/>
      <c r="F55" s="32"/>
    </row>
    <row r="56">
      <c r="A56" s="27" t="s">
        <v>365</v>
      </c>
      <c r="B56" s="27" t="s">
        <v>367</v>
      </c>
      <c r="C56" s="27"/>
      <c r="D56" s="27"/>
      <c r="E56" s="27"/>
      <c r="F56" s="32"/>
    </row>
    <row r="57">
      <c r="A57" s="27" t="s">
        <v>365</v>
      </c>
      <c r="B57" s="27" t="s">
        <v>368</v>
      </c>
      <c r="C57" s="27"/>
      <c r="D57" s="27"/>
      <c r="E57" s="27"/>
      <c r="F57" s="32"/>
    </row>
    <row r="58">
      <c r="A58" s="27" t="s">
        <v>365</v>
      </c>
      <c r="B58" s="27" t="s">
        <v>369</v>
      </c>
      <c r="C58" s="27"/>
      <c r="D58" s="27"/>
      <c r="E58" s="27"/>
      <c r="F58" s="32"/>
    </row>
    <row r="59">
      <c r="A59" s="27" t="s">
        <v>365</v>
      </c>
      <c r="B59" s="27" t="s">
        <v>370</v>
      </c>
      <c r="C59" s="27"/>
      <c r="D59" s="27"/>
      <c r="E59" s="27"/>
      <c r="F59" s="32"/>
    </row>
    <row r="60">
      <c r="A60" s="27" t="s">
        <v>365</v>
      </c>
      <c r="B60" s="27" t="s">
        <v>371</v>
      </c>
      <c r="C60" s="27"/>
      <c r="D60" s="27"/>
      <c r="E60" s="27"/>
      <c r="F60" s="32"/>
    </row>
    <row r="61">
      <c r="A61" s="27" t="s">
        <v>365</v>
      </c>
      <c r="B61" s="27" t="s">
        <v>372</v>
      </c>
      <c r="C61" s="27"/>
      <c r="D61" s="27"/>
      <c r="E61" s="27"/>
      <c r="F61" s="32"/>
    </row>
    <row r="62">
      <c r="A62" s="27" t="s">
        <v>365</v>
      </c>
      <c r="B62" s="27" t="s">
        <v>373</v>
      </c>
      <c r="C62" s="27"/>
      <c r="D62" s="27"/>
      <c r="E62" s="27"/>
      <c r="F62" s="32"/>
    </row>
    <row r="63">
      <c r="A63" s="27" t="s">
        <v>365</v>
      </c>
      <c r="B63" s="27" t="s">
        <v>374</v>
      </c>
      <c r="C63" s="27"/>
      <c r="D63" s="27"/>
      <c r="E63" s="27"/>
      <c r="F63" s="32"/>
    </row>
    <row r="64">
      <c r="A64" s="27" t="s">
        <v>365</v>
      </c>
      <c r="B64" s="27" t="s">
        <v>375</v>
      </c>
      <c r="C64" s="27"/>
      <c r="D64" s="27"/>
      <c r="E64" s="27"/>
      <c r="F64" s="32"/>
    </row>
    <row r="65">
      <c r="A65" s="27" t="s">
        <v>376</v>
      </c>
      <c r="B65" s="27" t="s">
        <v>377</v>
      </c>
      <c r="C65" s="27"/>
      <c r="D65" s="27"/>
      <c r="E65" s="27"/>
      <c r="F65" s="32"/>
    </row>
    <row r="66">
      <c r="A66" s="27" t="s">
        <v>376</v>
      </c>
      <c r="B66" s="27" t="s">
        <v>378</v>
      </c>
      <c r="C66" s="27"/>
      <c r="D66" s="27"/>
      <c r="E66" s="27"/>
      <c r="F66" s="32"/>
    </row>
    <row r="67">
      <c r="A67" s="27" t="s">
        <v>376</v>
      </c>
      <c r="B67" s="27" t="s">
        <v>379</v>
      </c>
      <c r="C67" s="8">
        <v>1.0</v>
      </c>
      <c r="D67" s="8">
        <v>1.0</v>
      </c>
      <c r="E67" s="8">
        <v>1.0</v>
      </c>
      <c r="F67" s="32">
        <f t="shared" ref="F67:F68" si="4">AVERAGE(C67:E67)</f>
        <v>1</v>
      </c>
    </row>
    <row r="68">
      <c r="A68" s="27" t="s">
        <v>376</v>
      </c>
      <c r="B68" s="27" t="s">
        <v>380</v>
      </c>
      <c r="C68" s="8">
        <v>1.0</v>
      </c>
      <c r="D68" s="8">
        <v>1.0</v>
      </c>
      <c r="E68" s="8">
        <v>1.0</v>
      </c>
      <c r="F68" s="32">
        <f t="shared" si="4"/>
        <v>1</v>
      </c>
    </row>
  </sheetData>
  <mergeCells count="4">
    <mergeCell ref="C1:E1"/>
    <mergeCell ref="C19:E19"/>
    <mergeCell ref="C36:E36"/>
    <mergeCell ref="C53:E53"/>
  </mergeCells>
  <hyperlinks>
    <hyperlink r:id="rId2" ref="C2"/>
    <hyperlink r:id="rId3" ref="D2"/>
    <hyperlink r:id="rId4" ref="E2"/>
    <hyperlink r:id="rId5" ref="C20"/>
    <hyperlink r:id="rId6" ref="D20"/>
    <hyperlink r:id="rId7" ref="E20"/>
    <hyperlink r:id="rId8" ref="C37"/>
    <hyperlink r:id="rId9" ref="D37"/>
    <hyperlink r:id="rId10" ref="E37"/>
    <hyperlink r:id="rId11" ref="C54"/>
    <hyperlink r:id="rId12" ref="D54"/>
    <hyperlink r:id="rId13" ref="E54"/>
  </hyperlinks>
  <drawing r:id="rId14"/>
  <legacyDrawing r:id="rId15"/>
</worksheet>
</file>