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CURRENT RESEARCH\Pathways of Longevity\SUBMISSION FILES\Revision Pathways of Longevity\"/>
    </mc:Choice>
  </mc:AlternateContent>
  <xr:revisionPtr revIDLastSave="0" documentId="13_ncr:9_{F65A7F1D-F871-4165-8956-4BBB5FEF274A}" xr6:coauthVersionLast="47" xr6:coauthVersionMax="47" xr10:uidLastSave="{00000000-0000-0000-0000-000000000000}"/>
  <bookViews>
    <workbookView xWindow="28680" yWindow="-120" windowWidth="29040" windowHeight="15840" xr2:uid="{3BAD055F-EF18-4A18-8D18-52EACFB9B237}"/>
  </bookViews>
  <sheets>
    <sheet name="all_mutants_natural_aging_over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1" l="1"/>
  <c r="H4" i="1"/>
  <c r="H5" i="1"/>
  <c r="H7" i="1"/>
  <c r="H8" i="1"/>
  <c r="H9" i="1"/>
  <c r="H10" i="1"/>
  <c r="H12" i="1"/>
  <c r="H13" i="1"/>
  <c r="H14" i="1"/>
  <c r="H15" i="1"/>
  <c r="H17" i="1"/>
  <c r="H18" i="1"/>
  <c r="H19" i="1"/>
  <c r="H20" i="1"/>
  <c r="H22" i="1"/>
  <c r="H23" i="1"/>
  <c r="H24" i="1"/>
  <c r="H25" i="1"/>
  <c r="H27" i="1"/>
  <c r="H28" i="1"/>
  <c r="H29" i="1"/>
  <c r="H30" i="1"/>
  <c r="H32" i="1"/>
  <c r="H33" i="1"/>
  <c r="H34" i="1"/>
  <c r="H35" i="1"/>
  <c r="H37" i="1"/>
  <c r="H38" i="1"/>
  <c r="H39" i="1"/>
  <c r="H40" i="1"/>
  <c r="H42" i="1"/>
  <c r="H43" i="1"/>
  <c r="H44" i="1"/>
  <c r="H45" i="1"/>
  <c r="H2" i="1"/>
  <c r="G3" i="1"/>
  <c r="G4" i="1"/>
  <c r="G5" i="1"/>
  <c r="G7" i="1"/>
  <c r="G8" i="1"/>
  <c r="G9" i="1"/>
  <c r="G10" i="1"/>
  <c r="G12" i="1"/>
  <c r="G13" i="1"/>
  <c r="G14" i="1"/>
  <c r="G15" i="1"/>
  <c r="G17" i="1"/>
  <c r="G18" i="1"/>
  <c r="G19" i="1"/>
  <c r="G20" i="1"/>
  <c r="G22" i="1"/>
  <c r="G23" i="1"/>
  <c r="G24" i="1"/>
  <c r="G25" i="1"/>
  <c r="G27" i="1"/>
  <c r="G28" i="1"/>
  <c r="G29" i="1"/>
  <c r="G30" i="1"/>
  <c r="G32" i="1"/>
  <c r="G33" i="1"/>
  <c r="G34" i="1"/>
  <c r="G35" i="1"/>
  <c r="G37" i="1"/>
  <c r="G38" i="1"/>
  <c r="G39" i="1"/>
  <c r="G40" i="1"/>
  <c r="G42" i="1"/>
  <c r="G43" i="1"/>
  <c r="G44" i="1"/>
  <c r="G45" i="1"/>
  <c r="G2" i="1"/>
</calcChain>
</file>

<file path=xl/sharedStrings.xml><?xml version="1.0" encoding="utf-8"?>
<sst xmlns="http://schemas.openxmlformats.org/spreadsheetml/2006/main" count="118" uniqueCount="25">
  <si>
    <t>clk-1</t>
  </si>
  <si>
    <t>mutant_up_vs_aging_up</t>
  </si>
  <si>
    <t>same_direction</t>
  </si>
  <si>
    <t>mutant_down_vs_aging_down</t>
  </si>
  <si>
    <t>mutant_up_vs_aging_down</t>
  </si>
  <si>
    <t>opposite_direction</t>
  </si>
  <si>
    <t>mutant_down_vs_aging_up</t>
  </si>
  <si>
    <t>daf-2</t>
  </si>
  <si>
    <t>eat-2</t>
  </si>
  <si>
    <t>glp-1</t>
  </si>
  <si>
    <t>ife-2</t>
  </si>
  <si>
    <t>isp-1</t>
  </si>
  <si>
    <t>nuo-6</t>
  </si>
  <si>
    <t>osm-5</t>
  </si>
  <si>
    <t>sod-2</t>
  </si>
  <si>
    <t>Mutant</t>
  </si>
  <si>
    <t>Comparison</t>
  </si>
  <si>
    <t>Relation</t>
  </si>
  <si>
    <t>Number of 
Genes in 
Overlap</t>
  </si>
  <si>
    <t>Aging Gene
Set Size</t>
  </si>
  <si>
    <t>Mutant Gene
Set Size</t>
  </si>
  <si>
    <t>Overlap as Percent of 
Mutant Set Size</t>
  </si>
  <si>
    <t>False 
Discovery Rate</t>
  </si>
  <si>
    <t>Odds Ratio</t>
  </si>
  <si>
    <t>Overlap as Percent of 
Aging Set 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</si>
</sst>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</font>
    <font>
      <i/>
      <sz val="10"/>
      <name val="Arial"/>
    </font>
    <font>
      <i/>
      <sz val="11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16" fillId="0" borderId="0" xfId="0" applyFont="1" applyAlignment="1">
      <alignment horizontal="center" wrapText="1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6EF3C-4A26-41E7-9CC7-CEB2E1F0AB6E}">
  <dimension ref="A1:Q61"/>
  <sheetViews>
    <sheetView tabSelected="1" workbookViewId="0"/>
  </sheetViews>
  <sheetFormatPr defaultColWidth="9.1796875" defaultRowHeight="14.5" x14ac:dyDescent="0.35"/>
  <cols>
    <col min="1" max="1" width="9.1796875" style="5"/>
    <col min="2" max="3" width="25.7265625" style="5" customWidth="1"/>
    <col min="4" max="9" width="15.81640625" style="5" customWidth="1"/>
    <col min="10" max="10" width="18.1796875" style="5" customWidth="1"/>
    <col min="11" max="16384" width="9.1796875" style="5"/>
  </cols>
  <sheetData>
    <row r="1" spans="1:10" s="3" customFormat="1" ht="43.5" x14ac:dyDescent="0.35">
      <c r="A1" s="3" t="s">
        <v>15</v>
      </c>
      <c r="B1" s="3" t="s">
        <v>16</v>
      </c>
      <c r="C1" s="3" t="s">
        <v>17</v>
      </c>
      <c r="D1" s="7" t="s">
        <v>20</v>
      </c>
      <c r="E1" s="7" t="s">
        <v>19</v>
      </c>
      <c r="F1" s="7" t="s">
        <v>18</v>
      </c>
      <c r="G1" s="7" t="s">
        <v>21</v>
      </c>
      <c r="H1" s="7" t="s">
        <v>24</v>
      </c>
      <c r="I1" s="3" t="s">
        <v>23</v>
      </c>
      <c r="J1" s="7" t="s">
        <v>22</v>
      </c>
    </row>
    <row r="2" spans="1:10" x14ac:dyDescent="0.35">
      <c r="A2" s="4" t="s">
        <v>0</v>
      </c>
      <c r="B2" s="5" t="s">
        <v>1</v>
      </c>
      <c r="C2" s="5" t="s">
        <v>2</v>
      </c>
      <c r="D2" s="5">
        <v>1307</v>
      </c>
      <c r="E2" s="5">
        <v>130</v>
      </c>
      <c r="F2" s="5">
        <v>16</v>
      </c>
      <c r="G2" s="8">
        <f>F2/D2</f>
        <v>1.224177505738332E-2</v>
      </c>
      <c r="H2" s="8">
        <f>F2/E2</f>
        <v>0.12307692307692308</v>
      </c>
      <c r="I2" s="5">
        <v>1.84539418594206</v>
      </c>
      <c r="J2" s="5">
        <v>5.1117605612067803E-2</v>
      </c>
    </row>
    <row r="3" spans="1:10" x14ac:dyDescent="0.35">
      <c r="A3" s="4" t="s">
        <v>0</v>
      </c>
      <c r="B3" s="5" t="s">
        <v>3</v>
      </c>
      <c r="C3" s="5" t="s">
        <v>2</v>
      </c>
      <c r="D3" s="5">
        <v>980</v>
      </c>
      <c r="E3" s="5">
        <v>208</v>
      </c>
      <c r="F3" s="5">
        <v>7</v>
      </c>
      <c r="G3" s="8">
        <f t="shared" ref="G3:G45" si="0">F3/D3</f>
        <v>7.1428571428571426E-3</v>
      </c>
      <c r="H3" s="8">
        <f t="shared" ref="H3:H45" si="1">F3/E3</f>
        <v>3.3653846153846152E-2</v>
      </c>
      <c r="I3" s="5">
        <v>0.61619916882910197</v>
      </c>
      <c r="J3" s="5">
        <v>0.30862971899923602</v>
      </c>
    </row>
    <row r="4" spans="1:10" x14ac:dyDescent="0.35">
      <c r="A4" s="4" t="s">
        <v>0</v>
      </c>
      <c r="B4" s="5" t="s">
        <v>4</v>
      </c>
      <c r="C4" s="5" t="s">
        <v>5</v>
      </c>
      <c r="D4" s="5">
        <v>1307</v>
      </c>
      <c r="E4" s="5">
        <v>208</v>
      </c>
      <c r="F4" s="5">
        <v>20</v>
      </c>
      <c r="G4" s="8">
        <f t="shared" si="0"/>
        <v>1.5302218821729151E-2</v>
      </c>
      <c r="H4" s="8">
        <f t="shared" si="1"/>
        <v>9.6153846153846159E-2</v>
      </c>
      <c r="I4" s="5">
        <v>1.3970742422626901</v>
      </c>
      <c r="J4" s="5">
        <v>0.20673778553799599</v>
      </c>
    </row>
    <row r="5" spans="1:10" x14ac:dyDescent="0.35">
      <c r="A5" s="4" t="s">
        <v>0</v>
      </c>
      <c r="B5" s="5" t="s">
        <v>6</v>
      </c>
      <c r="C5" s="5" t="s">
        <v>5</v>
      </c>
      <c r="D5" s="5">
        <v>980</v>
      </c>
      <c r="E5" s="5">
        <v>130</v>
      </c>
      <c r="F5" s="5">
        <v>1</v>
      </c>
      <c r="G5" s="8">
        <f t="shared" si="0"/>
        <v>1.0204081632653062E-3</v>
      </c>
      <c r="H5" s="8">
        <f t="shared" si="1"/>
        <v>7.6923076923076927E-3</v>
      </c>
      <c r="I5" s="5">
        <v>0.136896972258821</v>
      </c>
      <c r="J5" s="5">
        <v>2.62822320237583E-2</v>
      </c>
    </row>
    <row r="6" spans="1:10" x14ac:dyDescent="0.35">
      <c r="A6" s="4"/>
      <c r="G6" s="8"/>
      <c r="H6" s="8"/>
    </row>
    <row r="7" spans="1:10" x14ac:dyDescent="0.35">
      <c r="A7" s="4" t="s">
        <v>7</v>
      </c>
      <c r="B7" s="5" t="s">
        <v>1</v>
      </c>
      <c r="C7" s="5" t="s">
        <v>2</v>
      </c>
      <c r="D7" s="5">
        <v>2586</v>
      </c>
      <c r="E7" s="5">
        <v>130</v>
      </c>
      <c r="F7" s="5">
        <v>42</v>
      </c>
      <c r="G7" s="8">
        <f t="shared" si="0"/>
        <v>1.6241299303944315E-2</v>
      </c>
      <c r="H7" s="8">
        <f t="shared" si="1"/>
        <v>0.32307692307692309</v>
      </c>
      <c r="I7" s="5">
        <v>2.9495045715699502</v>
      </c>
      <c r="J7" s="6">
        <v>4.0020487392859199E-7</v>
      </c>
    </row>
    <row r="8" spans="1:10" x14ac:dyDescent="0.35">
      <c r="A8" s="4" t="s">
        <v>7</v>
      </c>
      <c r="B8" s="5" t="s">
        <v>3</v>
      </c>
      <c r="C8" s="5" t="s">
        <v>2</v>
      </c>
      <c r="D8" s="5">
        <v>2120</v>
      </c>
      <c r="E8" s="5">
        <v>208</v>
      </c>
      <c r="F8" s="5">
        <v>62</v>
      </c>
      <c r="G8" s="8">
        <f t="shared" si="0"/>
        <v>2.9245283018867925E-2</v>
      </c>
      <c r="H8" s="8">
        <f t="shared" si="1"/>
        <v>0.29807692307692307</v>
      </c>
      <c r="I8" s="5">
        <v>3.3279372515496402</v>
      </c>
      <c r="J8" s="6">
        <v>6.4569831553092697E-12</v>
      </c>
    </row>
    <row r="9" spans="1:10" x14ac:dyDescent="0.35">
      <c r="A9" s="4" t="s">
        <v>7</v>
      </c>
      <c r="B9" s="5" t="s">
        <v>4</v>
      </c>
      <c r="C9" s="5" t="s">
        <v>5</v>
      </c>
      <c r="D9" s="5">
        <v>2586</v>
      </c>
      <c r="E9" s="5">
        <v>208</v>
      </c>
      <c r="F9" s="5">
        <v>18</v>
      </c>
      <c r="G9" s="8">
        <f t="shared" si="0"/>
        <v>6.9605568445475635E-3</v>
      </c>
      <c r="H9" s="8">
        <f t="shared" si="1"/>
        <v>8.6538461538461536E-2</v>
      </c>
      <c r="I9" s="5">
        <v>0.57629453773501305</v>
      </c>
      <c r="J9" s="5">
        <v>3.2903881018385102E-2</v>
      </c>
    </row>
    <row r="10" spans="1:10" x14ac:dyDescent="0.35">
      <c r="A10" s="4" t="s">
        <v>7</v>
      </c>
      <c r="B10" s="5" t="s">
        <v>6</v>
      </c>
      <c r="C10" s="5" t="s">
        <v>5</v>
      </c>
      <c r="D10" s="5">
        <v>2120</v>
      </c>
      <c r="E10" s="5">
        <v>130</v>
      </c>
      <c r="F10" s="5">
        <v>7</v>
      </c>
      <c r="G10" s="8">
        <f t="shared" si="0"/>
        <v>3.3018867924528303E-3</v>
      </c>
      <c r="H10" s="8">
        <f t="shared" si="1"/>
        <v>5.3846153846153849E-2</v>
      </c>
      <c r="I10" s="5">
        <v>0.43509832496501499</v>
      </c>
      <c r="J10" s="5">
        <v>3.9642165032018999E-2</v>
      </c>
    </row>
    <row r="11" spans="1:10" x14ac:dyDescent="0.35">
      <c r="A11" s="4"/>
      <c r="G11" s="8"/>
      <c r="H11" s="8"/>
    </row>
    <row r="12" spans="1:10" x14ac:dyDescent="0.35">
      <c r="A12" s="4" t="s">
        <v>8</v>
      </c>
      <c r="B12" s="5" t="s">
        <v>1</v>
      </c>
      <c r="C12" s="5" t="s">
        <v>2</v>
      </c>
      <c r="D12" s="5">
        <v>4385</v>
      </c>
      <c r="E12" s="5">
        <v>130</v>
      </c>
      <c r="F12" s="5">
        <v>24</v>
      </c>
      <c r="G12" s="8">
        <f t="shared" si="0"/>
        <v>5.473204104903079E-3</v>
      </c>
      <c r="H12" s="8">
        <f t="shared" si="1"/>
        <v>0.18461538461538463</v>
      </c>
      <c r="I12" s="5">
        <v>0.721995253995106</v>
      </c>
      <c r="J12" s="5">
        <v>0.20754811772429901</v>
      </c>
    </row>
    <row r="13" spans="1:10" x14ac:dyDescent="0.35">
      <c r="A13" s="4" t="s">
        <v>8</v>
      </c>
      <c r="B13" s="5" t="s">
        <v>3</v>
      </c>
      <c r="C13" s="5" t="s">
        <v>2</v>
      </c>
      <c r="D13" s="5">
        <v>4355</v>
      </c>
      <c r="E13" s="5">
        <v>208</v>
      </c>
      <c r="F13" s="5">
        <v>48</v>
      </c>
      <c r="G13" s="8">
        <f t="shared" si="0"/>
        <v>1.1021814006888633E-2</v>
      </c>
      <c r="H13" s="8">
        <f t="shared" si="1"/>
        <v>0.23076923076923078</v>
      </c>
      <c r="I13" s="5">
        <v>0.96692450999030399</v>
      </c>
      <c r="J13" s="5">
        <v>0.98959190479459602</v>
      </c>
    </row>
    <row r="14" spans="1:10" x14ac:dyDescent="0.35">
      <c r="A14" s="4" t="s">
        <v>8</v>
      </c>
      <c r="B14" s="5" t="s">
        <v>4</v>
      </c>
      <c r="C14" s="5" t="s">
        <v>5</v>
      </c>
      <c r="D14" s="5">
        <v>4385</v>
      </c>
      <c r="E14" s="5">
        <v>208</v>
      </c>
      <c r="F14" s="5">
        <v>73</v>
      </c>
      <c r="G14" s="8">
        <f t="shared" si="0"/>
        <v>1.6647662485746863E-2</v>
      </c>
      <c r="H14" s="8">
        <f t="shared" si="1"/>
        <v>0.35096153846153844</v>
      </c>
      <c r="I14" s="5">
        <v>1.74016596829766</v>
      </c>
      <c r="J14" s="6">
        <v>4.63530309625877E-4</v>
      </c>
    </row>
    <row r="15" spans="1:10" x14ac:dyDescent="0.35">
      <c r="A15" s="4" t="s">
        <v>8</v>
      </c>
      <c r="B15" s="5" t="s">
        <v>6</v>
      </c>
      <c r="C15" s="5" t="s">
        <v>5</v>
      </c>
      <c r="D15" s="5">
        <v>4355</v>
      </c>
      <c r="E15" s="5">
        <v>130</v>
      </c>
      <c r="F15" s="5">
        <v>46</v>
      </c>
      <c r="G15" s="8">
        <f t="shared" si="0"/>
        <v>1.0562571756601608E-2</v>
      </c>
      <c r="H15" s="8">
        <f t="shared" si="1"/>
        <v>0.35384615384615387</v>
      </c>
      <c r="I15" s="5">
        <v>1.7738182912220199</v>
      </c>
      <c r="J15" s="5">
        <v>5.06211236574069E-3</v>
      </c>
    </row>
    <row r="16" spans="1:10" x14ac:dyDescent="0.35">
      <c r="A16" s="4"/>
      <c r="G16" s="8"/>
      <c r="H16" s="8"/>
    </row>
    <row r="17" spans="1:10" x14ac:dyDescent="0.35">
      <c r="A17" s="4" t="s">
        <v>9</v>
      </c>
      <c r="B17" s="5" t="s">
        <v>1</v>
      </c>
      <c r="C17" s="5" t="s">
        <v>2</v>
      </c>
      <c r="D17" s="5">
        <v>3431</v>
      </c>
      <c r="E17" s="5">
        <v>130</v>
      </c>
      <c r="F17" s="5">
        <v>77</v>
      </c>
      <c r="G17" s="8">
        <f t="shared" si="0"/>
        <v>2.2442436607403089E-2</v>
      </c>
      <c r="H17" s="8">
        <f t="shared" si="1"/>
        <v>0.59230769230769231</v>
      </c>
      <c r="I17" s="5">
        <v>6.4588503745845598</v>
      </c>
      <c r="J17" s="6">
        <v>3.3253898108473503E-23</v>
      </c>
    </row>
    <row r="18" spans="1:10" x14ac:dyDescent="0.35">
      <c r="A18" s="4" t="s">
        <v>9</v>
      </c>
      <c r="B18" s="5" t="s">
        <v>3</v>
      </c>
      <c r="C18" s="5" t="s">
        <v>2</v>
      </c>
      <c r="D18" s="5">
        <v>3397</v>
      </c>
      <c r="E18" s="5">
        <v>208</v>
      </c>
      <c r="F18" s="5">
        <v>97</v>
      </c>
      <c r="G18" s="8">
        <f t="shared" si="0"/>
        <v>2.8554607006181926E-2</v>
      </c>
      <c r="H18" s="8">
        <f t="shared" si="1"/>
        <v>0.46634615384615385</v>
      </c>
      <c r="I18" s="5">
        <v>3.9423558766161602</v>
      </c>
      <c r="J18" s="6">
        <v>1.2122974373073099E-19</v>
      </c>
    </row>
    <row r="19" spans="1:10" x14ac:dyDescent="0.35">
      <c r="A19" s="4" t="s">
        <v>9</v>
      </c>
      <c r="B19" s="5" t="s">
        <v>4</v>
      </c>
      <c r="C19" s="5" t="s">
        <v>5</v>
      </c>
      <c r="D19" s="5">
        <v>3431</v>
      </c>
      <c r="E19" s="5">
        <v>208</v>
      </c>
      <c r="F19" s="5">
        <v>12</v>
      </c>
      <c r="G19" s="8">
        <f t="shared" si="0"/>
        <v>3.4975225881667153E-3</v>
      </c>
      <c r="H19" s="8">
        <f t="shared" si="1"/>
        <v>5.7692307692307696E-2</v>
      </c>
      <c r="I19" s="5">
        <v>0.264499067787895</v>
      </c>
      <c r="J19" s="6">
        <v>3.8088241088004099E-7</v>
      </c>
    </row>
    <row r="20" spans="1:10" x14ac:dyDescent="0.35">
      <c r="A20" s="4" t="s">
        <v>9</v>
      </c>
      <c r="B20" s="5" t="s">
        <v>6</v>
      </c>
      <c r="C20" s="5" t="s">
        <v>5</v>
      </c>
      <c r="D20" s="5">
        <v>3397</v>
      </c>
      <c r="E20" s="5">
        <v>130</v>
      </c>
      <c r="F20" s="5">
        <v>6</v>
      </c>
      <c r="G20" s="8">
        <f t="shared" si="0"/>
        <v>1.766264350897851E-3</v>
      </c>
      <c r="H20" s="8">
        <f t="shared" si="1"/>
        <v>4.6153846153846156E-2</v>
      </c>
      <c r="I20" s="5">
        <v>0.21227965617795</v>
      </c>
      <c r="J20" s="6">
        <v>1.6138791399178199E-5</v>
      </c>
    </row>
    <row r="21" spans="1:10" x14ac:dyDescent="0.35">
      <c r="A21" s="4"/>
      <c r="G21" s="8"/>
      <c r="H21" s="8"/>
      <c r="J21" s="6"/>
    </row>
    <row r="22" spans="1:10" x14ac:dyDescent="0.35">
      <c r="A22" s="4" t="s">
        <v>10</v>
      </c>
      <c r="B22" s="5" t="s">
        <v>1</v>
      </c>
      <c r="C22" s="5" t="s">
        <v>2</v>
      </c>
      <c r="D22" s="5">
        <v>6749</v>
      </c>
      <c r="E22" s="5">
        <v>130</v>
      </c>
      <c r="F22" s="5">
        <v>78</v>
      </c>
      <c r="G22" s="8">
        <f t="shared" si="0"/>
        <v>1.1557267743369388E-2</v>
      </c>
      <c r="H22" s="8">
        <f t="shared" si="1"/>
        <v>0.6</v>
      </c>
      <c r="I22" s="5">
        <v>2.6072725673280499</v>
      </c>
      <c r="J22" s="6">
        <v>2.3174289208861099E-7</v>
      </c>
    </row>
    <row r="23" spans="1:10" x14ac:dyDescent="0.35">
      <c r="A23" s="4" t="s">
        <v>10</v>
      </c>
      <c r="B23" s="5" t="s">
        <v>3</v>
      </c>
      <c r="C23" s="5" t="s">
        <v>2</v>
      </c>
      <c r="D23" s="5">
        <v>8419</v>
      </c>
      <c r="E23" s="5">
        <v>208</v>
      </c>
      <c r="F23" s="5">
        <v>80</v>
      </c>
      <c r="G23" s="8">
        <f t="shared" si="0"/>
        <v>9.5023161895712079E-3</v>
      </c>
      <c r="H23" s="8">
        <f t="shared" si="1"/>
        <v>0.38461538461538464</v>
      </c>
      <c r="I23" s="5">
        <v>0.73826128116726597</v>
      </c>
      <c r="J23" s="5">
        <v>5.1117605612067803E-2</v>
      </c>
    </row>
    <row r="24" spans="1:10" x14ac:dyDescent="0.35">
      <c r="A24" s="4" t="s">
        <v>10</v>
      </c>
      <c r="B24" s="5" t="s">
        <v>4</v>
      </c>
      <c r="C24" s="5" t="s">
        <v>5</v>
      </c>
      <c r="D24" s="5">
        <v>6749</v>
      </c>
      <c r="E24" s="5">
        <v>208</v>
      </c>
      <c r="F24" s="5">
        <v>115</v>
      </c>
      <c r="G24" s="8">
        <f t="shared" si="0"/>
        <v>1.7039561416506151E-2</v>
      </c>
      <c r="H24" s="8">
        <f t="shared" si="1"/>
        <v>0.55288461538461542</v>
      </c>
      <c r="I24" s="5">
        <v>2.1537592286507801</v>
      </c>
      <c r="J24" s="6">
        <v>2.1569972821582399E-7</v>
      </c>
    </row>
    <row r="25" spans="1:10" x14ac:dyDescent="0.35">
      <c r="A25" s="4" t="s">
        <v>10</v>
      </c>
      <c r="B25" s="5" t="s">
        <v>6</v>
      </c>
      <c r="C25" s="5" t="s">
        <v>5</v>
      </c>
      <c r="D25" s="5">
        <v>8419</v>
      </c>
      <c r="E25" s="5">
        <v>130</v>
      </c>
      <c r="F25" s="5">
        <v>26</v>
      </c>
      <c r="G25" s="8">
        <f t="shared" si="0"/>
        <v>3.0882527616106427E-3</v>
      </c>
      <c r="H25" s="8">
        <f t="shared" si="1"/>
        <v>0.2</v>
      </c>
      <c r="I25" s="5">
        <v>0.29414232183273198</v>
      </c>
      <c r="J25" s="6">
        <v>9.73762053333552E-9</v>
      </c>
    </row>
    <row r="26" spans="1:10" x14ac:dyDescent="0.35">
      <c r="A26" s="4"/>
      <c r="G26" s="8"/>
      <c r="H26" s="8"/>
      <c r="J26" s="6"/>
    </row>
    <row r="27" spans="1:10" x14ac:dyDescent="0.35">
      <c r="A27" s="4" t="s">
        <v>11</v>
      </c>
      <c r="B27" s="5" t="s">
        <v>1</v>
      </c>
      <c r="C27" s="5" t="s">
        <v>2</v>
      </c>
      <c r="D27" s="5">
        <v>3226</v>
      </c>
      <c r="E27" s="5">
        <v>130</v>
      </c>
      <c r="F27" s="5">
        <v>35</v>
      </c>
      <c r="G27" s="8">
        <f t="shared" si="0"/>
        <v>1.0849349039057656E-2</v>
      </c>
      <c r="H27" s="8">
        <f t="shared" si="1"/>
        <v>0.26923076923076922</v>
      </c>
      <c r="I27" s="5">
        <v>1.7405542122364299</v>
      </c>
      <c r="J27" s="5">
        <v>1.2644343202071201E-2</v>
      </c>
    </row>
    <row r="28" spans="1:10" x14ac:dyDescent="0.35">
      <c r="A28" s="4" t="s">
        <v>11</v>
      </c>
      <c r="B28" s="5" t="s">
        <v>3</v>
      </c>
      <c r="C28" s="5" t="s">
        <v>2</v>
      </c>
      <c r="D28" s="5">
        <v>4313</v>
      </c>
      <c r="E28" s="5">
        <v>208</v>
      </c>
      <c r="F28" s="5">
        <v>47</v>
      </c>
      <c r="G28" s="8">
        <f t="shared" si="0"/>
        <v>1.0897287271041039E-2</v>
      </c>
      <c r="H28" s="8">
        <f t="shared" si="1"/>
        <v>0.22596153846153846</v>
      </c>
      <c r="I28" s="5">
        <v>0.95273464300625998</v>
      </c>
      <c r="J28" s="5">
        <v>0.87879518520172895</v>
      </c>
    </row>
    <row r="29" spans="1:10" x14ac:dyDescent="0.35">
      <c r="A29" s="4" t="s">
        <v>11</v>
      </c>
      <c r="B29" s="5" t="s">
        <v>4</v>
      </c>
      <c r="C29" s="5" t="s">
        <v>5</v>
      </c>
      <c r="D29" s="5">
        <v>3226</v>
      </c>
      <c r="E29" s="5">
        <v>208</v>
      </c>
      <c r="F29" s="5">
        <v>48</v>
      </c>
      <c r="G29" s="8">
        <f t="shared" si="0"/>
        <v>1.4879107253564786E-2</v>
      </c>
      <c r="H29" s="8">
        <f t="shared" si="1"/>
        <v>0.23076923076923078</v>
      </c>
      <c r="I29" s="5">
        <v>1.41699154107498</v>
      </c>
      <c r="J29" s="5">
        <v>5.73863983063988E-2</v>
      </c>
    </row>
    <row r="30" spans="1:10" x14ac:dyDescent="0.35">
      <c r="A30" s="4" t="s">
        <v>11</v>
      </c>
      <c r="B30" s="5" t="s">
        <v>6</v>
      </c>
      <c r="C30" s="5" t="s">
        <v>5</v>
      </c>
      <c r="D30" s="5">
        <v>4313</v>
      </c>
      <c r="E30" s="5">
        <v>130</v>
      </c>
      <c r="F30" s="5">
        <v>7</v>
      </c>
      <c r="G30" s="8">
        <f t="shared" si="0"/>
        <v>1.6230002318571759E-3</v>
      </c>
      <c r="H30" s="8">
        <f t="shared" si="1"/>
        <v>5.3846153846153849E-2</v>
      </c>
      <c r="I30" s="5">
        <v>0.18452492708726101</v>
      </c>
      <c r="J30" s="6">
        <v>2.1569972821582399E-7</v>
      </c>
    </row>
    <row r="31" spans="1:10" x14ac:dyDescent="0.35">
      <c r="A31" s="4"/>
      <c r="G31" s="8"/>
      <c r="H31" s="8"/>
      <c r="J31" s="6"/>
    </row>
    <row r="32" spans="1:10" x14ac:dyDescent="0.35">
      <c r="A32" s="4" t="s">
        <v>12</v>
      </c>
      <c r="B32" s="5" t="s">
        <v>1</v>
      </c>
      <c r="C32" s="5" t="s">
        <v>2</v>
      </c>
      <c r="D32" s="5">
        <v>4183</v>
      </c>
      <c r="E32" s="5">
        <v>130</v>
      </c>
      <c r="F32" s="5">
        <v>59</v>
      </c>
      <c r="G32" s="8">
        <f t="shared" si="0"/>
        <v>1.4104709538608654E-2</v>
      </c>
      <c r="H32" s="8">
        <f t="shared" si="1"/>
        <v>0.45384615384615384</v>
      </c>
      <c r="I32" s="5">
        <v>2.8495886446786001</v>
      </c>
      <c r="J32" s="6">
        <v>6.5151505806165597E-8</v>
      </c>
    </row>
    <row r="33" spans="1:17" x14ac:dyDescent="0.35">
      <c r="A33" s="4" t="s">
        <v>12</v>
      </c>
      <c r="B33" s="5" t="s">
        <v>3</v>
      </c>
      <c r="C33" s="5" t="s">
        <v>2</v>
      </c>
      <c r="D33" s="5">
        <v>4269</v>
      </c>
      <c r="E33" s="5">
        <v>208</v>
      </c>
      <c r="F33" s="5">
        <v>48</v>
      </c>
      <c r="G33" s="8">
        <f t="shared" si="0"/>
        <v>1.1243851018973999E-2</v>
      </c>
      <c r="H33" s="8">
        <f t="shared" si="1"/>
        <v>0.23076923076923078</v>
      </c>
      <c r="I33" s="5">
        <v>0.99275023160512998</v>
      </c>
      <c r="J33" s="5">
        <v>1</v>
      </c>
    </row>
    <row r="34" spans="1:17" x14ac:dyDescent="0.35">
      <c r="A34" s="4" t="s">
        <v>12</v>
      </c>
      <c r="B34" s="5" t="s">
        <v>4</v>
      </c>
      <c r="C34" s="5" t="s">
        <v>5</v>
      </c>
      <c r="D34" s="5">
        <v>4183</v>
      </c>
      <c r="E34" s="5">
        <v>208</v>
      </c>
      <c r="F34" s="5">
        <v>65</v>
      </c>
      <c r="G34" s="8">
        <f t="shared" si="0"/>
        <v>1.5539086779823094E-2</v>
      </c>
      <c r="H34" s="8">
        <f t="shared" si="1"/>
        <v>0.3125</v>
      </c>
      <c r="I34" s="5">
        <v>1.5531165560495599</v>
      </c>
      <c r="J34" s="5">
        <v>8.5892958747937308E-3</v>
      </c>
    </row>
    <row r="35" spans="1:17" x14ac:dyDescent="0.35">
      <c r="A35" s="4" t="s">
        <v>12</v>
      </c>
      <c r="B35" s="5" t="s">
        <v>6</v>
      </c>
      <c r="C35" s="5" t="s">
        <v>5</v>
      </c>
      <c r="D35" s="5">
        <v>4269</v>
      </c>
      <c r="E35" s="5">
        <v>130</v>
      </c>
      <c r="F35" s="5">
        <v>6</v>
      </c>
      <c r="G35" s="8">
        <f t="shared" si="0"/>
        <v>1.4054813773717498E-3</v>
      </c>
      <c r="H35" s="8">
        <f t="shared" si="1"/>
        <v>4.6153846153846156E-2</v>
      </c>
      <c r="I35" s="5">
        <v>0.15896015666355101</v>
      </c>
      <c r="J35" s="6">
        <v>6.7094840133507396E-8</v>
      </c>
    </row>
    <row r="36" spans="1:17" x14ac:dyDescent="0.35">
      <c r="A36" s="4"/>
      <c r="G36" s="8"/>
      <c r="H36" s="8"/>
      <c r="J36" s="6"/>
    </row>
    <row r="37" spans="1:17" x14ac:dyDescent="0.35">
      <c r="A37" s="4" t="s">
        <v>13</v>
      </c>
      <c r="B37" s="5" t="s">
        <v>1</v>
      </c>
      <c r="C37" s="5" t="s">
        <v>2</v>
      </c>
      <c r="D37" s="5">
        <v>4976</v>
      </c>
      <c r="E37" s="5">
        <v>130</v>
      </c>
      <c r="F37" s="5">
        <v>25</v>
      </c>
      <c r="G37" s="8">
        <f t="shared" si="0"/>
        <v>5.0241157556270098E-3</v>
      </c>
      <c r="H37" s="8">
        <f t="shared" si="1"/>
        <v>0.19230769230769232</v>
      </c>
      <c r="I37" s="5">
        <v>0.64035583836754795</v>
      </c>
      <c r="J37" s="5">
        <v>6.06698540669839E-2</v>
      </c>
    </row>
    <row r="38" spans="1:17" x14ac:dyDescent="0.35">
      <c r="A38" s="4" t="s">
        <v>13</v>
      </c>
      <c r="B38" s="5" t="s">
        <v>3</v>
      </c>
      <c r="C38" s="5" t="s">
        <v>2</v>
      </c>
      <c r="D38" s="5">
        <v>4999</v>
      </c>
      <c r="E38" s="5">
        <v>208</v>
      </c>
      <c r="F38" s="5">
        <v>23</v>
      </c>
      <c r="G38" s="8">
        <f t="shared" si="0"/>
        <v>4.6009201840368072E-3</v>
      </c>
      <c r="H38" s="8">
        <f t="shared" si="1"/>
        <v>0.11057692307692307</v>
      </c>
      <c r="I38" s="5">
        <v>0.33011263871289598</v>
      </c>
      <c r="J38" s="6">
        <v>7.4092792454816803E-8</v>
      </c>
    </row>
    <row r="39" spans="1:17" x14ac:dyDescent="0.35">
      <c r="A39" s="4" t="s">
        <v>13</v>
      </c>
      <c r="B39" s="5" t="s">
        <v>4</v>
      </c>
      <c r="C39" s="5" t="s">
        <v>5</v>
      </c>
      <c r="D39" s="5">
        <v>4976</v>
      </c>
      <c r="E39" s="5">
        <v>208</v>
      </c>
      <c r="F39" s="5">
        <v>123</v>
      </c>
      <c r="G39" s="8">
        <f t="shared" si="0"/>
        <v>2.4718649517684887E-2</v>
      </c>
      <c r="H39" s="8">
        <f t="shared" si="1"/>
        <v>0.59134615384615385</v>
      </c>
      <c r="I39" s="5">
        <v>3.9761055904044098</v>
      </c>
      <c r="J39" s="6">
        <v>3.56747016821243E-21</v>
      </c>
    </row>
    <row r="40" spans="1:17" x14ac:dyDescent="0.35">
      <c r="A40" s="4" t="s">
        <v>13</v>
      </c>
      <c r="B40" s="5" t="s">
        <v>6</v>
      </c>
      <c r="C40" s="5" t="s">
        <v>5</v>
      </c>
      <c r="D40" s="5">
        <v>4999</v>
      </c>
      <c r="E40" s="5">
        <v>130</v>
      </c>
      <c r="F40" s="5">
        <v>59</v>
      </c>
      <c r="G40" s="8">
        <f t="shared" si="0"/>
        <v>1.1802360472094419E-2</v>
      </c>
      <c r="H40" s="8">
        <f t="shared" si="1"/>
        <v>0.45384615384615384</v>
      </c>
      <c r="I40" s="5">
        <v>2.24173064805926</v>
      </c>
      <c r="J40" s="6">
        <v>2.37874091532037E-5</v>
      </c>
    </row>
    <row r="41" spans="1:17" x14ac:dyDescent="0.35">
      <c r="A41" s="4"/>
      <c r="G41" s="8"/>
      <c r="H41" s="8"/>
      <c r="J41" s="6"/>
    </row>
    <row r="42" spans="1:17" x14ac:dyDescent="0.35">
      <c r="A42" s="4" t="s">
        <v>14</v>
      </c>
      <c r="B42" s="5" t="s">
        <v>1</v>
      </c>
      <c r="C42" s="5" t="s">
        <v>2</v>
      </c>
      <c r="D42" s="5">
        <v>731</v>
      </c>
      <c r="E42" s="5">
        <v>130</v>
      </c>
      <c r="F42" s="5">
        <v>12</v>
      </c>
      <c r="G42" s="8">
        <f t="shared" si="0"/>
        <v>1.6415868673050615E-2</v>
      </c>
      <c r="H42" s="8">
        <f t="shared" si="1"/>
        <v>9.2307692307692313E-2</v>
      </c>
      <c r="I42" s="5">
        <v>2.4817412614660301</v>
      </c>
      <c r="J42" s="5">
        <v>1.0183392131029201E-2</v>
      </c>
    </row>
    <row r="43" spans="1:17" x14ac:dyDescent="0.35">
      <c r="A43" s="4" t="s">
        <v>14</v>
      </c>
      <c r="B43" s="5" t="s">
        <v>3</v>
      </c>
      <c r="C43" s="5" t="s">
        <v>2</v>
      </c>
      <c r="D43" s="5">
        <v>216</v>
      </c>
      <c r="E43" s="5">
        <v>208</v>
      </c>
      <c r="F43" s="5">
        <v>10</v>
      </c>
      <c r="G43" s="8">
        <f t="shared" si="0"/>
        <v>4.6296296296296294E-2</v>
      </c>
      <c r="H43" s="8">
        <f t="shared" si="1"/>
        <v>4.807692307692308E-2</v>
      </c>
      <c r="I43" s="5">
        <v>4.4081799428746304</v>
      </c>
      <c r="J43" s="6">
        <v>4.0516956388740301E-4</v>
      </c>
    </row>
    <row r="44" spans="1:17" x14ac:dyDescent="0.35">
      <c r="A44" s="4" t="s">
        <v>14</v>
      </c>
      <c r="B44" s="5" t="s">
        <v>4</v>
      </c>
      <c r="C44" s="5" t="s">
        <v>5</v>
      </c>
      <c r="D44" s="5">
        <v>731</v>
      </c>
      <c r="E44" s="5">
        <v>208</v>
      </c>
      <c r="F44" s="5">
        <v>3</v>
      </c>
      <c r="G44" s="8">
        <f t="shared" si="0"/>
        <v>4.1039671682626538E-3</v>
      </c>
      <c r="H44" s="8">
        <f t="shared" si="1"/>
        <v>1.4423076923076924E-2</v>
      </c>
      <c r="I44" s="5">
        <v>0.35101119351044402</v>
      </c>
      <c r="J44" s="5">
        <v>8.7765699659385396E-2</v>
      </c>
    </row>
    <row r="45" spans="1:17" x14ac:dyDescent="0.35">
      <c r="A45" s="4" t="s">
        <v>14</v>
      </c>
      <c r="B45" s="5" t="s">
        <v>6</v>
      </c>
      <c r="C45" s="5" t="s">
        <v>5</v>
      </c>
      <c r="D45" s="5">
        <v>216</v>
      </c>
      <c r="E45" s="5">
        <v>130</v>
      </c>
      <c r="F45" s="5">
        <v>1</v>
      </c>
      <c r="G45" s="8">
        <f t="shared" si="0"/>
        <v>4.6296296296296294E-3</v>
      </c>
      <c r="H45" s="8">
        <f t="shared" si="1"/>
        <v>7.6923076923076927E-3</v>
      </c>
      <c r="I45" s="5">
        <v>0.65088651590442304</v>
      </c>
      <c r="J45" s="5">
        <v>1</v>
      </c>
    </row>
    <row r="47" spans="1:17" x14ac:dyDescent="0.35">
      <c r="J47" s="1"/>
      <c r="K47" s="1"/>
    </row>
    <row r="48" spans="1:17" x14ac:dyDescent="0.35">
      <c r="C48" s="2"/>
      <c r="D48" s="2"/>
      <c r="E48" s="2"/>
      <c r="F48" s="2"/>
      <c r="G48" s="2"/>
      <c r="H48" s="2"/>
      <c r="I48" s="2"/>
      <c r="J48" s="1"/>
      <c r="K48" s="1"/>
      <c r="M48" s="2"/>
      <c r="N48" s="1"/>
      <c r="O48" s="1"/>
      <c r="P48" s="1"/>
      <c r="Q48" s="1"/>
    </row>
    <row r="49" spans="3:17" x14ac:dyDescent="0.35">
      <c r="C49" s="1"/>
      <c r="D49" s="1"/>
      <c r="E49" s="1"/>
      <c r="F49" s="1"/>
      <c r="G49" s="1"/>
      <c r="H49" s="1"/>
      <c r="I49" s="1"/>
      <c r="J49" s="1"/>
      <c r="K49" s="1"/>
      <c r="M49" s="2"/>
      <c r="N49" s="1"/>
      <c r="O49" s="1"/>
      <c r="P49" s="1"/>
      <c r="Q49" s="1"/>
    </row>
    <row r="50" spans="3:17" x14ac:dyDescent="0.35">
      <c r="C50" s="1"/>
      <c r="D50" s="1"/>
      <c r="E50" s="1"/>
      <c r="F50" s="1"/>
      <c r="G50" s="1"/>
      <c r="H50" s="1"/>
      <c r="I50" s="1"/>
      <c r="J50" s="1"/>
      <c r="K50" s="1"/>
      <c r="M50" s="2"/>
      <c r="N50" s="1"/>
      <c r="O50" s="1"/>
      <c r="P50" s="1"/>
      <c r="Q50" s="1"/>
    </row>
    <row r="51" spans="3:17" x14ac:dyDescent="0.35">
      <c r="C51" s="1"/>
      <c r="D51" s="1"/>
      <c r="E51" s="1"/>
      <c r="F51" s="1"/>
      <c r="G51" s="1"/>
      <c r="H51" s="1"/>
      <c r="I51" s="1"/>
      <c r="J51" s="1"/>
      <c r="K51" s="1"/>
      <c r="M51" s="2"/>
      <c r="N51" s="1"/>
      <c r="O51" s="1"/>
      <c r="P51" s="1"/>
      <c r="Q51" s="1"/>
    </row>
    <row r="52" spans="3:17" x14ac:dyDescent="0.35">
      <c r="C52" s="1"/>
      <c r="D52" s="1"/>
      <c r="E52" s="1"/>
      <c r="F52" s="1"/>
      <c r="G52" s="1"/>
      <c r="H52" s="1"/>
      <c r="I52" s="1"/>
      <c r="J52" s="1"/>
      <c r="K52" s="1"/>
      <c r="M52" s="2"/>
      <c r="N52" s="1"/>
      <c r="O52" s="1"/>
      <c r="P52" s="1"/>
      <c r="Q52" s="1"/>
    </row>
    <row r="53" spans="3:17" x14ac:dyDescent="0.35">
      <c r="J53" s="1"/>
      <c r="K53" s="1"/>
      <c r="M53" s="2"/>
      <c r="N53" s="1"/>
      <c r="O53" s="1"/>
      <c r="P53" s="1"/>
      <c r="Q53" s="1"/>
    </row>
    <row r="54" spans="3:17" x14ac:dyDescent="0.35">
      <c r="J54" s="1"/>
      <c r="K54" s="1"/>
      <c r="M54" s="2"/>
      <c r="N54" s="1"/>
      <c r="O54" s="1"/>
      <c r="P54" s="1"/>
      <c r="Q54" s="1"/>
    </row>
    <row r="55" spans="3:17" x14ac:dyDescent="0.35">
      <c r="J55" s="1"/>
      <c r="K55" s="1"/>
      <c r="M55" s="2"/>
      <c r="N55" s="1"/>
      <c r="O55" s="1"/>
      <c r="P55" s="1"/>
      <c r="Q55" s="1"/>
    </row>
    <row r="56" spans="3:17" x14ac:dyDescent="0.35">
      <c r="M56" s="2"/>
      <c r="N56" s="1"/>
      <c r="O56" s="1"/>
      <c r="P56" s="1"/>
      <c r="Q56" s="1"/>
    </row>
    <row r="59" spans="3:17" x14ac:dyDescent="0.35">
      <c r="C59" s="2"/>
      <c r="D59" s="2"/>
      <c r="E59" s="2"/>
      <c r="F59" s="2"/>
      <c r="G59" s="2"/>
      <c r="H59" s="2"/>
      <c r="I59" s="2"/>
    </row>
    <row r="60" spans="3:17" x14ac:dyDescent="0.35">
      <c r="C60" s="1"/>
      <c r="D60" s="1"/>
      <c r="E60" s="1"/>
      <c r="F60" s="1"/>
      <c r="G60" s="1"/>
      <c r="H60" s="1"/>
      <c r="I60" s="1"/>
    </row>
    <row r="61" spans="3:17" x14ac:dyDescent="0.35">
      <c r="C61" s="1"/>
      <c r="D61" s="1"/>
      <c r="E61" s="1"/>
      <c r="F61" s="1"/>
      <c r="G61" s="1"/>
      <c r="H61" s="1"/>
      <c r="I61" s="1"/>
    </row>
  </sheetData>
  <conditionalFormatting sqref="J2:J5 J7:J10 J12:J15 J17:J20 J22:J25 J27:J30 J32:J35 J37:J40 J42:J45">
    <cfRule type="cellIs" dxfId="0" priority="1" operator="lessThan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all_mutants_natural_aging_overl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Van Raamsdonk</dc:creator>
  <cp:lastModifiedBy>Jeremy Van Raamsdonk</cp:lastModifiedBy>
  <dcterms:created xsi:type="dcterms:W3CDTF">2026-04-27T16:01:34Z</dcterms:created>
  <dcterms:modified xsi:type="dcterms:W3CDTF">2026-05-22T02:09:02Z</dcterms:modified>
</cp:coreProperties>
</file>