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40" windowWidth="26100" windowHeight="18540" activeTab="1"/>
  </bookViews>
  <sheets>
    <sheet name="TableA" sheetId="1" r:id="rId1"/>
    <sheet name="TableB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1" l="1"/>
  <c r="C4" i="1"/>
</calcChain>
</file>

<file path=xl/sharedStrings.xml><?xml version="1.0" encoding="utf-8"?>
<sst xmlns="http://schemas.openxmlformats.org/spreadsheetml/2006/main" count="79" uniqueCount="62">
  <si>
    <t>Table A - Traning data sets for JAABA classifiers</t>
  </si>
  <si>
    <t>Behavior</t>
  </si>
  <si>
    <t>Bouts of behavior</t>
  </si>
  <si>
    <t>Frames labeled</t>
  </si>
  <si>
    <t>Videos used</t>
  </si>
  <si>
    <t>labeled</t>
  </si>
  <si>
    <t>Total</t>
  </si>
  <si>
    <t>Positive</t>
  </si>
  <si>
    <t>Negative</t>
  </si>
  <si>
    <t>Wing extension</t>
  </si>
  <si>
    <r>
      <rPr>
        <sz val="12"/>
        <color indexed="8"/>
        <rFont val="Arial"/>
      </rPr>
      <t xml:space="preserve">4 </t>
    </r>
    <r>
      <rPr>
        <i/>
        <sz val="12"/>
        <color indexed="8"/>
        <rFont val="Arial"/>
      </rPr>
      <t>P1</t>
    </r>
    <r>
      <rPr>
        <i/>
        <vertAlign val="superscript"/>
        <sz val="12"/>
        <color indexed="8"/>
        <rFont val="Arial"/>
      </rPr>
      <t>a</t>
    </r>
    <r>
      <rPr>
        <i/>
        <sz val="12"/>
        <color indexed="8"/>
        <rFont val="Arial"/>
      </rPr>
      <t>&gt;ReaChR</t>
    </r>
    <r>
      <rPr>
        <sz val="12"/>
        <color indexed="8"/>
        <rFont val="Arial"/>
      </rPr>
      <t xml:space="preserve"> male pairs</t>
    </r>
  </si>
  <si>
    <t>Lunge</t>
  </si>
  <si>
    <r>
      <rPr>
        <sz val="12"/>
        <color indexed="8"/>
        <rFont val="Arial"/>
      </rPr>
      <t xml:space="preserve">1 </t>
    </r>
    <r>
      <rPr>
        <i/>
        <sz val="12"/>
        <color indexed="8"/>
        <rFont val="Arial"/>
      </rPr>
      <t>P1</t>
    </r>
    <r>
      <rPr>
        <i/>
        <vertAlign val="superscript"/>
        <sz val="12"/>
        <color indexed="8"/>
        <rFont val="Arial"/>
      </rPr>
      <t>a</t>
    </r>
    <r>
      <rPr>
        <i/>
        <sz val="12"/>
        <color indexed="8"/>
        <rFont val="Arial"/>
      </rPr>
      <t>&gt;ReaChR</t>
    </r>
    <r>
      <rPr>
        <sz val="12"/>
        <color indexed="8"/>
        <rFont val="Arial"/>
      </rPr>
      <t xml:space="preserve"> male pair, 1 </t>
    </r>
    <r>
      <rPr>
        <i/>
        <sz val="12"/>
        <color indexed="8"/>
        <rFont val="Arial"/>
      </rPr>
      <t>P1</t>
    </r>
    <r>
      <rPr>
        <i/>
        <vertAlign val="superscript"/>
        <sz val="12"/>
        <color indexed="8"/>
        <rFont val="Arial"/>
      </rPr>
      <t>a</t>
    </r>
    <r>
      <rPr>
        <i/>
        <sz val="12"/>
        <color indexed="8"/>
        <rFont val="Arial"/>
      </rPr>
      <t>&gt;TrpA1</t>
    </r>
    <r>
      <rPr>
        <sz val="12"/>
        <color indexed="8"/>
        <rFont val="Arial"/>
      </rPr>
      <t xml:space="preserve"> male pair, 1</t>
    </r>
    <r>
      <rPr>
        <i/>
        <sz val="12"/>
        <color indexed="8"/>
        <rFont val="Arial"/>
      </rPr>
      <t xml:space="preserve"> GAL4 hit&gt;TrpA1</t>
    </r>
    <r>
      <rPr>
        <sz val="12"/>
        <color indexed="8"/>
        <rFont val="Arial"/>
      </rPr>
      <t xml:space="preserve"> male pair</t>
    </r>
  </si>
  <si>
    <t>Table B -  Performance of JAABA classifiers</t>
  </si>
  <si>
    <t>Classifier</t>
  </si>
  <si>
    <t>Framewise performance</t>
  </si>
  <si>
    <t>Total frames labeled</t>
  </si>
  <si>
    <t>Total bouts</t>
  </si>
  <si>
    <t>Ground-truth data</t>
  </si>
  <si>
    <t>Label type</t>
  </si>
  <si>
    <t>true</t>
  </si>
  <si>
    <t>false</t>
  </si>
  <si>
    <t>positive</t>
  </si>
  <si>
    <t>negative</t>
  </si>
  <si>
    <t>precision</t>
  </si>
  <si>
    <t>recall</t>
  </si>
  <si>
    <t>Genotype of pairs</t>
  </si>
  <si>
    <t>rate</t>
  </si>
  <si>
    <t>Male-male</t>
  </si>
  <si>
    <t>male-female</t>
  </si>
  <si>
    <t>Important</t>
  </si>
  <si>
    <t>98.8% (12757)</t>
  </si>
  <si>
    <t>98.8% (15861)</t>
  </si>
  <si>
    <t>1.2% (254)</t>
  </si>
  <si>
    <t>1.2% (195)</t>
  </si>
  <si>
    <r>
      <rPr>
        <i/>
        <sz val="12"/>
        <color indexed="8"/>
        <rFont val="Arial"/>
      </rPr>
      <t>P1</t>
    </r>
    <r>
      <rPr>
        <i/>
        <vertAlign val="superscript"/>
        <sz val="12"/>
        <color indexed="8"/>
        <rFont val="Arial"/>
      </rPr>
      <t>a</t>
    </r>
    <r>
      <rPr>
        <i/>
        <sz val="12"/>
        <color indexed="8"/>
        <rFont val="Arial"/>
      </rPr>
      <t>&gt;ReaChR</t>
    </r>
    <r>
      <rPr>
        <sz val="12"/>
        <color indexed="8"/>
        <rFont val="Arial"/>
      </rPr>
      <t xml:space="preserve"> males</t>
    </r>
  </si>
  <si>
    <t>performace with male-male pairs</t>
  </si>
  <si>
    <t>All</t>
  </si>
  <si>
    <t>93.6% (14263)</t>
  </si>
  <si>
    <t>98.5% (16514)</t>
  </si>
  <si>
    <t>6.4% (977)</t>
  </si>
  <si>
    <t>1.5% (247)</t>
  </si>
  <si>
    <r>
      <rPr>
        <i/>
        <sz val="12"/>
        <color indexed="8"/>
        <rFont val="Arial"/>
      </rPr>
      <t>P1</t>
    </r>
    <r>
      <rPr>
        <i/>
        <vertAlign val="superscript"/>
        <sz val="12"/>
        <color indexed="8"/>
        <rFont val="Arial"/>
      </rPr>
      <t>a</t>
    </r>
    <r>
      <rPr>
        <i/>
        <sz val="12"/>
        <color indexed="8"/>
        <rFont val="Arial"/>
      </rPr>
      <t>&gt;TrpA1</t>
    </r>
    <r>
      <rPr>
        <sz val="12"/>
        <color indexed="8"/>
        <rFont val="Arial"/>
      </rPr>
      <t xml:space="preserve"> males</t>
    </r>
  </si>
  <si>
    <t>90.1% (6617)</t>
  </si>
  <si>
    <t>98.0% (909)</t>
  </si>
  <si>
    <t>9.9% (725)</t>
  </si>
  <si>
    <t>2.0% (19)</t>
  </si>
  <si>
    <t>WT males</t>
  </si>
  <si>
    <t>performance with male-female pairs</t>
  </si>
  <si>
    <t>79.5% (7859)</t>
  </si>
  <si>
    <t>97.6% (1249)</t>
  </si>
  <si>
    <t>20.5% (2027)</t>
  </si>
  <si>
    <t>2.4% (31)</t>
  </si>
  <si>
    <t>93.2% (315)</t>
  </si>
  <si>
    <t>96.3% (3743)</t>
  </si>
  <si>
    <t>6.8% (23)</t>
  </si>
  <si>
    <t>3.7% (144)</t>
  </si>
  <si>
    <t>performance with male-male pairs</t>
  </si>
  <si>
    <t>87.5% (365)</t>
  </si>
  <si>
    <t>96.1 (3788)</t>
  </si>
  <si>
    <t>12.5% (52)</t>
  </si>
  <si>
    <t>3.9% (155)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</si>
</sst>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color indexed="8"/>
      <name val="Helvetica"/>
    </font>
    <font>
      <sz val="12"/>
      <color indexed="8"/>
      <name val="Calibri"/>
    </font>
    <font>
      <b/>
      <sz val="12"/>
      <color indexed="8"/>
      <name val="Arial"/>
    </font>
    <font>
      <b/>
      <sz val="12"/>
      <color indexed="8"/>
      <name val="Calibri"/>
    </font>
    <font>
      <sz val="12"/>
      <color indexed="8"/>
      <name val="Arial"/>
    </font>
    <font>
      <i/>
      <sz val="12"/>
      <color indexed="8"/>
      <name val="Arial"/>
    </font>
    <font>
      <i/>
      <vertAlign val="superscript"/>
      <sz val="12"/>
      <color indexed="8"/>
      <name val="Arial"/>
    </font>
    <font>
      <b/>
      <i/>
      <sz val="12"/>
      <color indexed="8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9"/>
      </right>
      <top/>
      <bottom style="thin">
        <color indexed="8"/>
      </bottom>
      <diagonal/>
    </border>
    <border>
      <left style="thin">
        <color indexed="9"/>
      </left>
      <right style="thin">
        <color indexed="9"/>
      </right>
      <top/>
      <bottom style="thin">
        <color indexed="8"/>
      </bottom>
      <diagonal/>
    </border>
    <border>
      <left style="thin">
        <color indexed="9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3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/>
    <xf numFmtId="0" fontId="1" fillId="0" borderId="0" xfId="0" applyNumberFormat="1" applyFont="1" applyAlignment="1"/>
    <xf numFmtId="1" fontId="4" fillId="0" borderId="5" xfId="0" applyNumberFormat="1" applyFont="1" applyBorder="1" applyAlignment="1">
      <alignment horizontal="center"/>
    </xf>
    <xf numFmtId="49" fontId="4" fillId="0" borderId="17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left"/>
    </xf>
    <xf numFmtId="164" fontId="4" fillId="0" borderId="4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/>
    <xf numFmtId="49" fontId="4" fillId="0" borderId="7" xfId="0" applyNumberFormat="1" applyFont="1" applyBorder="1" applyAlignment="1">
      <alignment horizontal="center"/>
    </xf>
    <xf numFmtId="164" fontId="4" fillId="0" borderId="7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 vertical="center"/>
    </xf>
    <xf numFmtId="1" fontId="4" fillId="0" borderId="18" xfId="0" applyNumberFormat="1" applyFont="1" applyBorder="1" applyAlignment="1"/>
    <xf numFmtId="1" fontId="4" fillId="0" borderId="19" xfId="0" applyNumberFormat="1" applyFont="1" applyBorder="1" applyAlignment="1"/>
    <xf numFmtId="1" fontId="4" fillId="0" borderId="19" xfId="0" applyNumberFormat="1" applyFont="1" applyBorder="1" applyAlignment="1">
      <alignment horizontal="center"/>
    </xf>
    <xf numFmtId="1" fontId="4" fillId="0" borderId="20" xfId="0" applyNumberFormat="1" applyFont="1" applyBorder="1" applyAlignment="1">
      <alignment horizontal="center"/>
    </xf>
    <xf numFmtId="49" fontId="7" fillId="0" borderId="5" xfId="0" applyNumberFormat="1" applyFont="1" applyBorder="1" applyAlignment="1"/>
    <xf numFmtId="49" fontId="4" fillId="0" borderId="4" xfId="0" applyNumberFormat="1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1" fontId="3" fillId="0" borderId="2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5"/>
  <sheetViews>
    <sheetView showGridLines="0" workbookViewId="0">
      <selection sqref="A1:F1"/>
    </sheetView>
  </sheetViews>
  <sheetFormatPr baseColWidth="10" defaultColWidth="10.83203125" defaultRowHeight="15" customHeight="1" x14ac:dyDescent="0"/>
  <cols>
    <col min="1" max="1" width="17.33203125" style="1" customWidth="1"/>
    <col min="2" max="2" width="16.6640625" style="1" customWidth="1"/>
    <col min="3" max="4" width="10.83203125" style="1" customWidth="1"/>
    <col min="5" max="5" width="12.33203125" style="1" customWidth="1"/>
    <col min="6" max="6" width="70.1640625" style="1" customWidth="1"/>
    <col min="7" max="256" width="10.83203125" style="1" customWidth="1"/>
  </cols>
  <sheetData>
    <row r="1" spans="1:6" ht="18" customHeight="1">
      <c r="A1" s="30" t="s">
        <v>0</v>
      </c>
      <c r="B1" s="31"/>
      <c r="C1" s="31"/>
      <c r="D1" s="31"/>
      <c r="E1" s="31"/>
      <c r="F1" s="32"/>
    </row>
    <row r="2" spans="1:6" ht="18.5" customHeight="1">
      <c r="A2" s="26" t="s">
        <v>1</v>
      </c>
      <c r="B2" s="3" t="s">
        <v>2</v>
      </c>
      <c r="C2" s="28" t="s">
        <v>3</v>
      </c>
      <c r="D2" s="29"/>
      <c r="E2" s="29"/>
      <c r="F2" s="26" t="s">
        <v>4</v>
      </c>
    </row>
    <row r="3" spans="1:6" ht="18.5" customHeight="1">
      <c r="A3" s="27"/>
      <c r="B3" s="5" t="s">
        <v>5</v>
      </c>
      <c r="C3" s="4" t="s">
        <v>6</v>
      </c>
      <c r="D3" s="4" t="s">
        <v>7</v>
      </c>
      <c r="E3" s="4" t="s">
        <v>8</v>
      </c>
      <c r="F3" s="27"/>
    </row>
    <row r="4" spans="1:6" ht="18.5" customHeight="1">
      <c r="A4" s="4" t="s">
        <v>9</v>
      </c>
      <c r="B4" s="6">
        <v>450</v>
      </c>
      <c r="C4" s="6">
        <f>D4+E4</f>
        <v>17601</v>
      </c>
      <c r="D4" s="6">
        <v>12409</v>
      </c>
      <c r="E4" s="6">
        <v>5192</v>
      </c>
      <c r="F4" s="7" t="s">
        <v>10</v>
      </c>
    </row>
    <row r="5" spans="1:6" ht="18.5" customHeight="1">
      <c r="A5" s="4" t="s">
        <v>11</v>
      </c>
      <c r="B5" s="6">
        <v>1629</v>
      </c>
      <c r="C5" s="6">
        <f>D5+E5</f>
        <v>6514</v>
      </c>
      <c r="D5" s="6">
        <v>1990</v>
      </c>
      <c r="E5" s="6">
        <v>4524</v>
      </c>
      <c r="F5" s="7" t="s">
        <v>12</v>
      </c>
    </row>
  </sheetData>
  <mergeCells count="4">
    <mergeCell ref="A2:A3"/>
    <mergeCell ref="F2:F3"/>
    <mergeCell ref="C2:E2"/>
    <mergeCell ref="A1:F1"/>
  </mergeCells>
  <pageMargins left="0.5" right="0.5" top="1" bottom="1" header="0.25" footer="0.25"/>
  <pageSetup orientation="landscape"/>
  <headerFooter>
    <oddFooter>&amp;C&amp;"Helvetica,Regular"&amp;12&amp;K000000&amp;P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13"/>
  <sheetViews>
    <sheetView showGridLines="0" tabSelected="1" topLeftCell="A2" workbookViewId="0">
      <selection activeCell="E29" sqref="E29"/>
    </sheetView>
  </sheetViews>
  <sheetFormatPr baseColWidth="10" defaultColWidth="10.83203125" defaultRowHeight="15" customHeight="1" x14ac:dyDescent="0"/>
  <cols>
    <col min="1" max="1" width="33" style="8" customWidth="1"/>
    <col min="2" max="2" width="11.33203125" style="8" customWidth="1"/>
    <col min="3" max="4" width="14.1640625" style="8" customWidth="1"/>
    <col min="5" max="5" width="13.1640625" style="8" customWidth="1"/>
    <col min="6" max="6" width="12.1640625" style="8" customWidth="1"/>
    <col min="7" max="9" width="10.83203125" style="8" customWidth="1"/>
    <col min="10" max="10" width="8.1640625" style="8" customWidth="1"/>
    <col min="11" max="11" width="12.33203125" style="8" customWidth="1"/>
    <col min="12" max="12" width="34.5" style="8" customWidth="1"/>
    <col min="13" max="256" width="10.83203125" style="8" customWidth="1"/>
  </cols>
  <sheetData>
    <row r="1" spans="1:12" ht="35" customHeight="1">
      <c r="A1" s="47" t="s">
        <v>13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9"/>
    </row>
    <row r="2" spans="1:12" ht="18.5" customHeight="1">
      <c r="A2" s="44" t="s">
        <v>14</v>
      </c>
      <c r="B2" s="50" t="s">
        <v>15</v>
      </c>
      <c r="C2" s="51"/>
      <c r="D2" s="51"/>
      <c r="E2" s="51"/>
      <c r="F2" s="51"/>
      <c r="G2" s="51"/>
      <c r="H2" s="52"/>
      <c r="I2" s="35" t="s">
        <v>16</v>
      </c>
      <c r="J2" s="35" t="s">
        <v>17</v>
      </c>
      <c r="K2" s="40" t="s">
        <v>18</v>
      </c>
      <c r="L2" s="41"/>
    </row>
    <row r="3" spans="1:12" ht="18.5" customHeight="1">
      <c r="A3" s="45"/>
      <c r="B3" s="38" t="s">
        <v>19</v>
      </c>
      <c r="C3" s="3" t="s">
        <v>20</v>
      </c>
      <c r="D3" s="3" t="s">
        <v>20</v>
      </c>
      <c r="E3" s="3" t="s">
        <v>21</v>
      </c>
      <c r="F3" s="3" t="s">
        <v>21</v>
      </c>
      <c r="G3" s="9"/>
      <c r="H3" s="9"/>
      <c r="I3" s="36"/>
      <c r="J3" s="36"/>
      <c r="K3" s="42"/>
      <c r="L3" s="43"/>
    </row>
    <row r="4" spans="1:12" ht="18" customHeight="1">
      <c r="A4" s="45"/>
      <c r="B4" s="39"/>
      <c r="C4" s="10" t="s">
        <v>22</v>
      </c>
      <c r="D4" s="10" t="s">
        <v>23</v>
      </c>
      <c r="E4" s="10" t="s">
        <v>22</v>
      </c>
      <c r="F4" s="10" t="s">
        <v>23</v>
      </c>
      <c r="G4" s="10" t="s">
        <v>24</v>
      </c>
      <c r="H4" s="10" t="s">
        <v>25</v>
      </c>
      <c r="I4" s="36"/>
      <c r="J4" s="36"/>
      <c r="K4" s="3" t="s">
        <v>4</v>
      </c>
      <c r="L4" s="3" t="s">
        <v>26</v>
      </c>
    </row>
    <row r="5" spans="1:12" ht="18" customHeight="1">
      <c r="A5" s="46"/>
      <c r="B5" s="34"/>
      <c r="C5" s="5" t="s">
        <v>27</v>
      </c>
      <c r="D5" s="5" t="s">
        <v>27</v>
      </c>
      <c r="E5" s="5" t="s">
        <v>27</v>
      </c>
      <c r="F5" s="5" t="s">
        <v>27</v>
      </c>
      <c r="G5" s="11"/>
      <c r="H5" s="11"/>
      <c r="I5" s="37"/>
      <c r="J5" s="37"/>
      <c r="K5" s="5" t="s">
        <v>28</v>
      </c>
      <c r="L5" s="5" t="s">
        <v>29</v>
      </c>
    </row>
    <row r="6" spans="1:12" ht="18.5" customHeight="1">
      <c r="A6" s="12" t="s">
        <v>9</v>
      </c>
      <c r="B6" s="2" t="s">
        <v>30</v>
      </c>
      <c r="C6" s="2" t="s">
        <v>31</v>
      </c>
      <c r="D6" s="2" t="s">
        <v>32</v>
      </c>
      <c r="E6" s="2" t="s">
        <v>33</v>
      </c>
      <c r="F6" s="2" t="s">
        <v>34</v>
      </c>
      <c r="G6" s="13">
        <v>0.98047805702866808</v>
      </c>
      <c r="H6" s="13">
        <v>0.98494441012970968</v>
      </c>
      <c r="I6" s="14">
        <v>29067</v>
      </c>
      <c r="J6" s="33">
        <v>1049</v>
      </c>
      <c r="K6" s="33">
        <v>7</v>
      </c>
      <c r="L6" s="15" t="s">
        <v>35</v>
      </c>
    </row>
    <row r="7" spans="1:12" ht="18.5" customHeight="1">
      <c r="A7" s="16" t="s">
        <v>36</v>
      </c>
      <c r="B7" s="17" t="s">
        <v>37</v>
      </c>
      <c r="C7" s="17" t="s">
        <v>38</v>
      </c>
      <c r="D7" s="17" t="s">
        <v>39</v>
      </c>
      <c r="E7" s="17" t="s">
        <v>40</v>
      </c>
      <c r="F7" s="17" t="s">
        <v>41</v>
      </c>
      <c r="G7" s="18">
        <v>0.93589238845144362</v>
      </c>
      <c r="H7" s="18">
        <v>0.98297725706409378</v>
      </c>
      <c r="I7" s="19">
        <v>32001</v>
      </c>
      <c r="J7" s="34"/>
      <c r="K7" s="34"/>
      <c r="L7" s="20" t="s">
        <v>42</v>
      </c>
    </row>
    <row r="8" spans="1:12" ht="18.5" customHeight="1">
      <c r="A8" s="21"/>
      <c r="B8" s="22"/>
      <c r="C8" s="23"/>
      <c r="D8" s="23"/>
      <c r="E8" s="23"/>
      <c r="F8" s="23"/>
      <c r="G8" s="23"/>
      <c r="H8" s="23"/>
      <c r="I8" s="23"/>
      <c r="J8" s="22"/>
      <c r="K8" s="23"/>
      <c r="L8" s="24"/>
    </row>
    <row r="9" spans="1:12" ht="18.5" customHeight="1">
      <c r="A9" s="25" t="s">
        <v>9</v>
      </c>
      <c r="B9" s="2" t="s">
        <v>30</v>
      </c>
      <c r="C9" s="2" t="s">
        <v>43</v>
      </c>
      <c r="D9" s="2" t="s">
        <v>44</v>
      </c>
      <c r="E9" s="2" t="s">
        <v>45</v>
      </c>
      <c r="F9" s="2" t="s">
        <v>46</v>
      </c>
      <c r="G9" s="13">
        <v>0.90125306456006538</v>
      </c>
      <c r="H9" s="13">
        <v>0.99713682941531046</v>
      </c>
      <c r="I9" s="14">
        <v>8270</v>
      </c>
      <c r="J9" s="33">
        <v>311</v>
      </c>
      <c r="K9" s="33">
        <v>3</v>
      </c>
      <c r="L9" s="38" t="s">
        <v>47</v>
      </c>
    </row>
    <row r="10" spans="1:12" ht="18.5" customHeight="1">
      <c r="A10" s="16" t="s">
        <v>48</v>
      </c>
      <c r="B10" s="17" t="s">
        <v>37</v>
      </c>
      <c r="C10" s="17" t="s">
        <v>49</v>
      </c>
      <c r="D10" s="17" t="s">
        <v>50</v>
      </c>
      <c r="E10" s="17" t="s">
        <v>51</v>
      </c>
      <c r="F10" s="17" t="s">
        <v>52</v>
      </c>
      <c r="G10" s="18">
        <v>0.79496257333603071</v>
      </c>
      <c r="H10" s="18">
        <v>0.99607097591888472</v>
      </c>
      <c r="I10" s="19">
        <v>11166</v>
      </c>
      <c r="J10" s="34"/>
      <c r="K10" s="34"/>
      <c r="L10" s="34"/>
    </row>
    <row r="11" spans="1:12" ht="18.5" customHeight="1">
      <c r="A11" s="21"/>
      <c r="B11" s="22"/>
      <c r="C11" s="23"/>
      <c r="D11" s="23"/>
      <c r="E11" s="23"/>
      <c r="F11" s="23"/>
      <c r="G11" s="23"/>
      <c r="H11" s="23"/>
      <c r="I11" s="23"/>
      <c r="J11" s="22"/>
      <c r="K11" s="23"/>
      <c r="L11" s="24"/>
    </row>
    <row r="12" spans="1:12" ht="18.5" customHeight="1">
      <c r="A12" s="25" t="s">
        <v>11</v>
      </c>
      <c r="B12" s="2" t="s">
        <v>30</v>
      </c>
      <c r="C12" s="2" t="s">
        <v>53</v>
      </c>
      <c r="D12" s="2" t="s">
        <v>54</v>
      </c>
      <c r="E12" s="2" t="s">
        <v>55</v>
      </c>
      <c r="F12" s="2" t="s">
        <v>56</v>
      </c>
      <c r="G12" s="13">
        <v>0.93195266272189348</v>
      </c>
      <c r="H12" s="13">
        <v>0.68627450980392157</v>
      </c>
      <c r="I12" s="14">
        <v>4224</v>
      </c>
      <c r="J12" s="33">
        <v>899</v>
      </c>
      <c r="K12" s="33">
        <v>3</v>
      </c>
      <c r="L12" s="15" t="s">
        <v>35</v>
      </c>
    </row>
    <row r="13" spans="1:12" ht="18.5" customHeight="1">
      <c r="A13" s="16" t="s">
        <v>57</v>
      </c>
      <c r="B13" s="17" t="s">
        <v>37</v>
      </c>
      <c r="C13" s="17" t="s">
        <v>58</v>
      </c>
      <c r="D13" s="17" t="s">
        <v>59</v>
      </c>
      <c r="E13" s="17" t="s">
        <v>60</v>
      </c>
      <c r="F13" s="17" t="s">
        <v>61</v>
      </c>
      <c r="G13" s="18">
        <v>0.87529976019184652</v>
      </c>
      <c r="H13" s="18">
        <v>0.70192307692307687</v>
      </c>
      <c r="I13" s="19">
        <v>4360</v>
      </c>
      <c r="J13" s="34"/>
      <c r="K13" s="34"/>
      <c r="L13" s="20" t="s">
        <v>42</v>
      </c>
    </row>
  </sheetData>
  <mergeCells count="14">
    <mergeCell ref="J12:J13"/>
    <mergeCell ref="A2:A5"/>
    <mergeCell ref="J9:J10"/>
    <mergeCell ref="I2:I5"/>
    <mergeCell ref="A1:L1"/>
    <mergeCell ref="B2:H2"/>
    <mergeCell ref="K12:K13"/>
    <mergeCell ref="K9:K10"/>
    <mergeCell ref="J2:J5"/>
    <mergeCell ref="K6:K7"/>
    <mergeCell ref="B3:B5"/>
    <mergeCell ref="L9:L10"/>
    <mergeCell ref="J6:J7"/>
    <mergeCell ref="K2:L3"/>
  </mergeCells>
  <pageMargins left="0.5" right="0.5" top="1" bottom="1" header="0.25" footer="0.25"/>
  <pageSetup orientation="landscape"/>
  <headerFooter>
    <oddFooter>&amp;C&amp;"Helvetica,Regular"&amp;12&amp;K000000&amp;P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TableA</vt:lpstr>
      <vt:lpstr>TableB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Hoopfer</cp:lastModifiedBy>
  <dcterms:modified xsi:type="dcterms:W3CDTF">2015-12-06T21:30:25Z</dcterms:modified>
</cp:coreProperties>
</file>