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11960" yWindow="1520" windowWidth="19080" windowHeight="16020" activeTab="2"/>
  </bookViews>
  <sheets>
    <sheet name="RNA" sheetId="1" r:id="rId1"/>
    <sheet name="WGBS" sheetId="2" r:id="rId2"/>
    <sheet name="ChIP" sheetId="3" r:id="rId3"/>
  </sheets>
  <definedNames>
    <definedName name="_xlnm.Sheet_Title" localSheetId="2">"CHIP"</definedName>
    <definedName name="_xlnm.Sheet_Title" localSheetId="0">"RNA"</definedName>
    <definedName name="_xlnm.Sheet_Title" localSheetId="1">"WGBS"</definedName>
    <definedName name="_xlnm.Print_Area" localSheetId="2">#REF!</definedName>
    <definedName name="_xlnm.Print_Area" localSheetId="0">#REF!</definedName>
    <definedName name="_xlnm.Print_Area" localSheetId="1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2" l="1"/>
  <c r="F8" i="2"/>
  <c r="F9" i="2"/>
  <c r="F10" i="2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</calcChain>
</file>

<file path=xl/sharedStrings.xml><?xml version="1.0" encoding="utf-8"?>
<sst xmlns="http://schemas.openxmlformats.org/spreadsheetml/2006/main" count="253" uniqueCount="241">
  <si>
    <t>#Tool:tophat_2.0.6</t>
  </si>
  <si>
    <t>#Method:Global alignment - No mismatch in seed alignment (of size 22), 3 mismatches in read length</t>
  </si>
  <si>
    <t>#Algorithm used: Keep uniques best hits - Library type: fr-firststrand</t>
  </si>
  <si>
    <t>#Targeted region:Only alignments &gt;= MQ20 and reads that are NOT marked as duplicates are considered</t>
  </si>
  <si>
    <t>#Sample identifier</t>
  </si>
  <si>
    <t>Biological identifier</t>
  </si>
  <si>
    <t>Number of total reads</t>
  </si>
  <si>
    <t>Number of mapped reads</t>
  </si>
  <si>
    <t>% of mapped reads</t>
  </si>
  <si>
    <t>B99T1</t>
  </si>
  <si>
    <t>J1 D0</t>
  </si>
  <si>
    <t>J1 D6</t>
  </si>
  <si>
    <t>B99T2</t>
  </si>
  <si>
    <t>J1 D13</t>
  </si>
  <si>
    <t>B99T3</t>
  </si>
  <si>
    <t>B99T4</t>
  </si>
  <si>
    <t>B99T5</t>
  </si>
  <si>
    <t>B99T6</t>
  </si>
  <si>
    <t>The first eight base pairs of the reads were trimmed using FASTX-Toolkit v0.0.13</t>
  </si>
  <si>
    <t>Adapter sequences were removed with Cutadapt v1.3 and reads shorter than 16pb were discarded.</t>
  </si>
  <si>
    <t>Cleaned sequences were aligned to the mouse genome (mm10) Using Bismark v0.12.5 and default parameters</t>
  </si>
  <si>
    <t xml:space="preserve">Only reads mapping uniquely on the genome were conserved. Methylation calls were extracted after duplicates removal. Only CG dinucleotides covered by a minimum of 10 reads were conserved for the rest of the analysis. </t>
  </si>
  <si>
    <t>Number of total sequenced tags</t>
  </si>
  <si>
    <t>Number of cleaned sequenced tags</t>
  </si>
  <si>
    <t>ERR192357</t>
  </si>
  <si>
    <t>J1 Serum</t>
  </si>
  <si>
    <t>% covered by at least 10x</t>
  </si>
  <si>
    <t>GEO number</t>
  </si>
  <si>
    <t>Publication</t>
  </si>
  <si>
    <t>ERP001953</t>
  </si>
  <si>
    <t>Seisengerber et al., 2012</t>
  </si>
  <si>
    <t>GSM1027572</t>
  </si>
  <si>
    <t>E14 Serum</t>
  </si>
  <si>
    <t>GSM1027571</t>
  </si>
  <si>
    <t>GSE41923</t>
  </si>
  <si>
    <t>C methylated in CHG context</t>
  </si>
  <si>
    <t>C methylated in CHH context</t>
  </si>
  <si>
    <t>% covered by at least 5x</t>
  </si>
  <si>
    <t>Number of paired-end alignments with a unique best hit</t>
  </si>
  <si>
    <t>Habibi et al., 2013</t>
  </si>
  <si>
    <t>Total count of deduplicated leftover sequences</t>
  </si>
  <si>
    <t>C methylated in CpG context</t>
  </si>
  <si>
    <t>%CpGs covered by at least 1x</t>
  </si>
  <si>
    <t>E14 2i</t>
  </si>
  <si>
    <t>Mapping efficiency</t>
  </si>
  <si>
    <t>A274-B113T1</t>
  </si>
  <si>
    <t>J1 2i+vitC</t>
  </si>
  <si>
    <t>from this study</t>
  </si>
  <si>
    <t>#Tool: Bowtie 1.0.0</t>
  </si>
  <si>
    <t xml:space="preserve">#3 mismatches </t>
  </si>
  <si>
    <t>#Algorithm used: Report randomly one best hit per read</t>
  </si>
  <si>
    <t>A291-A292C1</t>
  </si>
  <si>
    <t>Input_K9-1</t>
  </si>
  <si>
    <t>A291-A292C2</t>
  </si>
  <si>
    <t>ChIP_K9-1_D0</t>
  </si>
  <si>
    <t>A291-A292C3</t>
  </si>
  <si>
    <t>ChIP_K9-1_D6</t>
  </si>
  <si>
    <t>A291-A292C4</t>
  </si>
  <si>
    <t>ChIP_K9-1_D15</t>
  </si>
  <si>
    <t>A291-A292C5</t>
  </si>
  <si>
    <t>Input_K9-2</t>
  </si>
  <si>
    <t>A291-A292C6</t>
  </si>
  <si>
    <t>ChIP_K9-2_D0</t>
  </si>
  <si>
    <t>A291-A292C7</t>
  </si>
  <si>
    <t>ChIP_K9-2_D6</t>
  </si>
  <si>
    <t>A291-A292C8</t>
  </si>
  <si>
    <t>ChIP_K9-2_D15</t>
  </si>
  <si>
    <t>A291-A292C9</t>
  </si>
  <si>
    <t>Input_K27-1</t>
  </si>
  <si>
    <t>A291-A292C10</t>
  </si>
  <si>
    <t>ChIP_K27-1_D0</t>
  </si>
  <si>
    <t>A291-A292C11</t>
  </si>
  <si>
    <t>ChIP_K27-1_D6</t>
  </si>
  <si>
    <t>A291-A292C12</t>
  </si>
  <si>
    <t>ChIP_K27-1_D15</t>
  </si>
  <si>
    <t>A291-A292C13</t>
  </si>
  <si>
    <t>Input_K27-2</t>
  </si>
  <si>
    <t>A291-A292C14</t>
  </si>
  <si>
    <t>ChIP_K27-2_D0</t>
  </si>
  <si>
    <t>A291-A292C15</t>
  </si>
  <si>
    <t>ChIP_K27-2_D6</t>
  </si>
  <si>
    <t>A291-A292C16</t>
  </si>
  <si>
    <t>ChIP_K27-2_D15</t>
  </si>
  <si>
    <t xml:space="preserve">% of duplicates </t>
  </si>
  <si>
    <t>List of 156 Refseq genes significantly upregulated between D0 and D6 and without significant differences between D0 and D13</t>
  </si>
  <si>
    <t>Cttnbp2</t>
  </si>
  <si>
    <t>Gpr160</t>
  </si>
  <si>
    <t>Lrrn2</t>
  </si>
  <si>
    <t>Mep1b</t>
  </si>
  <si>
    <t>Prss35</t>
  </si>
  <si>
    <t>Rnf135</t>
  </si>
  <si>
    <t>Shf</t>
  </si>
  <si>
    <t>Smyd1</t>
  </si>
  <si>
    <t>Tmem181b-ps</t>
  </si>
  <si>
    <t>Trim43a</t>
  </si>
  <si>
    <t>Zfhx2</t>
  </si>
  <si>
    <t>Zfp951</t>
  </si>
  <si>
    <t>Ablim1</t>
  </si>
  <si>
    <t>Agpat2</t>
  </si>
  <si>
    <t>AI427809</t>
  </si>
  <si>
    <t>Ak7</t>
  </si>
  <si>
    <t>Anapc10</t>
  </si>
  <si>
    <t>Ankrd45</t>
  </si>
  <si>
    <t>Axin2</t>
  </si>
  <si>
    <t>Baz2b</t>
  </si>
  <si>
    <t>Bcl2l14</t>
  </si>
  <si>
    <t>Bcl3</t>
  </si>
  <si>
    <t>C030039L03Rik</t>
  </si>
  <si>
    <t>Capn6</t>
  </si>
  <si>
    <t>Capsl</t>
  </si>
  <si>
    <t>Casp8</t>
  </si>
  <si>
    <t>Catip</t>
  </si>
  <si>
    <t>Cbr3</t>
  </si>
  <si>
    <t>Cep57l1</t>
  </si>
  <si>
    <t>Clca4</t>
  </si>
  <si>
    <t>Clcnka</t>
  </si>
  <si>
    <t>Cntn1</t>
  </si>
  <si>
    <t>Cobl</t>
  </si>
  <si>
    <t>Coro6</t>
  </si>
  <si>
    <t>Crisp1</t>
  </si>
  <si>
    <t>Cyp2c55</t>
  </si>
  <si>
    <t>Cyp4a30b</t>
  </si>
  <si>
    <t>Cyp7b1</t>
  </si>
  <si>
    <t>Cysltr2</t>
  </si>
  <si>
    <t>D130040H23Rik</t>
  </si>
  <si>
    <t>D1Pas1</t>
  </si>
  <si>
    <t>D230025D16Rik</t>
  </si>
  <si>
    <t>Dact2</t>
  </si>
  <si>
    <t>Dnajc6</t>
  </si>
  <si>
    <t>Dsg2</t>
  </si>
  <si>
    <t>Duox1</t>
  </si>
  <si>
    <t>Ehhadh</t>
  </si>
  <si>
    <t>Eif2s2</t>
  </si>
  <si>
    <t>Elf3</t>
  </si>
  <si>
    <t>Eng</t>
  </si>
  <si>
    <t>Epha4</t>
  </si>
  <si>
    <t>Fam102a</t>
  </si>
  <si>
    <t>Fdft1</t>
  </si>
  <si>
    <t>Fgf10</t>
  </si>
  <si>
    <t>Flrt2</t>
  </si>
  <si>
    <t>Fry</t>
  </si>
  <si>
    <t>Fut10</t>
  </si>
  <si>
    <t>Gbgt1</t>
  </si>
  <si>
    <t>Gbp9</t>
  </si>
  <si>
    <t>Gm3604</t>
  </si>
  <si>
    <t>Grsf1</t>
  </si>
  <si>
    <t>Grtp1</t>
  </si>
  <si>
    <t>H2-M5</t>
  </si>
  <si>
    <t>Hap1</t>
  </si>
  <si>
    <t>Herc3</t>
  </si>
  <si>
    <t>Hes1</t>
  </si>
  <si>
    <t>Ifi35</t>
  </si>
  <si>
    <t>Ifitm7</t>
  </si>
  <si>
    <t>Igsf23</t>
  </si>
  <si>
    <t>Irak4</t>
  </si>
  <si>
    <t>Jam2</t>
  </si>
  <si>
    <t>Kank2</t>
  </si>
  <si>
    <t>Kcnh3</t>
  </si>
  <si>
    <t>Kcns3</t>
  </si>
  <si>
    <t>Klf4</t>
  </si>
  <si>
    <t>Klf8</t>
  </si>
  <si>
    <t>Klhl22</t>
  </si>
  <si>
    <t>Klhl42</t>
  </si>
  <si>
    <t>Lap3</t>
  </si>
  <si>
    <t>Lax1</t>
  </si>
  <si>
    <t>Ldlr</t>
  </si>
  <si>
    <t>Lmo7</t>
  </si>
  <si>
    <t>Mblac2</t>
  </si>
  <si>
    <t>Mcf2</t>
  </si>
  <si>
    <t>Mex3b</t>
  </si>
  <si>
    <t>Mgat5</t>
  </si>
  <si>
    <t>Mpeg1</t>
  </si>
  <si>
    <t>Mpp1</t>
  </si>
  <si>
    <t>Mppe1</t>
  </si>
  <si>
    <t>Mpv17l</t>
  </si>
  <si>
    <t>Msc</t>
  </si>
  <si>
    <t>Myo1f</t>
  </si>
  <si>
    <t>Myof</t>
  </si>
  <si>
    <t>Nanog</t>
  </si>
  <si>
    <t>Nanos3</t>
  </si>
  <si>
    <t>Nfix</t>
  </si>
  <si>
    <t>Nim1k</t>
  </si>
  <si>
    <t>Nkx6-2</t>
  </si>
  <si>
    <t>Nlrp4g</t>
  </si>
  <si>
    <t>Nod1</t>
  </si>
  <si>
    <t>Noxo1</t>
  </si>
  <si>
    <t>Npr3</t>
  </si>
  <si>
    <t>Omp</t>
  </si>
  <si>
    <t>Pabpc6</t>
  </si>
  <si>
    <t>Pcsk1</t>
  </si>
  <si>
    <t>Pex3</t>
  </si>
  <si>
    <t>Phf11a</t>
  </si>
  <si>
    <t>Pip5k1b</t>
  </si>
  <si>
    <t>Pla2g4e</t>
  </si>
  <si>
    <t>Plscr1</t>
  </si>
  <si>
    <t>Podn</t>
  </si>
  <si>
    <t>Popdc3</t>
  </si>
  <si>
    <t>Ppargc1b</t>
  </si>
  <si>
    <t>Ptgfrn</t>
  </si>
  <si>
    <t>Rab39</t>
  </si>
  <si>
    <t>Rcsd1</t>
  </si>
  <si>
    <t>Relb</t>
  </si>
  <si>
    <t>Rnf125</t>
  </si>
  <si>
    <t>Rnf144b</t>
  </si>
  <si>
    <t>Rpgrip1</t>
  </si>
  <si>
    <t>Rtn4rl1</t>
  </si>
  <si>
    <t>Sema5b</t>
  </si>
  <si>
    <t>Sema6c</t>
  </si>
  <si>
    <t>Sesn1</t>
  </si>
  <si>
    <t>Sh3tc1</t>
  </si>
  <si>
    <t>Siah2</t>
  </si>
  <si>
    <t>Slc15a1</t>
  </si>
  <si>
    <t>Slc16a14</t>
  </si>
  <si>
    <t>Slfn9</t>
  </si>
  <si>
    <t>Smad3</t>
  </si>
  <si>
    <t>Sobp</t>
  </si>
  <si>
    <t>Spint1</t>
  </si>
  <si>
    <t>Src</t>
  </si>
  <si>
    <t>Sync</t>
  </si>
  <si>
    <t>Tbx15</t>
  </si>
  <si>
    <t>Tfeb</t>
  </si>
  <si>
    <t>Tmem181c-ps</t>
  </si>
  <si>
    <t>Tnrc18</t>
  </si>
  <si>
    <t>Tob1</t>
  </si>
  <si>
    <t>Triml1</t>
  </si>
  <si>
    <t>Trp53cor1</t>
  </si>
  <si>
    <t>Tspan1</t>
  </si>
  <si>
    <t>Ttll6</t>
  </si>
  <si>
    <t>Ttn</t>
  </si>
  <si>
    <t>Tubb2b</t>
  </si>
  <si>
    <t>Ube2dnl1</t>
  </si>
  <si>
    <t>Ugdh</t>
  </si>
  <si>
    <t>Ulk1</t>
  </si>
  <si>
    <t>Xirp2</t>
  </si>
  <si>
    <t>Zeb1</t>
  </si>
  <si>
    <t>Zfp78</t>
  </si>
  <si>
    <t>Zp3</t>
  </si>
  <si>
    <t>1700030C10Rik</t>
  </si>
  <si>
    <t>1700084C01Rik</t>
  </si>
  <si>
    <t>4930452B06Rik</t>
  </si>
  <si>
    <t>4930519F16Rik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</si>
</sst>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color indexed="8"/>
      <name val="Sans"/>
    </font>
    <font>
      <sz val="10"/>
      <name val="Times New Roman"/>
    </font>
    <font>
      <sz val="10"/>
      <color indexed="8"/>
      <name val="Arial"/>
    </font>
    <font>
      <sz val="10"/>
      <name val="Helvetica"/>
    </font>
    <font>
      <sz val="10"/>
      <color indexed="8"/>
      <name val="Helvetica"/>
    </font>
    <font>
      <sz val="12"/>
      <color rgb="FF000000"/>
      <name val="Helvetic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wrapText="1"/>
    </xf>
    <xf numFmtId="10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right" wrapText="1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1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0" borderId="0" xfId="0" applyFont="1"/>
    <xf numFmtId="0" fontId="4" fillId="0" borderId="0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/>
    <xf numFmtId="10" fontId="4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right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/>
    <xf numFmtId="0" fontId="4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C7C7C7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2"/>
  <sheetViews>
    <sheetView zoomScale="107" zoomScaleSheetLayoutView="1" workbookViewId="0">
      <selection activeCell="A15" sqref="A15:D15"/>
    </sheetView>
  </sheetViews>
  <sheetFormatPr baseColWidth="10" defaultColWidth="11.83203125" defaultRowHeight="12" x14ac:dyDescent="0"/>
  <cols>
    <col min="1" max="256" width="11.5" style="10" customWidth="1"/>
    <col min="257" max="16384" width="11.83203125" style="11"/>
  </cols>
  <sheetData>
    <row r="1" spans="1:23" ht="13" customHeight="1">
      <c r="A1" s="18" t="s">
        <v>0</v>
      </c>
      <c r="B1" s="18"/>
    </row>
    <row r="2" spans="1:23" ht="13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23" ht="13" customHeight="1">
      <c r="A3" s="18" t="s">
        <v>2</v>
      </c>
      <c r="B3" s="18"/>
      <c r="C3" s="18"/>
      <c r="D3" s="18"/>
      <c r="E3" s="18"/>
      <c r="F3" s="18"/>
      <c r="G3" s="18"/>
    </row>
    <row r="4" spans="1:23" ht="13" customHeight="1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</row>
    <row r="5" spans="1:23" ht="36" customHeight="1">
      <c r="A5" s="12" t="s">
        <v>4</v>
      </c>
      <c r="B5" s="12" t="s">
        <v>5</v>
      </c>
      <c r="C5" s="12" t="s">
        <v>6</v>
      </c>
      <c r="D5" s="12" t="s">
        <v>7</v>
      </c>
      <c r="E5" s="12" t="s">
        <v>8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8"/>
      <c r="Q5" s="18"/>
      <c r="R5" s="18"/>
      <c r="S5" s="13"/>
      <c r="T5" s="13"/>
      <c r="U5" s="13"/>
      <c r="V5" s="13"/>
      <c r="W5" s="13"/>
    </row>
    <row r="6" spans="1:23">
      <c r="A6" s="12" t="s">
        <v>9</v>
      </c>
      <c r="B6" s="12" t="s">
        <v>10</v>
      </c>
      <c r="C6" s="12">
        <v>213459951</v>
      </c>
      <c r="D6" s="12">
        <v>151096208</v>
      </c>
      <c r="E6" s="14">
        <v>0.70779999999999998</v>
      </c>
      <c r="F6" s="12"/>
      <c r="G6" s="14"/>
      <c r="H6" s="12"/>
      <c r="I6" s="15"/>
      <c r="J6" s="12"/>
      <c r="K6" s="15"/>
      <c r="L6" s="14"/>
      <c r="M6" s="14"/>
      <c r="N6" s="14"/>
      <c r="O6" s="14"/>
      <c r="P6" s="14"/>
      <c r="S6" s="13"/>
      <c r="T6" s="13"/>
      <c r="U6" s="13"/>
      <c r="V6" s="13"/>
      <c r="W6" s="13"/>
    </row>
    <row r="7" spans="1:23">
      <c r="A7" s="12" t="s">
        <v>12</v>
      </c>
      <c r="B7" s="12" t="s">
        <v>11</v>
      </c>
      <c r="C7" s="12">
        <v>210340434</v>
      </c>
      <c r="D7" s="12">
        <v>142149513</v>
      </c>
      <c r="E7" s="14">
        <v>0.67579999999999996</v>
      </c>
      <c r="F7" s="12"/>
      <c r="G7" s="14"/>
      <c r="H7" s="12"/>
      <c r="I7" s="15"/>
      <c r="J7" s="12"/>
      <c r="K7" s="15"/>
      <c r="L7" s="14"/>
      <c r="M7" s="14"/>
      <c r="N7" s="14"/>
      <c r="O7" s="14"/>
      <c r="P7" s="14"/>
      <c r="S7" s="13"/>
      <c r="T7" s="13"/>
      <c r="U7" s="13"/>
      <c r="V7" s="13"/>
      <c r="W7" s="13"/>
    </row>
    <row r="8" spans="1:23">
      <c r="A8" s="12" t="s">
        <v>14</v>
      </c>
      <c r="B8" s="12" t="s">
        <v>13</v>
      </c>
      <c r="C8" s="12">
        <v>204453602</v>
      </c>
      <c r="D8" s="12">
        <v>139059777</v>
      </c>
      <c r="E8" s="14">
        <v>0.68019999999999992</v>
      </c>
      <c r="F8" s="12"/>
      <c r="G8" s="14"/>
      <c r="H8" s="12"/>
      <c r="I8" s="15"/>
      <c r="J8" s="12"/>
      <c r="K8" s="15"/>
      <c r="L8" s="14"/>
      <c r="M8" s="14"/>
      <c r="N8" s="14"/>
      <c r="O8" s="14"/>
      <c r="P8" s="14"/>
      <c r="S8" s="13"/>
      <c r="T8" s="13"/>
      <c r="U8" s="13"/>
      <c r="V8" s="13"/>
      <c r="W8" s="13"/>
    </row>
    <row r="9" spans="1:23">
      <c r="A9" s="12" t="s">
        <v>15</v>
      </c>
      <c r="B9" s="12" t="s">
        <v>10</v>
      </c>
      <c r="C9" s="12">
        <v>230009813</v>
      </c>
      <c r="D9" s="12">
        <v>159157855</v>
      </c>
      <c r="E9" s="14">
        <v>0.69200000000000006</v>
      </c>
      <c r="F9" s="12"/>
      <c r="G9" s="14"/>
      <c r="H9" s="12"/>
      <c r="I9" s="15"/>
      <c r="J9" s="12"/>
      <c r="K9" s="15"/>
      <c r="L9" s="14"/>
      <c r="M9" s="14"/>
      <c r="N9" s="14"/>
      <c r="O9" s="14"/>
      <c r="P9" s="14"/>
      <c r="S9" s="13"/>
      <c r="T9" s="13"/>
      <c r="U9" s="13"/>
      <c r="V9" s="13"/>
      <c r="W9" s="13"/>
    </row>
    <row r="10" spans="1:23">
      <c r="A10" s="12" t="s">
        <v>16</v>
      </c>
      <c r="B10" s="10" t="s">
        <v>11</v>
      </c>
      <c r="C10" s="12">
        <v>229534739</v>
      </c>
      <c r="D10" s="12">
        <v>156779528</v>
      </c>
      <c r="E10" s="14">
        <v>0.68299999999999994</v>
      </c>
      <c r="F10" s="12"/>
      <c r="G10" s="14"/>
      <c r="H10" s="12"/>
      <c r="I10" s="15"/>
      <c r="J10" s="12"/>
      <c r="K10" s="15"/>
      <c r="L10" s="14"/>
      <c r="M10" s="14"/>
      <c r="N10" s="14"/>
      <c r="O10" s="14"/>
      <c r="P10" s="14"/>
      <c r="S10" s="13"/>
      <c r="T10" s="13"/>
      <c r="U10" s="13"/>
      <c r="V10" s="13"/>
      <c r="W10" s="13"/>
    </row>
    <row r="11" spans="1:23">
      <c r="A11" s="12" t="s">
        <v>17</v>
      </c>
      <c r="B11" s="12" t="s">
        <v>13</v>
      </c>
      <c r="C11" s="12">
        <v>216338499</v>
      </c>
      <c r="D11" s="12">
        <v>138319471</v>
      </c>
      <c r="E11" s="14">
        <v>0.63939999999999997</v>
      </c>
      <c r="F11" s="12"/>
      <c r="G11" s="14"/>
      <c r="H11" s="12"/>
      <c r="I11" s="15"/>
      <c r="J11" s="12"/>
      <c r="K11" s="15"/>
      <c r="L11" s="14"/>
      <c r="M11" s="14"/>
      <c r="N11" s="14"/>
      <c r="O11" s="14"/>
      <c r="P11" s="14"/>
      <c r="S11" s="13"/>
      <c r="T11" s="13"/>
      <c r="U11" s="13"/>
      <c r="V11" s="13"/>
      <c r="W11" s="13"/>
    </row>
    <row r="12" spans="1:23">
      <c r="F12" s="14"/>
    </row>
    <row r="14" spans="1:2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8"/>
      <c r="V14" s="18"/>
      <c r="W14" s="18"/>
    </row>
    <row r="15" spans="1:23" ht="144">
      <c r="A15" s="16" t="s">
        <v>84</v>
      </c>
      <c r="B15" s="12"/>
      <c r="C15" s="12"/>
      <c r="D15" s="12"/>
      <c r="E15" s="14"/>
      <c r="G15" s="12"/>
      <c r="H15" s="12"/>
      <c r="I15" s="12"/>
      <c r="J15" s="14"/>
      <c r="K15" s="12"/>
      <c r="L15" s="14"/>
      <c r="M15" s="12"/>
      <c r="N15" s="15"/>
      <c r="O15" s="12"/>
      <c r="P15" s="15"/>
      <c r="Q15" s="14"/>
      <c r="R15" s="14"/>
      <c r="S15" s="14"/>
      <c r="T15" s="14"/>
      <c r="U15" s="14"/>
    </row>
    <row r="16" spans="1:23">
      <c r="A16" s="12"/>
      <c r="B16" s="12"/>
      <c r="C16" s="12"/>
      <c r="D16" s="12"/>
      <c r="E16" s="14"/>
      <c r="F16" s="14"/>
      <c r="G16" s="12"/>
      <c r="H16" s="12"/>
      <c r="I16" s="12"/>
      <c r="J16" s="14"/>
      <c r="K16" s="12"/>
      <c r="L16" s="14"/>
      <c r="M16" s="12"/>
      <c r="N16" s="15"/>
      <c r="O16" s="12"/>
      <c r="P16" s="15"/>
      <c r="Q16" s="14"/>
      <c r="R16" s="14"/>
      <c r="S16" s="14"/>
      <c r="T16" s="14"/>
      <c r="U16" s="14"/>
    </row>
    <row r="17" spans="1:21" ht="13">
      <c r="A17" s="17" t="s">
        <v>85</v>
      </c>
      <c r="B17" s="12"/>
      <c r="C17" s="12"/>
      <c r="D17" s="12"/>
      <c r="E17" s="14"/>
      <c r="F17" s="14"/>
      <c r="G17" s="12"/>
      <c r="H17" s="12"/>
      <c r="I17" s="12"/>
      <c r="J17" s="14"/>
      <c r="K17" s="12"/>
      <c r="L17" s="14"/>
      <c r="M17" s="12"/>
      <c r="N17" s="15"/>
      <c r="O17" s="12"/>
      <c r="P17" s="15"/>
      <c r="Q17" s="14"/>
      <c r="R17" s="14"/>
      <c r="S17" s="14"/>
      <c r="T17" s="14"/>
      <c r="U17" s="14"/>
    </row>
    <row r="18" spans="1:21" ht="13">
      <c r="A18" s="17" t="s">
        <v>86</v>
      </c>
      <c r="B18" s="12"/>
      <c r="C18" s="12"/>
      <c r="D18" s="12"/>
      <c r="E18" s="14"/>
      <c r="F18" s="14"/>
      <c r="G18" s="12"/>
      <c r="H18" s="12"/>
      <c r="I18" s="12"/>
      <c r="J18" s="14"/>
      <c r="K18" s="12"/>
      <c r="L18" s="14"/>
      <c r="M18" s="12"/>
      <c r="N18" s="15"/>
      <c r="O18" s="12"/>
      <c r="P18" s="15"/>
      <c r="Q18" s="14"/>
      <c r="R18" s="14"/>
      <c r="S18" s="14"/>
      <c r="T18" s="14"/>
      <c r="U18" s="14"/>
    </row>
    <row r="19" spans="1:21" ht="13">
      <c r="A19" s="17" t="s">
        <v>87</v>
      </c>
      <c r="C19" s="12"/>
      <c r="D19" s="12"/>
      <c r="E19" s="14"/>
      <c r="F19" s="14"/>
      <c r="G19" s="12"/>
      <c r="H19" s="12"/>
      <c r="I19" s="12"/>
      <c r="J19" s="14"/>
      <c r="K19" s="12"/>
      <c r="L19" s="14"/>
      <c r="M19" s="12"/>
      <c r="N19" s="15"/>
      <c r="O19" s="12"/>
      <c r="P19" s="15"/>
      <c r="Q19" s="14"/>
      <c r="R19" s="14"/>
      <c r="S19" s="14"/>
      <c r="T19" s="14"/>
      <c r="U19" s="14"/>
    </row>
    <row r="20" spans="1:21" ht="13">
      <c r="A20" s="17" t="s">
        <v>88</v>
      </c>
      <c r="B20" s="12"/>
      <c r="C20" s="12"/>
      <c r="D20" s="12"/>
      <c r="E20" s="14"/>
      <c r="F20" s="14"/>
      <c r="G20" s="12"/>
      <c r="H20" s="12"/>
      <c r="I20" s="12"/>
      <c r="J20" s="14"/>
      <c r="K20" s="12"/>
      <c r="L20" s="14"/>
      <c r="M20" s="12"/>
      <c r="N20" s="15"/>
      <c r="O20" s="12"/>
      <c r="P20" s="15"/>
      <c r="Q20" s="14"/>
      <c r="R20" s="14"/>
      <c r="S20" s="14"/>
      <c r="T20" s="14"/>
      <c r="U20" s="14"/>
    </row>
    <row r="21" spans="1:21" ht="13">
      <c r="A21" s="17" t="s">
        <v>89</v>
      </c>
    </row>
    <row r="22" spans="1:21" ht="13">
      <c r="A22" s="17" t="s">
        <v>90</v>
      </c>
    </row>
    <row r="23" spans="1:21" ht="13">
      <c r="A23" s="17" t="s">
        <v>91</v>
      </c>
    </row>
    <row r="24" spans="1:21" ht="13">
      <c r="A24" s="17" t="s">
        <v>92</v>
      </c>
    </row>
    <row r="25" spans="1:21" ht="13">
      <c r="A25" s="17" t="s">
        <v>93</v>
      </c>
    </row>
    <row r="26" spans="1:21" ht="13">
      <c r="A26" s="17" t="s">
        <v>94</v>
      </c>
    </row>
    <row r="27" spans="1:21" ht="13">
      <c r="A27" s="17" t="s">
        <v>95</v>
      </c>
    </row>
    <row r="28" spans="1:21" ht="13">
      <c r="A28" s="17" t="s">
        <v>96</v>
      </c>
    </row>
    <row r="29" spans="1:21" ht="13">
      <c r="A29" s="17" t="s">
        <v>97</v>
      </c>
    </row>
    <row r="30" spans="1:21" ht="13">
      <c r="A30" s="17" t="s">
        <v>98</v>
      </c>
    </row>
    <row r="31" spans="1:21" ht="13">
      <c r="A31" s="17" t="s">
        <v>99</v>
      </c>
    </row>
    <row r="32" spans="1:21" ht="13">
      <c r="A32" s="17" t="s">
        <v>100</v>
      </c>
    </row>
    <row r="33" spans="1:1" ht="13">
      <c r="A33" s="17" t="s">
        <v>101</v>
      </c>
    </row>
    <row r="34" spans="1:1" ht="13">
      <c r="A34" s="17" t="s">
        <v>102</v>
      </c>
    </row>
    <row r="35" spans="1:1" ht="13">
      <c r="A35" s="17" t="s">
        <v>103</v>
      </c>
    </row>
    <row r="36" spans="1:1" ht="13">
      <c r="A36" s="17" t="s">
        <v>104</v>
      </c>
    </row>
    <row r="37" spans="1:1" ht="13">
      <c r="A37" s="17" t="s">
        <v>105</v>
      </c>
    </row>
    <row r="38" spans="1:1" ht="13">
      <c r="A38" s="17" t="s">
        <v>106</v>
      </c>
    </row>
    <row r="39" spans="1:1" ht="13">
      <c r="A39" s="17" t="s">
        <v>107</v>
      </c>
    </row>
    <row r="40" spans="1:1" ht="13">
      <c r="A40" s="17" t="s">
        <v>108</v>
      </c>
    </row>
    <row r="41" spans="1:1" ht="13">
      <c r="A41" s="17" t="s">
        <v>109</v>
      </c>
    </row>
    <row r="42" spans="1:1" ht="13">
      <c r="A42" s="17" t="s">
        <v>110</v>
      </c>
    </row>
    <row r="43" spans="1:1" ht="13">
      <c r="A43" s="17" t="s">
        <v>111</v>
      </c>
    </row>
    <row r="44" spans="1:1" ht="13">
      <c r="A44" s="17" t="s">
        <v>112</v>
      </c>
    </row>
    <row r="45" spans="1:1" ht="13">
      <c r="A45" s="17" t="s">
        <v>113</v>
      </c>
    </row>
    <row r="46" spans="1:1" ht="13">
      <c r="A46" s="17" t="s">
        <v>114</v>
      </c>
    </row>
    <row r="47" spans="1:1" ht="13">
      <c r="A47" s="17" t="s">
        <v>115</v>
      </c>
    </row>
    <row r="48" spans="1:1" ht="13">
      <c r="A48" s="17" t="s">
        <v>116</v>
      </c>
    </row>
    <row r="49" spans="1:1" ht="13">
      <c r="A49" s="17" t="s">
        <v>117</v>
      </c>
    </row>
    <row r="50" spans="1:1" ht="13">
      <c r="A50" s="17" t="s">
        <v>118</v>
      </c>
    </row>
    <row r="51" spans="1:1" ht="13">
      <c r="A51" s="17" t="s">
        <v>119</v>
      </c>
    </row>
    <row r="52" spans="1:1" ht="13">
      <c r="A52" s="17" t="s">
        <v>120</v>
      </c>
    </row>
    <row r="53" spans="1:1" ht="13">
      <c r="A53" s="17" t="s">
        <v>121</v>
      </c>
    </row>
    <row r="54" spans="1:1" ht="13">
      <c r="A54" s="17" t="s">
        <v>122</v>
      </c>
    </row>
    <row r="55" spans="1:1" ht="13">
      <c r="A55" s="17" t="s">
        <v>123</v>
      </c>
    </row>
    <row r="56" spans="1:1" ht="13">
      <c r="A56" s="17" t="s">
        <v>124</v>
      </c>
    </row>
    <row r="57" spans="1:1" ht="13">
      <c r="A57" s="17" t="s">
        <v>125</v>
      </c>
    </row>
    <row r="58" spans="1:1" ht="13">
      <c r="A58" s="17" t="s">
        <v>126</v>
      </c>
    </row>
    <row r="59" spans="1:1" ht="13">
      <c r="A59" s="17" t="s">
        <v>127</v>
      </c>
    </row>
    <row r="60" spans="1:1" ht="13">
      <c r="A60" s="17" t="s">
        <v>128</v>
      </c>
    </row>
    <row r="61" spans="1:1" ht="13">
      <c r="A61" s="17" t="s">
        <v>129</v>
      </c>
    </row>
    <row r="62" spans="1:1" ht="13">
      <c r="A62" s="17" t="s">
        <v>130</v>
      </c>
    </row>
    <row r="63" spans="1:1" ht="13">
      <c r="A63" s="17" t="s">
        <v>131</v>
      </c>
    </row>
    <row r="64" spans="1:1" ht="13">
      <c r="A64" s="17" t="s">
        <v>132</v>
      </c>
    </row>
    <row r="65" spans="1:1" ht="13">
      <c r="A65" s="17" t="s">
        <v>133</v>
      </c>
    </row>
    <row r="66" spans="1:1" ht="13">
      <c r="A66" s="17" t="s">
        <v>134</v>
      </c>
    </row>
    <row r="67" spans="1:1" ht="13">
      <c r="A67" s="17" t="s">
        <v>135</v>
      </c>
    </row>
    <row r="68" spans="1:1" ht="13">
      <c r="A68" s="17" t="s">
        <v>136</v>
      </c>
    </row>
    <row r="69" spans="1:1" ht="13">
      <c r="A69" s="17" t="s">
        <v>137</v>
      </c>
    </row>
    <row r="70" spans="1:1" ht="13">
      <c r="A70" s="17" t="s">
        <v>138</v>
      </c>
    </row>
    <row r="71" spans="1:1" ht="13">
      <c r="A71" s="17" t="s">
        <v>139</v>
      </c>
    </row>
    <row r="72" spans="1:1" ht="13">
      <c r="A72" s="17" t="s">
        <v>140</v>
      </c>
    </row>
    <row r="73" spans="1:1" ht="13">
      <c r="A73" s="17" t="s">
        <v>141</v>
      </c>
    </row>
    <row r="74" spans="1:1" ht="13">
      <c r="A74" s="17" t="s">
        <v>142</v>
      </c>
    </row>
    <row r="75" spans="1:1" ht="13">
      <c r="A75" s="17" t="s">
        <v>143</v>
      </c>
    </row>
    <row r="76" spans="1:1" ht="13">
      <c r="A76" s="17" t="s">
        <v>144</v>
      </c>
    </row>
    <row r="77" spans="1:1" ht="13">
      <c r="A77" s="17" t="s">
        <v>145</v>
      </c>
    </row>
    <row r="78" spans="1:1" ht="13">
      <c r="A78" s="17" t="s">
        <v>146</v>
      </c>
    </row>
    <row r="79" spans="1:1" ht="13">
      <c r="A79" s="17" t="s">
        <v>147</v>
      </c>
    </row>
    <row r="80" spans="1:1" ht="13">
      <c r="A80" s="17" t="s">
        <v>148</v>
      </c>
    </row>
    <row r="81" spans="1:1" ht="13">
      <c r="A81" s="17" t="s">
        <v>149</v>
      </c>
    </row>
    <row r="82" spans="1:1" ht="13">
      <c r="A82" s="17" t="s">
        <v>150</v>
      </c>
    </row>
    <row r="83" spans="1:1" ht="13">
      <c r="A83" s="17" t="s">
        <v>151</v>
      </c>
    </row>
    <row r="84" spans="1:1" ht="13">
      <c r="A84" s="17" t="s">
        <v>152</v>
      </c>
    </row>
    <row r="85" spans="1:1" ht="13">
      <c r="A85" s="17" t="s">
        <v>153</v>
      </c>
    </row>
    <row r="86" spans="1:1" ht="13">
      <c r="A86" s="17" t="s">
        <v>154</v>
      </c>
    </row>
    <row r="87" spans="1:1" ht="13">
      <c r="A87" s="17" t="s">
        <v>155</v>
      </c>
    </row>
    <row r="88" spans="1:1" ht="13">
      <c r="A88" s="17" t="s">
        <v>156</v>
      </c>
    </row>
    <row r="89" spans="1:1" ht="13">
      <c r="A89" s="17" t="s">
        <v>157</v>
      </c>
    </row>
    <row r="90" spans="1:1" ht="13">
      <c r="A90" s="17" t="s">
        <v>158</v>
      </c>
    </row>
    <row r="91" spans="1:1" ht="13">
      <c r="A91" s="17" t="s">
        <v>159</v>
      </c>
    </row>
    <row r="92" spans="1:1" ht="13">
      <c r="A92" s="17" t="s">
        <v>160</v>
      </c>
    </row>
    <row r="93" spans="1:1" ht="13">
      <c r="A93" s="17" t="s">
        <v>161</v>
      </c>
    </row>
    <row r="94" spans="1:1" ht="13">
      <c r="A94" s="17" t="s">
        <v>162</v>
      </c>
    </row>
    <row r="95" spans="1:1" ht="13">
      <c r="A95" s="17" t="s">
        <v>163</v>
      </c>
    </row>
    <row r="96" spans="1:1" ht="13">
      <c r="A96" s="17" t="s">
        <v>164</v>
      </c>
    </row>
    <row r="97" spans="1:1" ht="13">
      <c r="A97" s="17" t="s">
        <v>165</v>
      </c>
    </row>
    <row r="98" spans="1:1" ht="13">
      <c r="A98" s="17" t="s">
        <v>166</v>
      </c>
    </row>
    <row r="99" spans="1:1" ht="13">
      <c r="A99" s="17" t="s">
        <v>167</v>
      </c>
    </row>
    <row r="100" spans="1:1" ht="13">
      <c r="A100" s="17" t="s">
        <v>168</v>
      </c>
    </row>
    <row r="101" spans="1:1" ht="13">
      <c r="A101" s="17" t="s">
        <v>169</v>
      </c>
    </row>
    <row r="102" spans="1:1" ht="13">
      <c r="A102" s="17" t="s">
        <v>170</v>
      </c>
    </row>
    <row r="103" spans="1:1" ht="13">
      <c r="A103" s="17" t="s">
        <v>171</v>
      </c>
    </row>
    <row r="104" spans="1:1" ht="13">
      <c r="A104" s="17" t="s">
        <v>172</v>
      </c>
    </row>
    <row r="105" spans="1:1" ht="13">
      <c r="A105" s="17" t="s">
        <v>173</v>
      </c>
    </row>
    <row r="106" spans="1:1" ht="13">
      <c r="A106" s="17" t="s">
        <v>174</v>
      </c>
    </row>
    <row r="107" spans="1:1" ht="13">
      <c r="A107" s="17" t="s">
        <v>175</v>
      </c>
    </row>
    <row r="108" spans="1:1" ht="13">
      <c r="A108" s="17" t="s">
        <v>176</v>
      </c>
    </row>
    <row r="109" spans="1:1" ht="13">
      <c r="A109" s="17" t="s">
        <v>177</v>
      </c>
    </row>
    <row r="110" spans="1:1" ht="13">
      <c r="A110" s="17" t="s">
        <v>178</v>
      </c>
    </row>
    <row r="111" spans="1:1" ht="13">
      <c r="A111" s="17" t="s">
        <v>179</v>
      </c>
    </row>
    <row r="112" spans="1:1" ht="13">
      <c r="A112" s="17" t="s">
        <v>180</v>
      </c>
    </row>
    <row r="113" spans="1:1" ht="13">
      <c r="A113" s="17" t="s">
        <v>181</v>
      </c>
    </row>
    <row r="114" spans="1:1" ht="13">
      <c r="A114" s="17" t="s">
        <v>182</v>
      </c>
    </row>
    <row r="115" spans="1:1" ht="13">
      <c r="A115" s="17" t="s">
        <v>183</v>
      </c>
    </row>
    <row r="116" spans="1:1" ht="13">
      <c r="A116" s="17" t="s">
        <v>184</v>
      </c>
    </row>
    <row r="117" spans="1:1" ht="13">
      <c r="A117" s="17" t="s">
        <v>185</v>
      </c>
    </row>
    <row r="118" spans="1:1" ht="13">
      <c r="A118" s="17" t="s">
        <v>186</v>
      </c>
    </row>
    <row r="119" spans="1:1" ht="13">
      <c r="A119" s="17" t="s">
        <v>187</v>
      </c>
    </row>
    <row r="120" spans="1:1" ht="13">
      <c r="A120" s="17" t="s">
        <v>188</v>
      </c>
    </row>
    <row r="121" spans="1:1" ht="13">
      <c r="A121" s="17" t="s">
        <v>189</v>
      </c>
    </row>
    <row r="122" spans="1:1" ht="13">
      <c r="A122" s="17" t="s">
        <v>190</v>
      </c>
    </row>
    <row r="123" spans="1:1" ht="13">
      <c r="A123" s="17" t="s">
        <v>191</v>
      </c>
    </row>
    <row r="124" spans="1:1" ht="13">
      <c r="A124" s="17" t="s">
        <v>192</v>
      </c>
    </row>
    <row r="125" spans="1:1" ht="13">
      <c r="A125" s="17" t="s">
        <v>193</v>
      </c>
    </row>
    <row r="126" spans="1:1" ht="13">
      <c r="A126" s="17" t="s">
        <v>194</v>
      </c>
    </row>
    <row r="127" spans="1:1" ht="13">
      <c r="A127" s="17" t="s">
        <v>195</v>
      </c>
    </row>
    <row r="128" spans="1:1" ht="13">
      <c r="A128" s="17" t="s">
        <v>196</v>
      </c>
    </row>
    <row r="129" spans="1:1" ht="13">
      <c r="A129" s="17" t="s">
        <v>197</v>
      </c>
    </row>
    <row r="130" spans="1:1" ht="13">
      <c r="A130" s="17" t="s">
        <v>198</v>
      </c>
    </row>
    <row r="131" spans="1:1" ht="13">
      <c r="A131" s="17" t="s">
        <v>199</v>
      </c>
    </row>
    <row r="132" spans="1:1" ht="13">
      <c r="A132" s="17" t="s">
        <v>200</v>
      </c>
    </row>
    <row r="133" spans="1:1" ht="13">
      <c r="A133" s="17" t="s">
        <v>201</v>
      </c>
    </row>
    <row r="134" spans="1:1" ht="13">
      <c r="A134" s="17" t="s">
        <v>202</v>
      </c>
    </row>
    <row r="135" spans="1:1" ht="13">
      <c r="A135" s="17" t="s">
        <v>203</v>
      </c>
    </row>
    <row r="136" spans="1:1" ht="13">
      <c r="A136" s="17" t="s">
        <v>204</v>
      </c>
    </row>
    <row r="137" spans="1:1" ht="13">
      <c r="A137" s="17" t="s">
        <v>205</v>
      </c>
    </row>
    <row r="138" spans="1:1" ht="13">
      <c r="A138" s="17" t="s">
        <v>206</v>
      </c>
    </row>
    <row r="139" spans="1:1" ht="13">
      <c r="A139" s="17" t="s">
        <v>207</v>
      </c>
    </row>
    <row r="140" spans="1:1" ht="13">
      <c r="A140" s="17" t="s">
        <v>208</v>
      </c>
    </row>
    <row r="141" spans="1:1" ht="13">
      <c r="A141" s="17" t="s">
        <v>209</v>
      </c>
    </row>
    <row r="142" spans="1:1" ht="13">
      <c r="A142" s="17" t="s">
        <v>210</v>
      </c>
    </row>
    <row r="143" spans="1:1" ht="13">
      <c r="A143" s="17" t="s">
        <v>211</v>
      </c>
    </row>
    <row r="144" spans="1:1" ht="13">
      <c r="A144" s="17" t="s">
        <v>212</v>
      </c>
    </row>
    <row r="145" spans="1:1" ht="13">
      <c r="A145" s="17" t="s">
        <v>213</v>
      </c>
    </row>
    <row r="146" spans="1:1" ht="13">
      <c r="A146" s="17" t="s">
        <v>214</v>
      </c>
    </row>
    <row r="147" spans="1:1" ht="13">
      <c r="A147" s="17" t="s">
        <v>215</v>
      </c>
    </row>
    <row r="148" spans="1:1" ht="13">
      <c r="A148" s="17" t="s">
        <v>216</v>
      </c>
    </row>
    <row r="149" spans="1:1" ht="13">
      <c r="A149" s="17" t="s">
        <v>217</v>
      </c>
    </row>
    <row r="150" spans="1:1" ht="13">
      <c r="A150" s="17" t="s">
        <v>218</v>
      </c>
    </row>
    <row r="151" spans="1:1" ht="13">
      <c r="A151" s="17" t="s">
        <v>219</v>
      </c>
    </row>
    <row r="152" spans="1:1" ht="13">
      <c r="A152" s="17" t="s">
        <v>220</v>
      </c>
    </row>
    <row r="153" spans="1:1" ht="13">
      <c r="A153" s="17" t="s">
        <v>221</v>
      </c>
    </row>
    <row r="154" spans="1:1" ht="13">
      <c r="A154" s="17" t="s">
        <v>222</v>
      </c>
    </row>
    <row r="155" spans="1:1" ht="13">
      <c r="A155" s="17" t="s">
        <v>223</v>
      </c>
    </row>
    <row r="156" spans="1:1" ht="13">
      <c r="A156" s="17" t="s">
        <v>224</v>
      </c>
    </row>
    <row r="157" spans="1:1" ht="13">
      <c r="A157" s="17" t="s">
        <v>225</v>
      </c>
    </row>
    <row r="158" spans="1:1" ht="13">
      <c r="A158" s="17" t="s">
        <v>226</v>
      </c>
    </row>
    <row r="159" spans="1:1" ht="13">
      <c r="A159" s="17" t="s">
        <v>227</v>
      </c>
    </row>
    <row r="160" spans="1:1" ht="13">
      <c r="A160" s="17" t="s">
        <v>228</v>
      </c>
    </row>
    <row r="161" spans="1:1" ht="13">
      <c r="A161" s="17" t="s">
        <v>229</v>
      </c>
    </row>
    <row r="162" spans="1:1" ht="13">
      <c r="A162" s="17" t="s">
        <v>230</v>
      </c>
    </row>
    <row r="163" spans="1:1" ht="13">
      <c r="A163" s="17" t="s">
        <v>231</v>
      </c>
    </row>
    <row r="164" spans="1:1" ht="13">
      <c r="A164" s="17" t="s">
        <v>232</v>
      </c>
    </row>
    <row r="165" spans="1:1" ht="13">
      <c r="A165" s="17" t="s">
        <v>233</v>
      </c>
    </row>
    <row r="166" spans="1:1" ht="13">
      <c r="A166" s="17" t="s">
        <v>234</v>
      </c>
    </row>
    <row r="167" spans="1:1" ht="13">
      <c r="A167" s="17" t="s">
        <v>235</v>
      </c>
    </row>
    <row r="168" spans="1:1" ht="13">
      <c r="A168" s="17" t="s">
        <v>236</v>
      </c>
    </row>
    <row r="169" spans="1:1" ht="13">
      <c r="A169" s="17" t="s">
        <v>237</v>
      </c>
    </row>
    <row r="170" spans="1:1" ht="13">
      <c r="A170" s="17" t="s">
        <v>238</v>
      </c>
    </row>
    <row r="171" spans="1:1" ht="13">
      <c r="A171" s="17" t="s">
        <v>239</v>
      </c>
    </row>
    <row r="172" spans="1:1" ht="13">
      <c r="A172" s="17" t="s">
        <v>240</v>
      </c>
    </row>
  </sheetData>
  <sheetProtection selectLockedCells="1" selectUnlockedCells="1"/>
  <mergeCells count="6">
    <mergeCell ref="A1:B1"/>
    <mergeCell ref="U14:W14"/>
    <mergeCell ref="P5:R5"/>
    <mergeCell ref="A4:J4"/>
    <mergeCell ref="A3:G3"/>
    <mergeCell ref="A2:J2"/>
  </mergeCells>
  <pageMargins left="0.78749999999999998" right="0.78749999999999998" top="1.0527777777777778" bottom="1.0527777777777778" header="0.78749999999999998" footer="0.78749999999999998"/>
  <pageSetup paperSize="9" orientation="portrait"/>
  <headerFooter>
    <oddHeader>&amp;L&amp;C&amp;"Times New Roman,Normal"&amp;12&amp;A&amp;R</oddHeader>
    <oddFooter>&amp;L&amp;C&amp;"Times New Roman,Normal"&amp;12Page &amp;P&amp;R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zoomScaleSheetLayoutView="1" workbookViewId="0">
      <selection activeCell="B10" sqref="B10"/>
    </sheetView>
  </sheetViews>
  <sheetFormatPr baseColWidth="10" defaultColWidth="11.83203125" defaultRowHeight="12" x14ac:dyDescent="0"/>
  <cols>
    <col min="1" max="1" width="15.83203125" style="1" customWidth="1"/>
    <col min="2" max="256" width="11.5" style="1" customWidth="1"/>
  </cols>
  <sheetData>
    <row r="1" spans="1:15" ht="13">
      <c r="A1" s="8" t="s">
        <v>18</v>
      </c>
      <c r="B1" s="2"/>
      <c r="C1" s="4"/>
      <c r="D1" s="4"/>
      <c r="E1" s="7"/>
      <c r="F1" s="7"/>
      <c r="G1" s="7"/>
      <c r="H1" s="7"/>
      <c r="I1" s="7"/>
      <c r="J1" s="7"/>
      <c r="K1" s="7"/>
      <c r="L1" s="7"/>
      <c r="M1" s="7"/>
    </row>
    <row r="2" spans="1:15" ht="13">
      <c r="A2" s="8" t="s">
        <v>19</v>
      </c>
      <c r="B2" s="2"/>
      <c r="C2" s="4"/>
      <c r="D2" s="4"/>
      <c r="E2" s="7"/>
      <c r="F2" s="7"/>
      <c r="G2" s="7"/>
      <c r="H2" s="7"/>
      <c r="I2" s="7"/>
      <c r="J2" s="7"/>
      <c r="K2" s="7"/>
      <c r="L2" s="7"/>
      <c r="M2" s="7"/>
    </row>
    <row r="3" spans="1:15" ht="13">
      <c r="A3" s="8" t="s">
        <v>20</v>
      </c>
      <c r="B3" s="2"/>
      <c r="C3" s="4"/>
      <c r="D3" s="4"/>
      <c r="E3" s="7"/>
      <c r="F3" s="7"/>
      <c r="G3" s="7"/>
      <c r="H3" s="7"/>
      <c r="I3" s="7"/>
      <c r="J3" s="7"/>
      <c r="K3" s="7"/>
      <c r="L3" s="7"/>
      <c r="M3" s="7"/>
    </row>
    <row r="4" spans="1:15" ht="13">
      <c r="A4" s="8" t="s">
        <v>21</v>
      </c>
      <c r="B4" s="2"/>
      <c r="C4" s="4"/>
      <c r="D4" s="4"/>
      <c r="E4" s="7"/>
      <c r="F4" s="7"/>
      <c r="G4" s="7"/>
      <c r="H4" s="7"/>
      <c r="I4" s="7"/>
      <c r="J4" s="7"/>
      <c r="K4" s="7"/>
      <c r="L4" s="7"/>
      <c r="M4" s="7"/>
    </row>
    <row r="6" spans="1:15" ht="60">
      <c r="A6" s="4" t="s">
        <v>4</v>
      </c>
      <c r="B6" s="4" t="s">
        <v>5</v>
      </c>
      <c r="C6" s="4" t="s">
        <v>22</v>
      </c>
      <c r="D6" s="4" t="s">
        <v>23</v>
      </c>
      <c r="E6" s="7" t="s">
        <v>38</v>
      </c>
      <c r="F6" s="7" t="s">
        <v>44</v>
      </c>
      <c r="G6" s="7" t="s">
        <v>40</v>
      </c>
      <c r="H6" s="7" t="s">
        <v>41</v>
      </c>
      <c r="I6" s="7" t="s">
        <v>35</v>
      </c>
      <c r="J6" s="7" t="s">
        <v>36</v>
      </c>
      <c r="K6" s="7" t="s">
        <v>42</v>
      </c>
      <c r="L6" s="7" t="s">
        <v>37</v>
      </c>
      <c r="M6" s="7" t="s">
        <v>26</v>
      </c>
      <c r="N6" s="1" t="s">
        <v>27</v>
      </c>
      <c r="O6" s="1" t="s">
        <v>28</v>
      </c>
    </row>
    <row r="7" spans="1:15">
      <c r="A7" s="1" t="s">
        <v>24</v>
      </c>
      <c r="B7" s="1" t="s">
        <v>25</v>
      </c>
      <c r="C7" s="1">
        <v>242714563</v>
      </c>
      <c r="D7" s="1">
        <v>241941728</v>
      </c>
      <c r="E7" s="1">
        <v>108882056</v>
      </c>
      <c r="F7" s="1">
        <f>E7/D7*100</f>
        <v>45.003421650357069</v>
      </c>
      <c r="G7" s="1">
        <v>86908726</v>
      </c>
      <c r="H7" s="1">
        <v>77.099999999999994</v>
      </c>
      <c r="I7" s="1">
        <v>2.2000000000000002</v>
      </c>
      <c r="J7" s="1">
        <v>2.2999999999999998</v>
      </c>
      <c r="K7" s="1">
        <v>72.226799999999997</v>
      </c>
      <c r="L7" s="1">
        <v>31.0854</v>
      </c>
      <c r="M7" s="1">
        <v>6.9503199999999996</v>
      </c>
      <c r="N7" s="1" t="s">
        <v>29</v>
      </c>
      <c r="O7" s="1" t="s">
        <v>30</v>
      </c>
    </row>
    <row r="8" spans="1:15">
      <c r="A8" s="1" t="s">
        <v>33</v>
      </c>
      <c r="B8" s="1" t="s">
        <v>32</v>
      </c>
      <c r="C8" s="1">
        <v>467149751</v>
      </c>
      <c r="D8" s="1">
        <v>466901697</v>
      </c>
      <c r="E8" s="1">
        <v>316209649</v>
      </c>
      <c r="F8" s="1">
        <f>E8/D8*100</f>
        <v>67.725101671669435</v>
      </c>
      <c r="G8" s="1">
        <v>273132665</v>
      </c>
      <c r="H8" s="1">
        <v>71.3</v>
      </c>
      <c r="I8" s="1">
        <v>0.7</v>
      </c>
      <c r="J8" s="1">
        <v>0.60000000000000009</v>
      </c>
      <c r="K8" s="1">
        <v>81.775599999999997</v>
      </c>
      <c r="L8" s="1">
        <v>63.447099999999999</v>
      </c>
      <c r="M8" s="1">
        <v>47.256999999999998</v>
      </c>
      <c r="N8" s="1" t="s">
        <v>34</v>
      </c>
      <c r="O8" s="1" t="s">
        <v>39</v>
      </c>
    </row>
    <row r="9" spans="1:15">
      <c r="A9" s="1" t="s">
        <v>31</v>
      </c>
      <c r="B9" s="1" t="s">
        <v>43</v>
      </c>
      <c r="C9" s="1">
        <v>466450045</v>
      </c>
      <c r="D9" s="1">
        <v>465957183</v>
      </c>
      <c r="E9" s="1">
        <v>301890930</v>
      </c>
      <c r="F9" s="1">
        <f>E9/D9*100</f>
        <v>64.789414352691708</v>
      </c>
      <c r="G9" s="1">
        <v>255104546</v>
      </c>
      <c r="H9" s="1">
        <v>30.3</v>
      </c>
      <c r="I9" s="1">
        <v>0.1</v>
      </c>
      <c r="J9" s="1">
        <v>0.2</v>
      </c>
      <c r="K9" s="1">
        <v>80.933599999999998</v>
      </c>
      <c r="L9" s="1">
        <v>61.768500000000003</v>
      </c>
      <c r="M9" s="1">
        <v>44.834400000000002</v>
      </c>
      <c r="N9" s="1" t="s">
        <v>34</v>
      </c>
      <c r="O9" s="1" t="s">
        <v>39</v>
      </c>
    </row>
    <row r="10" spans="1:15">
      <c r="A10" s="1" t="s">
        <v>45</v>
      </c>
      <c r="B10" s="1" t="s">
        <v>46</v>
      </c>
      <c r="C10" s="1">
        <v>447494671</v>
      </c>
      <c r="D10" s="1">
        <v>447404318</v>
      </c>
      <c r="E10" s="1">
        <v>270945884</v>
      </c>
      <c r="F10" s="1">
        <f>E10/D10*100</f>
        <v>60.559514760874521</v>
      </c>
      <c r="G10" s="1">
        <v>190029868</v>
      </c>
      <c r="H10" s="1">
        <v>4.5999999999999996</v>
      </c>
      <c r="I10" s="1">
        <v>0.7</v>
      </c>
      <c r="J10" s="1">
        <v>0.8</v>
      </c>
      <c r="K10" s="1">
        <v>81.143500000000003</v>
      </c>
      <c r="L10" s="1">
        <v>55.376100000000001</v>
      </c>
      <c r="M10" s="1">
        <v>33.457099999999997</v>
      </c>
      <c r="O10" s="1" t="s">
        <v>47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0" orientation="portrait"/>
  <headerFooter>
    <oddHeader>&amp;L&amp;C&amp;"Times New Roman,Normal"&amp;12&amp;A&amp;R</oddHeader>
    <oddFooter>&amp;L&amp;C&amp;"Times New Roman,Normal"&amp;12Page &amp;P&amp;R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7"/>
  <sheetViews>
    <sheetView tabSelected="1" zoomScaleSheetLayoutView="1" workbookViewId="0">
      <selection activeCell="F27" sqref="F27"/>
    </sheetView>
  </sheetViews>
  <sheetFormatPr baseColWidth="10" defaultColWidth="11.83203125" defaultRowHeight="12" x14ac:dyDescent="0"/>
  <cols>
    <col min="1" max="1" width="16" style="1" customWidth="1"/>
    <col min="2" max="256" width="11.5" style="1" customWidth="1"/>
  </cols>
  <sheetData>
    <row r="1" spans="1:22" ht="13" customHeight="1">
      <c r="A1" s="19" t="s">
        <v>48</v>
      </c>
      <c r="B1" s="19"/>
      <c r="C1" s="19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13" customHeight="1">
      <c r="A2" s="19" t="s">
        <v>49</v>
      </c>
      <c r="B2" s="19"/>
      <c r="C2" s="19"/>
      <c r="D2" s="19"/>
      <c r="E2" s="19"/>
      <c r="F2" s="19"/>
      <c r="G2" s="19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3" customHeight="1">
      <c r="A3" s="19" t="s">
        <v>50</v>
      </c>
      <c r="B3" s="19"/>
      <c r="C3" s="19"/>
      <c r="D3" s="19"/>
      <c r="E3" s="19"/>
      <c r="F3" s="19"/>
      <c r="G3" s="19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36" customHeight="1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83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19"/>
      <c r="T4" s="19"/>
      <c r="U4" s="19"/>
      <c r="V4" s="2"/>
    </row>
    <row r="5" spans="1:22" ht="13">
      <c r="A5" s="4" t="s">
        <v>51</v>
      </c>
      <c r="B5" s="4" t="s">
        <v>52</v>
      </c>
      <c r="C5" s="1">
        <v>75468914</v>
      </c>
      <c r="D5" s="4">
        <v>69370052</v>
      </c>
      <c r="E5" s="5">
        <f t="shared" ref="E5:E20" si="0">D5/C5</f>
        <v>0.91918709735242776</v>
      </c>
      <c r="F5" s="9">
        <v>7.8700000000000006E-2</v>
      </c>
      <c r="G5" s="4"/>
      <c r="H5" s="2"/>
      <c r="I5" s="5"/>
      <c r="J5" s="4"/>
      <c r="K5" s="5"/>
      <c r="L5" s="4"/>
      <c r="M5" s="6"/>
      <c r="N5" s="6"/>
      <c r="O5" s="5"/>
      <c r="P5" s="5"/>
      <c r="Q5" s="5"/>
      <c r="R5" s="5"/>
      <c r="S5" s="5"/>
      <c r="T5" s="3"/>
      <c r="U5" s="3"/>
      <c r="V5" s="2"/>
    </row>
    <row r="6" spans="1:22" ht="24">
      <c r="A6" s="4" t="s">
        <v>53</v>
      </c>
      <c r="B6" s="4" t="s">
        <v>54</v>
      </c>
      <c r="C6" s="1">
        <v>79172270</v>
      </c>
      <c r="D6" s="4">
        <v>69473090</v>
      </c>
      <c r="E6" s="5">
        <f t="shared" si="0"/>
        <v>0.87749271304207899</v>
      </c>
      <c r="F6" s="9">
        <v>0.2051</v>
      </c>
      <c r="G6" s="4"/>
      <c r="H6" s="2"/>
      <c r="I6" s="5"/>
      <c r="J6" s="4"/>
      <c r="K6" s="5"/>
      <c r="L6" s="4"/>
      <c r="M6" s="6"/>
      <c r="N6" s="6"/>
      <c r="O6" s="5"/>
      <c r="P6" s="5"/>
      <c r="Q6" s="5"/>
      <c r="R6" s="5"/>
      <c r="S6" s="5"/>
      <c r="T6" s="3"/>
      <c r="U6" s="3"/>
      <c r="V6" s="2"/>
    </row>
    <row r="7" spans="1:22" ht="24">
      <c r="A7" s="4" t="s">
        <v>55</v>
      </c>
      <c r="B7" s="4" t="s">
        <v>56</v>
      </c>
      <c r="C7" s="1">
        <v>84177608</v>
      </c>
      <c r="D7" s="4">
        <v>73522216</v>
      </c>
      <c r="E7" s="5">
        <f t="shared" si="0"/>
        <v>0.873417738361014</v>
      </c>
      <c r="F7" s="9">
        <v>0.26319999999999999</v>
      </c>
      <c r="G7" s="4"/>
      <c r="H7" s="2"/>
      <c r="I7" s="5"/>
      <c r="J7" s="4"/>
      <c r="K7" s="5"/>
      <c r="L7" s="4"/>
      <c r="M7" s="6"/>
      <c r="N7" s="6"/>
      <c r="O7" s="5"/>
      <c r="P7" s="5"/>
      <c r="Q7" s="5"/>
      <c r="R7" s="5"/>
      <c r="S7" s="5"/>
      <c r="T7" s="3"/>
      <c r="U7" s="3"/>
      <c r="V7" s="2"/>
    </row>
    <row r="8" spans="1:22" ht="24">
      <c r="A8" s="4" t="s">
        <v>57</v>
      </c>
      <c r="B8" s="4" t="s">
        <v>58</v>
      </c>
      <c r="C8" s="1">
        <v>75428406</v>
      </c>
      <c r="D8" s="4">
        <v>66968060</v>
      </c>
      <c r="E8" s="5">
        <f t="shared" si="0"/>
        <v>0.88783607597381808</v>
      </c>
      <c r="F8" s="9">
        <v>0.1782</v>
      </c>
      <c r="G8" s="4"/>
      <c r="H8" s="2"/>
      <c r="I8" s="5"/>
      <c r="J8" s="4"/>
      <c r="K8" s="5"/>
      <c r="L8" s="4"/>
      <c r="M8" s="6"/>
      <c r="N8" s="6"/>
      <c r="O8" s="5"/>
      <c r="P8" s="5"/>
      <c r="Q8" s="5"/>
      <c r="R8" s="5"/>
      <c r="S8" s="5"/>
      <c r="T8" s="3"/>
      <c r="U8" s="3"/>
      <c r="V8" s="2"/>
    </row>
    <row r="9" spans="1:22" ht="13">
      <c r="A9" s="4" t="s">
        <v>59</v>
      </c>
      <c r="B9" s="4" t="s">
        <v>60</v>
      </c>
      <c r="C9" s="1">
        <v>83496606</v>
      </c>
      <c r="D9" s="4">
        <v>75945018</v>
      </c>
      <c r="E9" s="5">
        <f t="shared" si="0"/>
        <v>0.90955814419570535</v>
      </c>
      <c r="F9" s="9">
        <v>0.10369999999999999</v>
      </c>
      <c r="G9" s="4"/>
      <c r="H9" s="2"/>
      <c r="I9" s="5"/>
      <c r="J9" s="4"/>
      <c r="K9" s="5"/>
      <c r="L9" s="4"/>
      <c r="M9" s="6"/>
      <c r="N9" s="6"/>
      <c r="O9" s="5"/>
      <c r="P9" s="5"/>
      <c r="Q9" s="5"/>
      <c r="R9" s="5"/>
      <c r="S9" s="5"/>
      <c r="T9" s="3"/>
      <c r="U9" s="3"/>
      <c r="V9" s="2"/>
    </row>
    <row r="10" spans="1:22" ht="24">
      <c r="A10" s="4" t="s">
        <v>61</v>
      </c>
      <c r="B10" s="4" t="s">
        <v>62</v>
      </c>
      <c r="C10" s="1">
        <v>75060252</v>
      </c>
      <c r="D10" s="4">
        <v>65940744</v>
      </c>
      <c r="E10" s="5">
        <f t="shared" si="0"/>
        <v>0.87850416489409067</v>
      </c>
      <c r="F10" s="9">
        <v>0.20190000000000002</v>
      </c>
      <c r="G10" s="4"/>
      <c r="H10" s="2"/>
      <c r="I10" s="5"/>
      <c r="J10" s="4"/>
      <c r="K10" s="5"/>
      <c r="L10" s="4"/>
      <c r="M10" s="6"/>
      <c r="N10" s="6"/>
      <c r="O10" s="5"/>
      <c r="P10" s="5"/>
      <c r="Q10" s="5"/>
      <c r="R10" s="5"/>
      <c r="S10" s="5"/>
      <c r="T10" s="3"/>
      <c r="U10" s="3"/>
      <c r="V10" s="2"/>
    </row>
    <row r="11" spans="1:22" ht="24">
      <c r="A11" s="4" t="s">
        <v>63</v>
      </c>
      <c r="B11" s="4" t="s">
        <v>64</v>
      </c>
      <c r="C11" s="1">
        <v>87029208</v>
      </c>
      <c r="D11" s="4">
        <v>76798684</v>
      </c>
      <c r="E11" s="5">
        <f t="shared" si="0"/>
        <v>0.88244723541549408</v>
      </c>
      <c r="F11" s="9">
        <v>0.223</v>
      </c>
      <c r="G11" s="4"/>
      <c r="H11" s="2"/>
      <c r="I11" s="5"/>
      <c r="J11" s="4"/>
      <c r="K11" s="5"/>
      <c r="L11" s="4"/>
      <c r="M11" s="6"/>
      <c r="N11" s="6"/>
      <c r="O11" s="5"/>
      <c r="P11" s="5"/>
      <c r="Q11" s="5"/>
      <c r="R11" s="5"/>
      <c r="S11" s="5"/>
      <c r="T11" s="3"/>
      <c r="U11" s="3"/>
      <c r="V11" s="2"/>
    </row>
    <row r="12" spans="1:22" ht="24">
      <c r="A12" s="4" t="s">
        <v>65</v>
      </c>
      <c r="B12" s="4" t="s">
        <v>66</v>
      </c>
      <c r="C12" s="1">
        <v>85637102</v>
      </c>
      <c r="D12" s="4">
        <v>75413994</v>
      </c>
      <c r="E12" s="5">
        <f t="shared" si="0"/>
        <v>0.88062291038293194</v>
      </c>
      <c r="F12" s="9">
        <v>0.23670000000000002</v>
      </c>
      <c r="G12" s="4"/>
      <c r="H12" s="2"/>
      <c r="I12" s="5"/>
      <c r="J12" s="4"/>
      <c r="K12" s="5"/>
      <c r="L12" s="4"/>
      <c r="M12" s="6"/>
      <c r="N12" s="6"/>
      <c r="O12" s="5"/>
      <c r="P12" s="5"/>
      <c r="Q12" s="5"/>
      <c r="R12" s="5"/>
      <c r="S12" s="5"/>
      <c r="T12" s="3"/>
      <c r="U12" s="3"/>
      <c r="V12" s="2"/>
    </row>
    <row r="13" spans="1:22" ht="13">
      <c r="A13" s="4" t="s">
        <v>67</v>
      </c>
      <c r="B13" s="4" t="s">
        <v>68</v>
      </c>
      <c r="C13" s="1">
        <v>86256562</v>
      </c>
      <c r="D13" s="4">
        <v>78822332</v>
      </c>
      <c r="E13" s="5">
        <f t="shared" si="0"/>
        <v>0.91381258622387473</v>
      </c>
      <c r="F13" s="9">
        <v>9.8699999999999996E-2</v>
      </c>
      <c r="G13" s="4"/>
      <c r="H13" s="2"/>
      <c r="I13" s="5"/>
      <c r="J13" s="4"/>
      <c r="K13" s="5"/>
      <c r="L13" s="4"/>
      <c r="M13" s="6"/>
      <c r="N13" s="6"/>
      <c r="O13" s="5"/>
      <c r="P13" s="5"/>
      <c r="Q13" s="5"/>
      <c r="R13" s="5"/>
      <c r="S13" s="5"/>
      <c r="T13" s="3"/>
      <c r="U13" s="3"/>
      <c r="V13" s="2"/>
    </row>
    <row r="14" spans="1:22" ht="24">
      <c r="A14" s="4" t="s">
        <v>69</v>
      </c>
      <c r="B14" s="4" t="s">
        <v>70</v>
      </c>
      <c r="C14" s="1">
        <v>82339150</v>
      </c>
      <c r="D14" s="4">
        <v>75835212</v>
      </c>
      <c r="E14" s="5">
        <f t="shared" si="0"/>
        <v>0.92101038206005281</v>
      </c>
      <c r="F14" s="9">
        <v>7.1900000000000006E-2</v>
      </c>
      <c r="G14" s="4"/>
      <c r="H14" s="2"/>
      <c r="I14" s="5"/>
      <c r="J14" s="4"/>
      <c r="K14" s="5"/>
      <c r="L14" s="4"/>
      <c r="M14" s="6"/>
      <c r="N14" s="6"/>
      <c r="O14" s="5"/>
      <c r="P14" s="5"/>
      <c r="Q14" s="5"/>
      <c r="R14" s="5"/>
      <c r="S14" s="5"/>
      <c r="T14" s="3"/>
      <c r="U14" s="3"/>
      <c r="V14" s="2"/>
    </row>
    <row r="15" spans="1:22" ht="24">
      <c r="A15" s="4" t="s">
        <v>71</v>
      </c>
      <c r="B15" s="4" t="s">
        <v>72</v>
      </c>
      <c r="C15" s="1">
        <v>89508604</v>
      </c>
      <c r="D15" s="4">
        <v>82104576</v>
      </c>
      <c r="E15" s="5">
        <f t="shared" si="0"/>
        <v>0.91728138224566658</v>
      </c>
      <c r="F15" s="9">
        <v>7.6100000000000001E-2</v>
      </c>
      <c r="G15" s="4"/>
      <c r="H15" s="2"/>
      <c r="I15" s="5"/>
      <c r="J15" s="4"/>
      <c r="K15" s="5"/>
      <c r="L15" s="4"/>
      <c r="M15" s="6"/>
      <c r="N15" s="6"/>
      <c r="O15" s="5"/>
      <c r="P15" s="5"/>
      <c r="Q15" s="5"/>
      <c r="R15" s="5"/>
      <c r="S15" s="5"/>
      <c r="T15" s="3"/>
      <c r="U15" s="3"/>
      <c r="V15" s="2"/>
    </row>
    <row r="16" spans="1:22" ht="24">
      <c r="A16" s="4" t="s">
        <v>73</v>
      </c>
      <c r="B16" s="4" t="s">
        <v>74</v>
      </c>
      <c r="C16" s="1">
        <v>87891782</v>
      </c>
      <c r="D16" s="4">
        <v>79856614</v>
      </c>
      <c r="E16" s="5">
        <f t="shared" si="0"/>
        <v>0.90857884756506591</v>
      </c>
      <c r="F16" s="9">
        <v>0.10949999999999999</v>
      </c>
      <c r="G16" s="4"/>
      <c r="H16" s="2"/>
      <c r="I16" s="5"/>
      <c r="J16" s="4"/>
      <c r="K16" s="5"/>
      <c r="L16" s="4"/>
      <c r="M16" s="6"/>
      <c r="N16" s="6"/>
      <c r="O16" s="5"/>
      <c r="P16" s="5"/>
      <c r="Q16" s="5"/>
      <c r="R16" s="5"/>
      <c r="S16" s="5"/>
      <c r="T16" s="3"/>
      <c r="U16" s="3"/>
      <c r="V16" s="2"/>
    </row>
    <row r="17" spans="1:22" ht="13">
      <c r="A17" s="4" t="s">
        <v>75</v>
      </c>
      <c r="B17" s="4" t="s">
        <v>76</v>
      </c>
      <c r="C17" s="1">
        <v>79127682</v>
      </c>
      <c r="D17" s="4">
        <v>72111116</v>
      </c>
      <c r="E17" s="5">
        <f t="shared" si="0"/>
        <v>0.91132602620660619</v>
      </c>
      <c r="F17" s="9">
        <v>9.9399999999999988E-2</v>
      </c>
      <c r="G17" s="4"/>
      <c r="H17" s="2"/>
      <c r="I17" s="5"/>
      <c r="J17" s="4"/>
      <c r="K17" s="5"/>
      <c r="L17" s="4"/>
      <c r="M17" s="6"/>
      <c r="N17" s="6"/>
      <c r="O17" s="5"/>
      <c r="P17" s="5"/>
      <c r="Q17" s="5"/>
      <c r="R17" s="5"/>
      <c r="S17" s="5"/>
      <c r="T17" s="3"/>
      <c r="U17" s="3"/>
      <c r="V17" s="2"/>
    </row>
    <row r="18" spans="1:22" ht="24">
      <c r="A18" s="4" t="s">
        <v>77</v>
      </c>
      <c r="B18" s="4" t="s">
        <v>78</v>
      </c>
      <c r="C18" s="1">
        <v>69144980</v>
      </c>
      <c r="D18" s="4">
        <v>63468582</v>
      </c>
      <c r="E18" s="5">
        <f t="shared" si="0"/>
        <v>0.91790585520452828</v>
      </c>
      <c r="F18" s="9">
        <v>7.2999999999999995E-2</v>
      </c>
      <c r="G18" s="4"/>
      <c r="H18" s="2"/>
      <c r="I18" s="5"/>
      <c r="J18" s="4"/>
      <c r="K18" s="5"/>
      <c r="L18" s="4"/>
      <c r="M18" s="6"/>
      <c r="N18" s="6"/>
      <c r="O18" s="5"/>
      <c r="P18" s="5"/>
      <c r="Q18" s="5"/>
      <c r="R18" s="5"/>
      <c r="S18" s="5"/>
      <c r="T18" s="3"/>
      <c r="U18" s="3"/>
      <c r="V18" s="2"/>
    </row>
    <row r="19" spans="1:22" ht="24">
      <c r="A19" s="4" t="s">
        <v>79</v>
      </c>
      <c r="B19" s="4" t="s">
        <v>80</v>
      </c>
      <c r="C19" s="1">
        <v>67961062</v>
      </c>
      <c r="D19" s="4">
        <v>62111844</v>
      </c>
      <c r="E19" s="5">
        <f t="shared" si="0"/>
        <v>0.91393280464039839</v>
      </c>
      <c r="F19" s="9">
        <v>6.6100000000000006E-2</v>
      </c>
      <c r="G19" s="4"/>
      <c r="H19" s="2"/>
      <c r="I19" s="5"/>
      <c r="J19" s="4"/>
      <c r="K19" s="5"/>
      <c r="L19" s="4"/>
      <c r="M19" s="6"/>
      <c r="N19" s="6"/>
      <c r="O19" s="5"/>
      <c r="P19" s="5"/>
      <c r="Q19" s="5"/>
      <c r="R19" s="5"/>
      <c r="S19" s="5"/>
      <c r="T19" s="3"/>
      <c r="U19" s="3"/>
      <c r="V19" s="2"/>
    </row>
    <row r="20" spans="1:22" ht="24">
      <c r="A20" s="4" t="s">
        <v>81</v>
      </c>
      <c r="B20" s="4" t="s">
        <v>82</v>
      </c>
      <c r="C20" s="1">
        <v>70720000</v>
      </c>
      <c r="D20" s="4">
        <v>63983318</v>
      </c>
      <c r="E20" s="5">
        <f t="shared" si="0"/>
        <v>0.90474148755656114</v>
      </c>
      <c r="F20" s="9">
        <v>8.199999999999999E-2</v>
      </c>
      <c r="G20" s="4"/>
      <c r="H20" s="2"/>
      <c r="I20" s="5"/>
      <c r="J20" s="4"/>
      <c r="K20" s="5"/>
      <c r="L20" s="4"/>
      <c r="M20" s="6"/>
      <c r="N20" s="6"/>
      <c r="O20" s="5"/>
      <c r="P20" s="5"/>
      <c r="Q20" s="5"/>
      <c r="R20" s="5"/>
      <c r="S20" s="5"/>
      <c r="T20" s="3"/>
      <c r="U20" s="3"/>
      <c r="V20" s="2"/>
    </row>
    <row r="22" spans="1:22" ht="13">
      <c r="D22" s="2"/>
      <c r="F22" s="2"/>
    </row>
    <row r="23" spans="1:22" ht="13">
      <c r="D23" s="2"/>
      <c r="F23" s="2"/>
    </row>
    <row r="24" spans="1:22" ht="13">
      <c r="D24" s="2"/>
      <c r="F24" s="2"/>
    </row>
    <row r="25" spans="1:22" ht="13">
      <c r="D25" s="2"/>
      <c r="F25" s="2"/>
    </row>
    <row r="26" spans="1:22" ht="13">
      <c r="D26" s="2"/>
      <c r="F26" s="2"/>
    </row>
    <row r="27" spans="1:22" ht="13">
      <c r="D27" s="2"/>
      <c r="F27" s="2"/>
    </row>
    <row r="28" spans="1:22" ht="13">
      <c r="D28" s="2"/>
      <c r="F28" s="2"/>
    </row>
    <row r="29" spans="1:22" ht="13">
      <c r="D29" s="2"/>
      <c r="F29" s="2"/>
    </row>
    <row r="30" spans="1:22" ht="13">
      <c r="D30" s="2"/>
      <c r="F30" s="2"/>
    </row>
    <row r="31" spans="1:22" ht="13">
      <c r="D31" s="2"/>
      <c r="F31" s="2"/>
    </row>
    <row r="32" spans="1:22" ht="13">
      <c r="D32" s="2"/>
      <c r="F32" s="2"/>
    </row>
    <row r="33" spans="4:6" ht="13">
      <c r="D33" s="2"/>
      <c r="F33" s="2"/>
    </row>
    <row r="34" spans="4:6" ht="13">
      <c r="D34" s="2"/>
      <c r="F34" s="2"/>
    </row>
    <row r="35" spans="4:6" ht="13">
      <c r="D35" s="2"/>
      <c r="F35" s="2"/>
    </row>
    <row r="36" spans="4:6" ht="13">
      <c r="D36" s="2"/>
      <c r="F36" s="2"/>
    </row>
    <row r="37" spans="4:6" ht="13">
      <c r="D37" s="2"/>
      <c r="F37" s="2"/>
    </row>
  </sheetData>
  <sheetProtection selectLockedCells="1" selectUnlockedCells="1"/>
  <mergeCells count="4">
    <mergeCell ref="S4:U4"/>
    <mergeCell ref="A3:G3"/>
    <mergeCell ref="A2:H2"/>
    <mergeCell ref="A1:C1"/>
  </mergeCells>
  <pageMargins left="0.78749999999999998" right="0.78749999999999998" top="1.0527777777777778" bottom="1.0527777777777778" header="0.78749999999999998" footer="0.78749999999999998"/>
  <pageSetup paperSize="0" orientation="portrait"/>
  <headerFooter>
    <oddHeader>&amp;L&amp;C&amp;"Times New Roman,Normal"&amp;12&amp;A&amp;R</oddHeader>
    <oddFooter>&amp;L&amp;C&amp;"Times New Roman,Normal"&amp;12Page &amp;P&amp;R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214748464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RNA</vt:lpstr>
      <vt:lpstr>WGBS</vt:lpstr>
      <vt:lpstr>ChIP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Tables</dc:title>
  <dc:creator>Aurelie Teissandier</dc:creator>
  <cp:lastModifiedBy>Institut Curie</cp:lastModifiedBy>
  <cp:revision>7</cp:revision>
  <cp:lastPrinted>2009-04-22T19:24:48Z</cp:lastPrinted>
  <dcterms:created xsi:type="dcterms:W3CDTF">2015-02-20T10:16:53Z</dcterms:created>
  <dcterms:modified xsi:type="dcterms:W3CDTF">2015-07-27T10:50:07Z</dcterms:modified>
</cp:coreProperties>
</file>