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2100" windowWidth="16515" windowHeight="98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51" i="1" l="1"/>
  <c r="M50" i="1"/>
  <c r="M39" i="1"/>
  <c r="M38" i="1"/>
</calcChain>
</file>

<file path=xl/sharedStrings.xml><?xml version="1.0" encoding="utf-8"?>
<sst xmlns="http://schemas.openxmlformats.org/spreadsheetml/2006/main" count="163" uniqueCount="49">
  <si>
    <t>23 months old</t>
  </si>
  <si>
    <t>8 months old</t>
  </si>
  <si>
    <t>Fig. 8a,b</t>
  </si>
  <si>
    <t>AUC</t>
  </si>
  <si>
    <t>Fig. 8b</t>
  </si>
  <si>
    <t>Fig.8c</t>
  </si>
  <si>
    <t>baseline</t>
  </si>
  <si>
    <t>20 minutes</t>
  </si>
  <si>
    <t>60 minutes</t>
  </si>
  <si>
    <t>CON1</t>
  </si>
  <si>
    <t>Y-CON1</t>
  </si>
  <si>
    <t>CON2</t>
  </si>
  <si>
    <t>Y-CON2</t>
  </si>
  <si>
    <t>CON3</t>
  </si>
  <si>
    <t>Y-CON3</t>
  </si>
  <si>
    <t>CON4</t>
  </si>
  <si>
    <t>Y-CON4</t>
  </si>
  <si>
    <t>CON5</t>
  </si>
  <si>
    <t>Y-CON5</t>
  </si>
  <si>
    <t>CON6</t>
  </si>
  <si>
    <t>Y-CON6</t>
  </si>
  <si>
    <t>CON7</t>
  </si>
  <si>
    <t>ave</t>
  </si>
  <si>
    <t>CON8</t>
  </si>
  <si>
    <t>sem</t>
  </si>
  <si>
    <t>CON9</t>
  </si>
  <si>
    <t>Y-INCB1</t>
  </si>
  <si>
    <t>Y-INCB2</t>
  </si>
  <si>
    <t>Y-INCB3</t>
  </si>
  <si>
    <t>INCB1</t>
  </si>
  <si>
    <t>Y-INCB4</t>
  </si>
  <si>
    <t>INCB2</t>
  </si>
  <si>
    <t>Y-INCB5</t>
  </si>
  <si>
    <t>INCB3</t>
  </si>
  <si>
    <t>Y-INCB6</t>
  </si>
  <si>
    <t>INCB4</t>
  </si>
  <si>
    <t>INCB5</t>
  </si>
  <si>
    <t>INCB6</t>
  </si>
  <si>
    <t>p-value</t>
  </si>
  <si>
    <t>INCB7</t>
  </si>
  <si>
    <t>INCB8</t>
  </si>
  <si>
    <t>INCB9</t>
  </si>
  <si>
    <t>Fig. 8d,e</t>
  </si>
  <si>
    <t>AOC</t>
  </si>
  <si>
    <t>Fig. 8e</t>
  </si>
  <si>
    <t>Fig.8f</t>
  </si>
  <si>
    <t>glucose</t>
  </si>
  <si>
    <t>Fig.8h</t>
  </si>
  <si>
    <t>p-AKT/t-AKT 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</si>
</sst>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0" xfId="0" applyFont="1"/>
    <xf numFmtId="0" fontId="4" fillId="0" borderId="1" xfId="0" applyFont="1" applyBorder="1"/>
    <xf numFmtId="0" fontId="2" fillId="0" borderId="1" xfId="0" applyFont="1" applyBorder="1"/>
    <xf numFmtId="0" fontId="5" fillId="0" borderId="1" xfId="0" applyFont="1" applyFill="1" applyBorder="1"/>
    <xf numFmtId="0" fontId="2" fillId="0" borderId="1" xfId="0" applyFont="1" applyFill="1" applyBorder="1"/>
    <xf numFmtId="0" fontId="6" fillId="0" borderId="1" xfId="0" applyFont="1" applyFill="1" applyBorder="1"/>
    <xf numFmtId="0" fontId="2" fillId="0" borderId="0" xfId="0" applyFont="1"/>
    <xf numFmtId="0" fontId="1" fillId="0" borderId="0" xfId="0" applyFont="1" applyBorder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abSelected="1" workbookViewId="0">
      <selection activeCell="O28" sqref="O28"/>
    </sheetView>
  </sheetViews>
  <sheetFormatPr defaultRowHeight="12.75" x14ac:dyDescent="0.2"/>
  <cols>
    <col min="1" max="16384" width="9.140625" style="2"/>
  </cols>
  <sheetData>
    <row r="1" spans="1:25" x14ac:dyDescent="0.2">
      <c r="A1" s="1"/>
      <c r="B1" s="1"/>
      <c r="C1" s="1"/>
      <c r="D1" s="1" t="s">
        <v>0</v>
      </c>
      <c r="E1" s="1"/>
      <c r="F1" s="1"/>
      <c r="G1" s="1"/>
      <c r="I1" s="1" t="s">
        <v>1</v>
      </c>
      <c r="J1" s="1"/>
    </row>
    <row r="2" spans="1:25" x14ac:dyDescent="0.2">
      <c r="A2" s="10" t="s">
        <v>2</v>
      </c>
      <c r="B2" s="3">
        <v>0</v>
      </c>
      <c r="C2" s="3">
        <v>15</v>
      </c>
      <c r="D2" s="3">
        <v>30</v>
      </c>
      <c r="E2" s="3">
        <v>60</v>
      </c>
      <c r="F2" s="3">
        <v>120</v>
      </c>
      <c r="G2" s="4" t="s">
        <v>3</v>
      </c>
      <c r="I2" s="11" t="s">
        <v>4</v>
      </c>
      <c r="J2" s="4" t="s">
        <v>3</v>
      </c>
      <c r="L2" s="11" t="s">
        <v>5</v>
      </c>
      <c r="M2" s="1" t="s">
        <v>6</v>
      </c>
      <c r="N2" s="1" t="s">
        <v>7</v>
      </c>
      <c r="O2" s="1" t="s">
        <v>8</v>
      </c>
    </row>
    <row r="3" spans="1:25" x14ac:dyDescent="0.2">
      <c r="A3" s="1" t="s">
        <v>9</v>
      </c>
      <c r="B3" s="5">
        <v>99.999999999999986</v>
      </c>
      <c r="C3" s="5">
        <v>195.58823529411762</v>
      </c>
      <c r="D3" s="5">
        <v>121.3235294117647</v>
      </c>
      <c r="E3" s="5">
        <v>110.29411764705881</v>
      </c>
      <c r="F3" s="5">
        <v>145.58823529411762</v>
      </c>
      <c r="G3" s="1">
        <v>3744.4852941176468</v>
      </c>
      <c r="I3" s="1" t="s">
        <v>10</v>
      </c>
      <c r="J3" s="1">
        <v>3725.49019607843</v>
      </c>
      <c r="L3" s="1" t="s">
        <v>9</v>
      </c>
      <c r="M3" s="1">
        <v>0.42114465788799998</v>
      </c>
      <c r="N3" s="1">
        <v>1.853532057952</v>
      </c>
      <c r="O3" s="1">
        <v>0.89204799999999995</v>
      </c>
    </row>
    <row r="4" spans="1:25" x14ac:dyDescent="0.2">
      <c r="A4" s="1" t="s">
        <v>11</v>
      </c>
      <c r="B4" s="5">
        <v>100</v>
      </c>
      <c r="C4" s="5">
        <v>162.90322580645162</v>
      </c>
      <c r="D4" s="5">
        <v>120.96774193548387</v>
      </c>
      <c r="E4" s="5">
        <v>109.6774193548387</v>
      </c>
      <c r="F4" s="5">
        <v>109.6774193548387</v>
      </c>
      <c r="G4" s="1">
        <v>2141.1290322580644</v>
      </c>
      <c r="I4" s="1" t="s">
        <v>12</v>
      </c>
      <c r="J4" s="1">
        <v>4282.8947368421032</v>
      </c>
      <c r="L4" s="1" t="s">
        <v>11</v>
      </c>
      <c r="M4" s="1">
        <v>0.38192821859199994</v>
      </c>
      <c r="N4" s="1">
        <v>0.8805156806079999</v>
      </c>
      <c r="O4" s="1">
        <v>0.39937219580799993</v>
      </c>
    </row>
    <row r="5" spans="1:25" x14ac:dyDescent="0.2">
      <c r="A5" s="1" t="s">
        <v>13</v>
      </c>
      <c r="B5" s="5">
        <v>100</v>
      </c>
      <c r="C5" s="5">
        <v>218.18181818181816</v>
      </c>
      <c r="D5" s="5">
        <v>129.41176470588235</v>
      </c>
      <c r="E5" s="5">
        <v>116.04278074866309</v>
      </c>
      <c r="F5" s="5">
        <v>108.02139037433155</v>
      </c>
      <c r="G5" s="1">
        <v>3397.0588235294108</v>
      </c>
      <c r="I5" s="1" t="s">
        <v>14</v>
      </c>
      <c r="J5" s="1">
        <v>2124.9999999999982</v>
      </c>
      <c r="L5" s="1" t="s">
        <v>13</v>
      </c>
      <c r="M5" s="1">
        <v>0.43419079676799993</v>
      </c>
      <c r="N5" s="1">
        <v>1.6887764029119996</v>
      </c>
      <c r="O5" s="1">
        <v>0.3283622292479999</v>
      </c>
    </row>
    <row r="6" spans="1:25" x14ac:dyDescent="0.2">
      <c r="A6" s="1" t="s">
        <v>15</v>
      </c>
      <c r="B6" s="5">
        <v>100</v>
      </c>
      <c r="C6" s="5">
        <v>214.61538461538461</v>
      </c>
      <c r="D6" s="5">
        <v>142.30769230769229</v>
      </c>
      <c r="E6" s="5">
        <v>138.46153846153845</v>
      </c>
      <c r="F6" s="5">
        <v>128.46153846153845</v>
      </c>
      <c r="G6" s="1">
        <v>5255.7692307692269</v>
      </c>
      <c r="I6" s="1" t="s">
        <v>16</v>
      </c>
      <c r="J6" s="1">
        <v>3589.2857142857138</v>
      </c>
      <c r="L6" s="1" t="s">
        <v>15</v>
      </c>
      <c r="M6" s="1">
        <v>0.38847241916799996</v>
      </c>
      <c r="N6" s="1">
        <v>2.691084002272</v>
      </c>
      <c r="O6" s="1">
        <v>0.43853661999999999</v>
      </c>
    </row>
    <row r="7" spans="1:25" x14ac:dyDescent="0.2">
      <c r="A7" s="1" t="s">
        <v>17</v>
      </c>
      <c r="B7" s="5">
        <v>100</v>
      </c>
      <c r="C7" s="5">
        <v>287.34177215189874</v>
      </c>
      <c r="D7" s="5">
        <v>273.41772151898732</v>
      </c>
      <c r="E7" s="5">
        <v>149.36708860759492</v>
      </c>
      <c r="F7" s="5">
        <v>120.25316455696202</v>
      </c>
      <c r="G7" s="1">
        <v>9541.1392405063307</v>
      </c>
      <c r="I7" s="1" t="s">
        <v>18</v>
      </c>
      <c r="J7" s="1">
        <v>3223.9583333333358</v>
      </c>
      <c r="L7" s="1" t="s">
        <v>17</v>
      </c>
      <c r="M7" s="1">
        <v>0.36664577468799991</v>
      </c>
      <c r="N7" s="1">
        <v>2.7279348882879995</v>
      </c>
      <c r="O7" s="1">
        <v>0.41244000764799998</v>
      </c>
    </row>
    <row r="8" spans="1:25" x14ac:dyDescent="0.2">
      <c r="A8" s="1" t="s">
        <v>19</v>
      </c>
      <c r="B8" s="5">
        <v>99.999999999999986</v>
      </c>
      <c r="C8" s="5">
        <v>281.81818181818181</v>
      </c>
      <c r="D8" s="5">
        <v>167.27272727272725</v>
      </c>
      <c r="E8" s="5">
        <v>124.54545454545453</v>
      </c>
      <c r="F8" s="5">
        <v>137.27272727272725</v>
      </c>
      <c r="G8" s="1">
        <v>6463.6363636363603</v>
      </c>
      <c r="I8" s="1" t="s">
        <v>20</v>
      </c>
      <c r="J8" s="1">
        <v>2660.3773584905648</v>
      </c>
      <c r="L8" s="1" t="s">
        <v>19</v>
      </c>
      <c r="M8" s="1">
        <v>0.93075833891199999</v>
      </c>
      <c r="N8" s="1">
        <v>2.700750821632</v>
      </c>
      <c r="O8" s="1">
        <v>0.74233632307199993</v>
      </c>
    </row>
    <row r="9" spans="1:25" x14ac:dyDescent="0.2">
      <c r="A9" s="1" t="s">
        <v>21</v>
      </c>
      <c r="B9" s="5">
        <v>100</v>
      </c>
      <c r="C9" s="5">
        <v>205.51724137931035</v>
      </c>
      <c r="D9" s="5">
        <v>174.48275862068965</v>
      </c>
      <c r="E9" s="5">
        <v>158.62068965517241</v>
      </c>
      <c r="F9" s="5">
        <v>108.27586206896552</v>
      </c>
      <c r="G9" s="1">
        <v>6144.8275862068986</v>
      </c>
      <c r="I9" s="4" t="s">
        <v>22</v>
      </c>
      <c r="J9" s="4">
        <v>3267.8343898383573</v>
      </c>
      <c r="L9" s="1" t="s">
        <v>21</v>
      </c>
      <c r="M9" s="1">
        <v>1.056488393472</v>
      </c>
      <c r="N9" s="1">
        <v>4.0778578961919996</v>
      </c>
      <c r="O9" s="1">
        <v>0.66146086835200002</v>
      </c>
    </row>
    <row r="10" spans="1:25" x14ac:dyDescent="0.2">
      <c r="A10" s="1" t="s">
        <v>23</v>
      </c>
      <c r="B10" s="5">
        <v>100</v>
      </c>
      <c r="C10" s="5">
        <v>226.22950819672133</v>
      </c>
      <c r="D10" s="5">
        <v>131.14754098360655</v>
      </c>
      <c r="E10" s="5">
        <v>121.31147540983606</v>
      </c>
      <c r="F10" s="5">
        <v>131.14754098360655</v>
      </c>
      <c r="G10" s="1">
        <v>4487.7049180327886</v>
      </c>
      <c r="I10" s="4" t="s">
        <v>24</v>
      </c>
      <c r="J10" s="4">
        <v>317.28677327716787</v>
      </c>
      <c r="L10" s="1" t="s">
        <v>23</v>
      </c>
      <c r="M10" s="1">
        <v>0.43745029964799992</v>
      </c>
      <c r="N10" s="1">
        <v>1.4397487287999999</v>
      </c>
      <c r="O10" s="1">
        <v>0.55748055279999997</v>
      </c>
    </row>
    <row r="11" spans="1:25" x14ac:dyDescent="0.2">
      <c r="A11" s="1" t="s">
        <v>25</v>
      </c>
      <c r="B11" s="5">
        <v>100</v>
      </c>
      <c r="C11" s="5">
        <v>203.52112676056339</v>
      </c>
      <c r="D11" s="5">
        <v>142.95774647887325</v>
      </c>
      <c r="E11" s="5">
        <v>130.28169014084509</v>
      </c>
      <c r="F11" s="5">
        <v>116.19718309859155</v>
      </c>
      <c r="G11" s="1">
        <v>4367.9577464788745</v>
      </c>
      <c r="I11" s="1" t="s">
        <v>26</v>
      </c>
      <c r="J11" s="1">
        <v>4111.8881118881127</v>
      </c>
      <c r="L11" s="1" t="s">
        <v>25</v>
      </c>
      <c r="M11" s="1">
        <v>0.49598237363199987</v>
      </c>
      <c r="N11" s="1">
        <v>1.1132013469120001</v>
      </c>
      <c r="O11" s="1">
        <v>0.82374399279999988</v>
      </c>
    </row>
    <row r="12" spans="1:25" x14ac:dyDescent="0.2">
      <c r="A12" s="6" t="s">
        <v>22</v>
      </c>
      <c r="B12" s="3">
        <v>100</v>
      </c>
      <c r="C12" s="3">
        <v>221.7462771338275</v>
      </c>
      <c r="D12" s="3">
        <v>155.9210248039675</v>
      </c>
      <c r="E12" s="3">
        <v>128.73358384122244</v>
      </c>
      <c r="F12" s="3">
        <v>122.76611794063102</v>
      </c>
      <c r="G12" s="3">
        <v>5060.4120261706266</v>
      </c>
      <c r="I12" s="1" t="s">
        <v>27</v>
      </c>
      <c r="J12" s="1">
        <v>3506.0240963855413</v>
      </c>
      <c r="L12" s="4" t="s">
        <v>22</v>
      </c>
      <c r="M12" s="4">
        <v>0.54589569697422213</v>
      </c>
      <c r="N12" s="4">
        <v>2.1303779806186665</v>
      </c>
      <c r="O12" s="4">
        <v>0.58397564330311102</v>
      </c>
    </row>
    <row r="13" spans="1:25" x14ac:dyDescent="0.2">
      <c r="A13" s="6" t="s">
        <v>24</v>
      </c>
      <c r="B13" s="7">
        <v>0</v>
      </c>
      <c r="C13" s="7">
        <v>13.300659238893141</v>
      </c>
      <c r="D13" s="7">
        <v>15.971949064860006</v>
      </c>
      <c r="E13" s="7">
        <v>5.7165042120324339</v>
      </c>
      <c r="F13" s="7">
        <v>4.5370866792371602</v>
      </c>
      <c r="G13" s="4">
        <v>717.71418653029457</v>
      </c>
      <c r="I13" s="1" t="s">
        <v>28</v>
      </c>
      <c r="J13" s="1">
        <v>5696.6911764705874</v>
      </c>
      <c r="L13" s="4" t="s">
        <v>24</v>
      </c>
      <c r="M13" s="4">
        <v>8.6193795085517069E-2</v>
      </c>
      <c r="N13" s="4">
        <v>0.33613194240781702</v>
      </c>
      <c r="O13" s="4">
        <v>6.8127242804131571E-2</v>
      </c>
    </row>
    <row r="14" spans="1:25" s="8" customFormat="1" x14ac:dyDescent="0.2">
      <c r="A14" s="1" t="s">
        <v>29</v>
      </c>
      <c r="B14" s="5">
        <v>100</v>
      </c>
      <c r="C14" s="5">
        <v>182.5503355704698</v>
      </c>
      <c r="D14" s="5">
        <v>118.12080536912752</v>
      </c>
      <c r="E14" s="5">
        <v>108.05369127516778</v>
      </c>
      <c r="F14" s="5">
        <v>110.73825503355705</v>
      </c>
      <c r="G14" s="1">
        <v>2330.5369127516788</v>
      </c>
      <c r="I14" s="1" t="s">
        <v>30</v>
      </c>
      <c r="J14" s="1">
        <v>4006.0975609756115</v>
      </c>
      <c r="L14" s="1"/>
      <c r="M14" s="1"/>
      <c r="N14" s="1"/>
      <c r="O14" s="1"/>
      <c r="P14" s="2"/>
      <c r="Q14" s="2"/>
      <c r="R14" s="2"/>
      <c r="S14" s="2"/>
      <c r="T14" s="2"/>
      <c r="U14" s="2"/>
      <c r="V14" s="2"/>
      <c r="X14" s="2"/>
      <c r="Y14" s="2"/>
    </row>
    <row r="15" spans="1:25" s="8" customFormat="1" x14ac:dyDescent="0.2">
      <c r="A15" s="1" t="s">
        <v>31</v>
      </c>
      <c r="B15" s="5">
        <v>100</v>
      </c>
      <c r="C15" s="5">
        <v>211.62790697674419</v>
      </c>
      <c r="D15" s="5">
        <v>161.24031007751938</v>
      </c>
      <c r="E15" s="5">
        <v>113.17829457364341</v>
      </c>
      <c r="F15" s="5">
        <v>130.23255813953489</v>
      </c>
      <c r="G15" s="1">
        <v>4552.325581395351</v>
      </c>
      <c r="I15" s="1" t="s">
        <v>32</v>
      </c>
      <c r="J15" s="1">
        <v>4082.781456953644</v>
      </c>
      <c r="L15" s="1" t="s">
        <v>29</v>
      </c>
      <c r="M15" s="1">
        <v>0.58973016879999984</v>
      </c>
      <c r="N15" s="1">
        <v>2.6044791161279996</v>
      </c>
      <c r="O15" s="1">
        <v>0.58758272291200009</v>
      </c>
      <c r="X15" s="2"/>
      <c r="Y15" s="2"/>
    </row>
    <row r="16" spans="1:25" x14ac:dyDescent="0.2">
      <c r="A16" s="1" t="s">
        <v>33</v>
      </c>
      <c r="B16" s="5">
        <v>100</v>
      </c>
      <c r="C16" s="5">
        <v>169.69696969696969</v>
      </c>
      <c r="D16" s="5">
        <v>135.60606060606059</v>
      </c>
      <c r="E16" s="5">
        <v>99.242424242424235</v>
      </c>
      <c r="F16" s="5">
        <v>103.03030303030303</v>
      </c>
      <c r="G16" s="1">
        <v>1903.4090909090901</v>
      </c>
      <c r="I16" s="1" t="s">
        <v>34</v>
      </c>
      <c r="J16" s="1">
        <v>3013.5542168674692</v>
      </c>
      <c r="L16" s="1" t="s">
        <v>31</v>
      </c>
      <c r="M16" s="1">
        <v>0.76633486817279994</v>
      </c>
      <c r="N16" s="1">
        <v>2.2308543081472001</v>
      </c>
      <c r="O16" s="1">
        <v>0.71207966181119997</v>
      </c>
      <c r="P16" s="8"/>
      <c r="Q16" s="8"/>
      <c r="R16" s="8"/>
      <c r="S16" s="8"/>
      <c r="T16" s="8"/>
      <c r="U16" s="8"/>
      <c r="V16" s="8"/>
    </row>
    <row r="17" spans="1:25" x14ac:dyDescent="0.2">
      <c r="A17" s="1" t="s">
        <v>35</v>
      </c>
      <c r="B17" s="5">
        <v>100</v>
      </c>
      <c r="C17" s="5">
        <v>231.79190751445086</v>
      </c>
      <c r="D17" s="5">
        <v>115.02890173410405</v>
      </c>
      <c r="E17" s="5">
        <v>107.51445086705202</v>
      </c>
      <c r="F17" s="5">
        <v>98.265895953757223</v>
      </c>
      <c r="G17" s="1">
        <v>2601.1560693641622</v>
      </c>
      <c r="I17" s="4" t="s">
        <v>22</v>
      </c>
      <c r="J17" s="4">
        <v>4069.5061032568269</v>
      </c>
      <c r="L17" s="1" t="s">
        <v>33</v>
      </c>
      <c r="M17" s="1">
        <v>0.79631556028799988</v>
      </c>
      <c r="N17" s="1">
        <v>5.0824158648000006</v>
      </c>
      <c r="O17" s="1">
        <v>0.56178519740799993</v>
      </c>
    </row>
    <row r="18" spans="1:25" x14ac:dyDescent="0.2">
      <c r="A18" s="1" t="s">
        <v>36</v>
      </c>
      <c r="B18" s="5">
        <v>100</v>
      </c>
      <c r="C18" s="5">
        <v>258.49056603773585</v>
      </c>
      <c r="D18" s="5">
        <v>141.50943396226415</v>
      </c>
      <c r="E18" s="5">
        <v>118.86792452830188</v>
      </c>
      <c r="F18" s="5">
        <v>124.52830188679245</v>
      </c>
      <c r="G18" s="1">
        <v>4896.2264150943411</v>
      </c>
      <c r="I18" s="4" t="s">
        <v>24</v>
      </c>
      <c r="J18" s="4">
        <v>369.06506805856765</v>
      </c>
      <c r="L18" s="1" t="s">
        <v>35</v>
      </c>
      <c r="M18" s="1">
        <v>0.62832242684799988</v>
      </c>
      <c r="N18" s="1">
        <v>1.1819189631999998</v>
      </c>
      <c r="O18" s="1">
        <v>0.45699024947200001</v>
      </c>
    </row>
    <row r="19" spans="1:25" x14ac:dyDescent="0.2">
      <c r="A19" s="1" t="s">
        <v>37</v>
      </c>
      <c r="B19" s="5">
        <v>100</v>
      </c>
      <c r="C19" s="5">
        <v>215.78947368421052</v>
      </c>
      <c r="D19" s="5">
        <v>156.39097744360902</v>
      </c>
      <c r="E19" s="5">
        <v>103.00751879699247</v>
      </c>
      <c r="F19" s="5">
        <v>104.51127819548871</v>
      </c>
      <c r="G19" s="1">
        <v>3276.3157894736833</v>
      </c>
      <c r="I19" s="1" t="s">
        <v>38</v>
      </c>
      <c r="J19" s="1">
        <v>0.1305481057937225</v>
      </c>
      <c r="L19" s="1" t="s">
        <v>36</v>
      </c>
      <c r="M19" s="1">
        <v>0.9651794751999998</v>
      </c>
      <c r="N19" s="1">
        <v>1.2685146648000001</v>
      </c>
      <c r="O19" s="1">
        <v>0.54671261999999987</v>
      </c>
    </row>
    <row r="20" spans="1:25" x14ac:dyDescent="0.2">
      <c r="A20" s="1" t="s">
        <v>39</v>
      </c>
      <c r="B20" s="5">
        <v>100</v>
      </c>
      <c r="C20" s="5">
        <v>297.19626168224295</v>
      </c>
      <c r="D20" s="5">
        <v>129.90654205607476</v>
      </c>
      <c r="E20" s="5">
        <v>123.36448598130841</v>
      </c>
      <c r="F20" s="5">
        <v>89.719626168224295</v>
      </c>
      <c r="G20" s="1">
        <v>4373.8317757009318</v>
      </c>
      <c r="L20" s="1" t="s">
        <v>37</v>
      </c>
      <c r="M20" s="1">
        <v>0.59509720319999992</v>
      </c>
      <c r="N20" s="1">
        <v>1.2827149055679998</v>
      </c>
      <c r="O20" s="1">
        <v>0.72429104828799984</v>
      </c>
    </row>
    <row r="21" spans="1:25" x14ac:dyDescent="0.2">
      <c r="A21" s="1" t="s">
        <v>40</v>
      </c>
      <c r="B21" s="5">
        <v>100</v>
      </c>
      <c r="C21" s="5">
        <v>251.74825174825176</v>
      </c>
      <c r="D21" s="5">
        <v>134.26573426573427</v>
      </c>
      <c r="E21" s="5">
        <v>93.706293706293707</v>
      </c>
      <c r="F21" s="5">
        <v>95.804195804195814</v>
      </c>
      <c r="G21" s="1">
        <v>2638.1118881118891</v>
      </c>
      <c r="L21" s="1" t="s">
        <v>39</v>
      </c>
      <c r="M21" s="1">
        <v>0.53916969395199987</v>
      </c>
      <c r="N21" s="1">
        <v>3.3429925222079997</v>
      </c>
      <c r="O21" s="1">
        <v>1.4677016637119999</v>
      </c>
    </row>
    <row r="22" spans="1:25" x14ac:dyDescent="0.2">
      <c r="A22" s="1" t="s">
        <v>41</v>
      </c>
      <c r="B22" s="5">
        <v>100</v>
      </c>
      <c r="C22" s="5">
        <v>206.71140939597316</v>
      </c>
      <c r="D22" s="5">
        <v>85.234899328859058</v>
      </c>
      <c r="E22" s="5">
        <v>93.288590604026851</v>
      </c>
      <c r="F22" s="5">
        <v>102.01342281879195</v>
      </c>
      <c r="G22" s="1">
        <v>1026.8456375838941</v>
      </c>
      <c r="L22" s="1" t="s">
        <v>40</v>
      </c>
      <c r="M22" s="1">
        <v>0.32507563516800003</v>
      </c>
      <c r="N22" s="1">
        <v>1.7209625151999997</v>
      </c>
      <c r="O22" s="1"/>
    </row>
    <row r="23" spans="1:25" x14ac:dyDescent="0.2">
      <c r="A23" s="6" t="s">
        <v>22</v>
      </c>
      <c r="B23" s="3">
        <v>100</v>
      </c>
      <c r="C23" s="3">
        <v>225.06700914522764</v>
      </c>
      <c r="D23" s="3">
        <v>130.81151831592808</v>
      </c>
      <c r="E23" s="3">
        <v>106.69151939724564</v>
      </c>
      <c r="F23" s="3">
        <v>106.53820411451615</v>
      </c>
      <c r="G23" s="3">
        <v>3066.5287955983367</v>
      </c>
      <c r="L23" s="1" t="s">
        <v>41</v>
      </c>
      <c r="M23" s="1">
        <v>0.39174330035199995</v>
      </c>
      <c r="N23" s="1">
        <v>0.95997047280000003</v>
      </c>
      <c r="O23" s="1">
        <v>0.40155106748800001</v>
      </c>
    </row>
    <row r="24" spans="1:25" x14ac:dyDescent="0.2">
      <c r="A24" s="6" t="s">
        <v>24</v>
      </c>
      <c r="B24" s="7">
        <v>0</v>
      </c>
      <c r="C24" s="7">
        <v>13.204584202748086</v>
      </c>
      <c r="D24" s="7">
        <v>7.6537727640444073</v>
      </c>
      <c r="E24" s="7">
        <v>3.5122387264952954</v>
      </c>
      <c r="F24" s="7">
        <v>4.4191950051916908</v>
      </c>
      <c r="G24" s="3">
        <v>414.77989399713107</v>
      </c>
      <c r="L24" s="4" t="s">
        <v>22</v>
      </c>
      <c r="M24" s="4">
        <v>0.62188537022008883</v>
      </c>
      <c r="N24" s="4">
        <v>2.1860914814279107</v>
      </c>
      <c r="O24" s="4">
        <v>0.68233677888639999</v>
      </c>
    </row>
    <row r="25" spans="1:25" x14ac:dyDescent="0.2">
      <c r="A25" s="1" t="s">
        <v>38</v>
      </c>
      <c r="B25" s="1">
        <v>1</v>
      </c>
      <c r="C25" s="1">
        <v>0.86159070319147169</v>
      </c>
      <c r="D25" s="1">
        <v>0.17545162785904034</v>
      </c>
      <c r="E25" s="1">
        <v>4.661252409364893E-3</v>
      </c>
      <c r="F25" s="1">
        <v>2.0881660693481404E-2</v>
      </c>
      <c r="G25" s="1">
        <v>3.0540970551089917E-2</v>
      </c>
      <c r="L25" s="4" t="s">
        <v>24</v>
      </c>
      <c r="M25" s="4">
        <v>7.1010334860749438E-2</v>
      </c>
      <c r="N25" s="4">
        <v>0.47297360941065641</v>
      </c>
      <c r="O25" s="4">
        <v>0.12023961060116689</v>
      </c>
    </row>
    <row r="26" spans="1:25" s="8" customFormat="1" x14ac:dyDescent="0.2">
      <c r="A26" s="9"/>
      <c r="B26" s="9"/>
      <c r="C26" s="9"/>
      <c r="D26" s="9"/>
      <c r="E26" s="9"/>
      <c r="F26" s="9"/>
      <c r="G26" s="9"/>
      <c r="H26" s="2"/>
      <c r="L26" s="1" t="s">
        <v>38</v>
      </c>
      <c r="M26" s="1">
        <v>0.495295698647366</v>
      </c>
      <c r="N26" s="1">
        <v>0.92171986406246753</v>
      </c>
      <c r="O26" s="1">
        <v>0.47125110995580333</v>
      </c>
      <c r="P26" s="2"/>
      <c r="Q26" s="2"/>
      <c r="R26" s="2"/>
      <c r="S26" s="2"/>
      <c r="T26" s="2"/>
      <c r="U26" s="2"/>
      <c r="V26" s="2"/>
      <c r="X26" s="2"/>
      <c r="Y26" s="2"/>
    </row>
    <row r="27" spans="1:25" x14ac:dyDescent="0.2">
      <c r="A27" s="1"/>
      <c r="B27" s="1"/>
      <c r="C27" s="1"/>
      <c r="D27" s="1" t="s">
        <v>0</v>
      </c>
      <c r="E27" s="1"/>
      <c r="F27" s="1"/>
      <c r="G27" s="1"/>
      <c r="I27" s="1" t="s">
        <v>1</v>
      </c>
      <c r="J27" s="1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5" x14ac:dyDescent="0.2">
      <c r="A28" s="11" t="s">
        <v>42</v>
      </c>
      <c r="B28" s="3">
        <v>0</v>
      </c>
      <c r="C28" s="3">
        <v>15</v>
      </c>
      <c r="D28" s="3">
        <v>30</v>
      </c>
      <c r="E28" s="3">
        <v>60</v>
      </c>
      <c r="F28" s="3">
        <v>120</v>
      </c>
      <c r="G28" s="4" t="s">
        <v>43</v>
      </c>
      <c r="I28" s="11" t="s">
        <v>44</v>
      </c>
      <c r="J28" s="1" t="s">
        <v>43</v>
      </c>
      <c r="L28" s="11" t="s">
        <v>45</v>
      </c>
      <c r="M28" s="1" t="s">
        <v>46</v>
      </c>
      <c r="O28" s="11" t="s">
        <v>47</v>
      </c>
      <c r="P28" s="1" t="s">
        <v>48</v>
      </c>
    </row>
    <row r="29" spans="1:25" x14ac:dyDescent="0.2">
      <c r="A29" s="1" t="s">
        <v>9</v>
      </c>
      <c r="B29" s="1">
        <v>100</v>
      </c>
      <c r="C29" s="1">
        <v>95.294117647058826</v>
      </c>
      <c r="D29" s="1">
        <v>62.352941176470587</v>
      </c>
      <c r="E29" s="1">
        <v>87.64705882352942</v>
      </c>
      <c r="F29" s="1">
        <v>102.35294117647059</v>
      </c>
      <c r="G29" s="1">
        <v>1402.9411764705874</v>
      </c>
      <c r="I29" s="1" t="s">
        <v>10</v>
      </c>
      <c r="J29" s="1">
        <v>5164.4295302013425</v>
      </c>
      <c r="L29" s="1" t="s">
        <v>9</v>
      </c>
      <c r="M29" s="1">
        <v>136</v>
      </c>
      <c r="O29" s="1" t="s">
        <v>9</v>
      </c>
      <c r="P29" s="1">
        <v>1.0962341835362108</v>
      </c>
    </row>
    <row r="30" spans="1:25" x14ac:dyDescent="0.2">
      <c r="A30" s="1" t="s">
        <v>11</v>
      </c>
      <c r="B30" s="1">
        <v>100</v>
      </c>
      <c r="C30" s="1">
        <v>90.151515151515142</v>
      </c>
      <c r="D30" s="1">
        <v>72.72727272727272</v>
      </c>
      <c r="E30" s="1">
        <v>82.575757575757578</v>
      </c>
      <c r="F30" s="1">
        <v>88.636363636363626</v>
      </c>
      <c r="G30" s="1">
        <v>1886.363636363636</v>
      </c>
      <c r="I30" s="1" t="s">
        <v>12</v>
      </c>
      <c r="J30" s="1">
        <v>6075.8426966292136</v>
      </c>
      <c r="L30" s="1" t="s">
        <v>11</v>
      </c>
      <c r="M30" s="1">
        <v>124</v>
      </c>
      <c r="O30" s="1" t="s">
        <v>11</v>
      </c>
      <c r="P30" s="1">
        <v>1.2423577044119627</v>
      </c>
    </row>
    <row r="31" spans="1:25" x14ac:dyDescent="0.2">
      <c r="A31" s="1" t="s">
        <v>13</v>
      </c>
      <c r="B31" s="1">
        <v>100</v>
      </c>
      <c r="C31" s="1">
        <v>99.441340782122907</v>
      </c>
      <c r="D31" s="1">
        <v>98.882681564245814</v>
      </c>
      <c r="E31" s="1">
        <v>108.37988826815642</v>
      </c>
      <c r="F31" s="1">
        <v>109.49720670391061</v>
      </c>
      <c r="G31" s="1">
        <v>-628.4916201117303</v>
      </c>
      <c r="I31" s="1" t="s">
        <v>14</v>
      </c>
      <c r="J31" s="1">
        <v>4326.9230769230762</v>
      </c>
      <c r="L31" s="1" t="s">
        <v>13</v>
      </c>
      <c r="M31" s="1">
        <v>187</v>
      </c>
      <c r="O31" s="1" t="s">
        <v>13</v>
      </c>
      <c r="P31" s="1">
        <v>1.211476232913026</v>
      </c>
    </row>
    <row r="32" spans="1:25" x14ac:dyDescent="0.2">
      <c r="A32" s="1" t="s">
        <v>15</v>
      </c>
      <c r="B32" s="1">
        <v>100</v>
      </c>
      <c r="C32" s="1">
        <v>81.954887218045101</v>
      </c>
      <c r="D32" s="1">
        <v>77.443609022556387</v>
      </c>
      <c r="E32" s="1">
        <v>81.954887218045101</v>
      </c>
      <c r="F32" s="1">
        <v>84.210526315789465</v>
      </c>
      <c r="G32" s="1">
        <v>2063.9097744360915</v>
      </c>
      <c r="I32" s="1" t="s">
        <v>16</v>
      </c>
      <c r="J32" s="1">
        <v>4369.565217391304</v>
      </c>
      <c r="L32" s="1" t="s">
        <v>15</v>
      </c>
      <c r="M32" s="1">
        <v>130</v>
      </c>
      <c r="O32" s="1" t="s">
        <v>15</v>
      </c>
      <c r="P32" s="1">
        <v>1.398388046348261</v>
      </c>
    </row>
    <row r="33" spans="1:22" x14ac:dyDescent="0.2">
      <c r="A33" s="1" t="s">
        <v>17</v>
      </c>
      <c r="B33" s="1">
        <v>100</v>
      </c>
      <c r="C33" s="1">
        <v>97.222222222222214</v>
      </c>
      <c r="D33" s="1">
        <v>78.703703703703695</v>
      </c>
      <c r="E33" s="1">
        <v>96.296296296296291</v>
      </c>
      <c r="F33" s="1">
        <v>80.555555555555557</v>
      </c>
      <c r="G33" s="1">
        <v>1270.8333333333321</v>
      </c>
      <c r="I33" s="1" t="s">
        <v>18</v>
      </c>
      <c r="J33" s="1">
        <v>4366.9354838709678</v>
      </c>
      <c r="L33" s="1" t="s">
        <v>17</v>
      </c>
      <c r="M33" s="1">
        <v>79</v>
      </c>
      <c r="O33" s="1" t="s">
        <v>17</v>
      </c>
      <c r="P33" s="1">
        <v>1.1474313512107972</v>
      </c>
    </row>
    <row r="34" spans="1:22" x14ac:dyDescent="0.2">
      <c r="A34" s="1" t="s">
        <v>19</v>
      </c>
      <c r="B34" s="1">
        <v>100</v>
      </c>
      <c r="C34" s="1">
        <v>67.79661016949153</v>
      </c>
      <c r="D34" s="1">
        <v>60.16949152542373</v>
      </c>
      <c r="E34" s="1">
        <v>74.576271186440678</v>
      </c>
      <c r="F34" s="1">
        <v>85.593220338983059</v>
      </c>
      <c r="G34" s="1">
        <v>2955.5084745762724</v>
      </c>
      <c r="I34" s="1" t="s">
        <v>20</v>
      </c>
      <c r="J34" s="1">
        <v>4561.2244897959181</v>
      </c>
      <c r="L34" s="1" t="s">
        <v>19</v>
      </c>
      <c r="M34" s="1">
        <v>110</v>
      </c>
      <c r="O34" s="1" t="s">
        <v>19</v>
      </c>
      <c r="P34" s="1">
        <v>0.83625559513802816</v>
      </c>
    </row>
    <row r="35" spans="1:22" s="8" customFormat="1" x14ac:dyDescent="0.2">
      <c r="A35" s="1" t="s">
        <v>21</v>
      </c>
      <c r="B35" s="1">
        <v>100</v>
      </c>
      <c r="C35" s="1">
        <v>104.91803278688525</v>
      </c>
      <c r="D35" s="1">
        <v>95.901639344262293</v>
      </c>
      <c r="E35" s="1">
        <v>90.983606557377058</v>
      </c>
      <c r="F35" s="1">
        <v>110.65573770491804</v>
      </c>
      <c r="G35" s="1">
        <v>104.50819672131183</v>
      </c>
      <c r="I35" s="4" t="s">
        <v>22</v>
      </c>
      <c r="J35" s="4">
        <v>4810.8200824686364</v>
      </c>
      <c r="L35" s="1" t="s">
        <v>21</v>
      </c>
      <c r="M35" s="1">
        <v>145</v>
      </c>
      <c r="N35" s="2"/>
      <c r="O35" s="6" t="s">
        <v>22</v>
      </c>
      <c r="P35" s="4">
        <v>1.1553571855930478</v>
      </c>
      <c r="Q35" s="2"/>
      <c r="R35" s="2"/>
      <c r="S35" s="2"/>
      <c r="T35" s="2"/>
      <c r="U35" s="2"/>
      <c r="V35" s="2"/>
    </row>
    <row r="36" spans="1:22" s="8" customFormat="1" x14ac:dyDescent="0.2">
      <c r="A36" s="1" t="s">
        <v>23</v>
      </c>
      <c r="B36" s="1">
        <v>100</v>
      </c>
      <c r="C36" s="1">
        <v>104.31034482758622</v>
      </c>
      <c r="D36" s="1">
        <v>105.17241379310346</v>
      </c>
      <c r="E36" s="1">
        <v>98.275862068965523</v>
      </c>
      <c r="F36" s="1">
        <v>97.413793103448285</v>
      </c>
      <c r="G36" s="1">
        <v>-25.86206896551812</v>
      </c>
      <c r="I36" s="4" t="s">
        <v>24</v>
      </c>
      <c r="J36" s="4">
        <v>283.63800406784634</v>
      </c>
      <c r="L36" s="1" t="s">
        <v>23</v>
      </c>
      <c r="M36" s="1">
        <v>122</v>
      </c>
      <c r="N36" s="2"/>
      <c r="O36" s="6" t="s">
        <v>24</v>
      </c>
      <c r="P36" s="4">
        <v>7.6412610276941559E-2</v>
      </c>
      <c r="Q36" s="2"/>
    </row>
    <row r="37" spans="1:22" x14ac:dyDescent="0.2">
      <c r="A37" s="1" t="s">
        <v>25</v>
      </c>
      <c r="B37" s="1">
        <v>100</v>
      </c>
      <c r="C37" s="1">
        <v>101.42857142857143</v>
      </c>
      <c r="D37" s="1">
        <v>97.142857142857153</v>
      </c>
      <c r="E37" s="1">
        <v>98.571428571428584</v>
      </c>
      <c r="F37" s="1">
        <v>90</v>
      </c>
      <c r="G37" s="1">
        <v>407.14285714285506</v>
      </c>
      <c r="I37" s="1" t="s">
        <v>26</v>
      </c>
      <c r="J37" s="1">
        <v>5871.4285714285725</v>
      </c>
      <c r="L37" s="1" t="s">
        <v>25</v>
      </c>
      <c r="M37" s="1">
        <v>142</v>
      </c>
      <c r="O37" s="1" t="s">
        <v>29</v>
      </c>
      <c r="P37" s="1">
        <v>2.248496320131911</v>
      </c>
      <c r="R37" s="8"/>
      <c r="S37" s="8"/>
      <c r="T37" s="8"/>
      <c r="U37" s="8"/>
      <c r="V37" s="8"/>
    </row>
    <row r="38" spans="1:22" x14ac:dyDescent="0.2">
      <c r="A38" s="6" t="s">
        <v>22</v>
      </c>
      <c r="B38" s="4">
        <v>100</v>
      </c>
      <c r="C38" s="4">
        <v>93.613071359277626</v>
      </c>
      <c r="D38" s="4">
        <v>83.166289999988422</v>
      </c>
      <c r="E38" s="4">
        <v>91.029006285110739</v>
      </c>
      <c r="F38" s="4">
        <v>94.32392717060435</v>
      </c>
      <c r="G38" s="4">
        <v>1048.539306662982</v>
      </c>
      <c r="I38" s="1" t="s">
        <v>27</v>
      </c>
      <c r="J38" s="1">
        <v>4665.094339622643</v>
      </c>
      <c r="L38" s="4" t="s">
        <v>22</v>
      </c>
      <c r="M38" s="1">
        <f>AVERAGE(M29:M37)</f>
        <v>130.55555555555554</v>
      </c>
      <c r="O38" s="1" t="s">
        <v>31</v>
      </c>
      <c r="P38" s="1">
        <v>1.7430736554551212</v>
      </c>
    </row>
    <row r="39" spans="1:22" x14ac:dyDescent="0.2">
      <c r="A39" s="6" t="s">
        <v>24</v>
      </c>
      <c r="B39" s="4">
        <v>0</v>
      </c>
      <c r="C39" s="4">
        <v>4.0268573390996112</v>
      </c>
      <c r="D39" s="4">
        <v>5.5433807689758057</v>
      </c>
      <c r="E39" s="4">
        <v>3.4843532695969905</v>
      </c>
      <c r="F39" s="4">
        <v>3.7082634547847135</v>
      </c>
      <c r="G39" s="4">
        <v>387.5462106596392</v>
      </c>
      <c r="I39" s="1" t="s">
        <v>28</v>
      </c>
      <c r="J39" s="1">
        <v>3602.2727272727279</v>
      </c>
      <c r="L39" s="4" t="s">
        <v>24</v>
      </c>
      <c r="M39" s="1">
        <f>STDEV(M29:M37)/3</f>
        <v>9.6840520546685838</v>
      </c>
      <c r="O39" s="1" t="s">
        <v>33</v>
      </c>
      <c r="P39" s="1">
        <v>1.6353636407558199</v>
      </c>
    </row>
    <row r="40" spans="1:22" x14ac:dyDescent="0.2">
      <c r="A40" s="1" t="s">
        <v>29</v>
      </c>
      <c r="B40" s="1">
        <v>100</v>
      </c>
      <c r="C40" s="1">
        <v>96.410256410256409</v>
      </c>
      <c r="D40" s="1">
        <v>63.07692307692308</v>
      </c>
      <c r="E40" s="1">
        <v>58.974358974358978</v>
      </c>
      <c r="F40" s="1">
        <v>62.051282051282051</v>
      </c>
      <c r="G40" s="1">
        <v>3869.2307692307695</v>
      </c>
      <c r="I40" s="1" t="s">
        <v>30</v>
      </c>
      <c r="J40" s="1">
        <v>5379.4642857142853</v>
      </c>
      <c r="L40" s="1"/>
      <c r="M40" s="1"/>
      <c r="N40" s="8"/>
      <c r="O40" s="1" t="s">
        <v>35</v>
      </c>
      <c r="P40" s="1">
        <v>1.3878134031627116</v>
      </c>
    </row>
    <row r="41" spans="1:22" x14ac:dyDescent="0.2">
      <c r="A41" s="1" t="s">
        <v>31</v>
      </c>
      <c r="B41" s="1">
        <v>100</v>
      </c>
      <c r="C41" s="1">
        <v>91.77215189873418</v>
      </c>
      <c r="D41" s="1">
        <v>79.113924050632903</v>
      </c>
      <c r="E41" s="1">
        <v>94.936708860759495</v>
      </c>
      <c r="F41" s="1">
        <v>98.101265822784811</v>
      </c>
      <c r="G41" s="1">
        <v>878.16455696202502</v>
      </c>
      <c r="I41" s="1" t="s">
        <v>32</v>
      </c>
      <c r="J41" s="1">
        <v>5070</v>
      </c>
      <c r="L41" s="1" t="s">
        <v>29</v>
      </c>
      <c r="M41" s="1">
        <v>149</v>
      </c>
      <c r="N41" s="8"/>
      <c r="O41" s="1" t="s">
        <v>36</v>
      </c>
      <c r="P41" s="1">
        <v>1.2806576576993232</v>
      </c>
    </row>
    <row r="42" spans="1:22" x14ac:dyDescent="0.2">
      <c r="A42" s="1" t="s">
        <v>33</v>
      </c>
      <c r="B42" s="1">
        <v>100</v>
      </c>
      <c r="C42" s="1">
        <v>84.313725490196077</v>
      </c>
      <c r="D42" s="1">
        <v>75.816993464052288</v>
      </c>
      <c r="E42" s="1">
        <v>79.738562091503269</v>
      </c>
      <c r="F42" s="1">
        <v>90.849673202614383</v>
      </c>
      <c r="G42" s="1">
        <v>1965.6862745098042</v>
      </c>
      <c r="I42" s="1" t="s">
        <v>34</v>
      </c>
      <c r="J42" s="1">
        <v>4781.25</v>
      </c>
      <c r="L42" s="1" t="s">
        <v>31</v>
      </c>
      <c r="M42" s="1">
        <v>129</v>
      </c>
      <c r="O42" s="1" t="s">
        <v>37</v>
      </c>
      <c r="P42" s="1">
        <v>1.335747</v>
      </c>
    </row>
    <row r="43" spans="1:22" x14ac:dyDescent="0.2">
      <c r="A43" s="1" t="s">
        <v>35</v>
      </c>
      <c r="B43" s="1">
        <v>100</v>
      </c>
      <c r="C43" s="1">
        <v>95.569620253164558</v>
      </c>
      <c r="D43" s="1">
        <v>82.911392405063282</v>
      </c>
      <c r="E43" s="1">
        <v>91.77215189873418</v>
      </c>
      <c r="F43" s="1">
        <v>94.936708860759495</v>
      </c>
      <c r="G43" s="1">
        <v>973.10126582278463</v>
      </c>
      <c r="I43" s="4" t="s">
        <v>22</v>
      </c>
      <c r="J43" s="4">
        <v>4894.9183206730386</v>
      </c>
      <c r="L43" s="1" t="s">
        <v>33</v>
      </c>
      <c r="M43" s="1">
        <v>132</v>
      </c>
      <c r="O43" s="6" t="s">
        <v>22</v>
      </c>
      <c r="P43" s="4">
        <v>1.6051919462008142</v>
      </c>
    </row>
    <row r="44" spans="1:22" x14ac:dyDescent="0.2">
      <c r="A44" s="1" t="s">
        <v>36</v>
      </c>
      <c r="B44" s="1">
        <v>100.00000000000001</v>
      </c>
      <c r="C44" s="1">
        <v>73.684210526315795</v>
      </c>
      <c r="D44" s="1">
        <v>64.912280701754398</v>
      </c>
      <c r="E44" s="1">
        <v>61.403508771929829</v>
      </c>
      <c r="F44" s="1">
        <v>75.438596491228083</v>
      </c>
      <c r="G44" s="1">
        <v>3657.8947368421032</v>
      </c>
      <c r="I44" s="4" t="s">
        <v>24</v>
      </c>
      <c r="J44" s="4">
        <v>313.88335604339994</v>
      </c>
      <c r="L44" s="1" t="s">
        <v>35</v>
      </c>
      <c r="M44" s="1">
        <v>173</v>
      </c>
      <c r="O44" s="6" t="s">
        <v>24</v>
      </c>
      <c r="P44" s="4">
        <v>0.14820467028603773</v>
      </c>
    </row>
    <row r="45" spans="1:22" x14ac:dyDescent="0.2">
      <c r="A45" s="1" t="s">
        <v>37</v>
      </c>
      <c r="B45" s="1">
        <v>100</v>
      </c>
      <c r="C45" s="1">
        <v>85.9375</v>
      </c>
      <c r="D45" s="1">
        <v>71.09375</v>
      </c>
      <c r="E45" s="1">
        <v>83.59375</v>
      </c>
      <c r="F45" s="1">
        <v>80.46875</v>
      </c>
      <c r="G45" s="1">
        <v>2185.546875</v>
      </c>
      <c r="I45" s="1" t="s">
        <v>38</v>
      </c>
      <c r="J45" s="1">
        <v>0.84641111010300607</v>
      </c>
      <c r="L45" s="1" t="s">
        <v>36</v>
      </c>
      <c r="M45" s="1">
        <v>106</v>
      </c>
      <c r="O45" s="1"/>
      <c r="P45" s="1"/>
    </row>
    <row r="46" spans="1:22" s="8" customFormat="1" x14ac:dyDescent="0.2">
      <c r="A46" s="1" t="s">
        <v>39</v>
      </c>
      <c r="B46" s="1">
        <v>99.999999999999986</v>
      </c>
      <c r="C46" s="1">
        <v>78.181818181818173</v>
      </c>
      <c r="D46" s="1">
        <v>72.72727272727272</v>
      </c>
      <c r="E46" s="1">
        <v>63.636363636363633</v>
      </c>
      <c r="F46" s="1">
        <v>72.72727272727272</v>
      </c>
      <c r="G46" s="1">
        <v>3395.454545454546</v>
      </c>
      <c r="I46" s="2"/>
      <c r="J46" s="2"/>
      <c r="L46" s="1" t="s">
        <v>37</v>
      </c>
      <c r="M46" s="1">
        <v>133</v>
      </c>
      <c r="N46" s="2"/>
      <c r="O46" s="1" t="s">
        <v>38</v>
      </c>
      <c r="P46" s="1">
        <v>2.2399357396235543E-2</v>
      </c>
      <c r="Q46" s="2"/>
      <c r="R46" s="2"/>
      <c r="S46" s="2"/>
      <c r="T46" s="2"/>
      <c r="U46" s="2"/>
      <c r="V46" s="2"/>
    </row>
    <row r="47" spans="1:22" s="8" customFormat="1" x14ac:dyDescent="0.2">
      <c r="A47" s="1" t="s">
        <v>40</v>
      </c>
      <c r="B47" s="1">
        <v>100</v>
      </c>
      <c r="C47" s="1">
        <v>95.804195804195814</v>
      </c>
      <c r="D47" s="1">
        <v>69.930069930069934</v>
      </c>
      <c r="E47" s="1">
        <v>51.748251748251754</v>
      </c>
      <c r="F47" s="1">
        <v>52.447552447552447</v>
      </c>
      <c r="G47" s="1">
        <v>4337.4125874125875</v>
      </c>
      <c r="L47" s="1" t="s">
        <v>39</v>
      </c>
      <c r="M47" s="1">
        <v>107</v>
      </c>
      <c r="N47" s="2"/>
      <c r="O47" s="2"/>
      <c r="P47" s="2"/>
      <c r="Q47" s="2"/>
    </row>
    <row r="48" spans="1:22" x14ac:dyDescent="0.2">
      <c r="A48" s="1" t="s">
        <v>41</v>
      </c>
      <c r="B48" s="1">
        <v>100</v>
      </c>
      <c r="C48" s="1">
        <v>96.666666666666671</v>
      </c>
      <c r="D48" s="1">
        <v>91.666666666666671</v>
      </c>
      <c r="E48" s="1">
        <v>83.333333333333343</v>
      </c>
      <c r="F48" s="1">
        <v>77.5</v>
      </c>
      <c r="G48" s="1">
        <v>1662.5</v>
      </c>
      <c r="L48" s="1" t="s">
        <v>40</v>
      </c>
      <c r="M48" s="1">
        <v>143</v>
      </c>
      <c r="R48" s="8"/>
      <c r="S48" s="8"/>
      <c r="T48" s="8"/>
      <c r="U48" s="8"/>
      <c r="V48" s="8"/>
    </row>
    <row r="49" spans="1:14" x14ac:dyDescent="0.2">
      <c r="A49" s="6" t="s">
        <v>22</v>
      </c>
      <c r="B49" s="4">
        <v>100</v>
      </c>
      <c r="C49" s="4">
        <v>88.704460581260847</v>
      </c>
      <c r="D49" s="4">
        <v>74.583252558048372</v>
      </c>
      <c r="E49" s="4">
        <v>74.348554368359387</v>
      </c>
      <c r="F49" s="4">
        <v>78.280122400388223</v>
      </c>
      <c r="G49" s="4">
        <v>2547.2212901371799</v>
      </c>
      <c r="L49" s="1" t="s">
        <v>41</v>
      </c>
      <c r="M49" s="1">
        <v>149</v>
      </c>
    </row>
    <row r="50" spans="1:14" x14ac:dyDescent="0.2">
      <c r="A50" s="6" t="s">
        <v>24</v>
      </c>
      <c r="B50" s="4">
        <v>0</v>
      </c>
      <c r="C50" s="4">
        <v>2.8698430632620577</v>
      </c>
      <c r="D50" s="4">
        <v>2.9964023898401879</v>
      </c>
      <c r="E50" s="4">
        <v>5.2070608221238075</v>
      </c>
      <c r="F50" s="4">
        <v>5.0046051384529351</v>
      </c>
      <c r="G50" s="4">
        <v>431.74253599653906</v>
      </c>
      <c r="L50" s="4" t="s">
        <v>22</v>
      </c>
      <c r="M50" s="1">
        <f>AVERAGE(M41:M49)</f>
        <v>135.66666666666666</v>
      </c>
    </row>
    <row r="51" spans="1:14" x14ac:dyDescent="0.2">
      <c r="A51" s="1" t="s">
        <v>38</v>
      </c>
      <c r="B51" s="1">
        <v>1</v>
      </c>
      <c r="C51" s="1">
        <v>0.33564660354626386</v>
      </c>
      <c r="D51" s="1">
        <v>0.19204013422652944</v>
      </c>
      <c r="E51" s="1">
        <v>1.7034457949045335E-2</v>
      </c>
      <c r="F51" s="1">
        <v>2.0315477602069434E-2</v>
      </c>
      <c r="G51" s="1">
        <v>2.001202053067604E-2</v>
      </c>
      <c r="L51" s="4" t="s">
        <v>24</v>
      </c>
      <c r="M51" s="1">
        <f>STDEV(M41:M49)/3</f>
        <v>7.0415433914258694</v>
      </c>
    </row>
    <row r="52" spans="1:14" x14ac:dyDescent="0.2">
      <c r="L52" s="1" t="s">
        <v>38</v>
      </c>
      <c r="M52" s="1">
        <v>0.67516295514602043</v>
      </c>
      <c r="N52" s="8"/>
    </row>
    <row r="53" spans="1:14" x14ac:dyDescent="0.2">
      <c r="N5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Mayo Clinic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 Xu</dc:creator>
  <cp:lastModifiedBy>Ming  Xu</cp:lastModifiedBy>
  <dcterms:created xsi:type="dcterms:W3CDTF">2015-12-18T13:36:39Z</dcterms:created>
  <dcterms:modified xsi:type="dcterms:W3CDTF">2015-12-18T13:51:30Z</dcterms:modified>
</cp:coreProperties>
</file>