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Figure 1A" sheetId="1" r:id="rId1"/>
    <sheet name="Figure 1B" sheetId="2" r:id="rId2"/>
    <sheet name="Figure1-supplement 1" sheetId="23" r:id="rId3"/>
  </sheets>
  <calcPr calcId="152511"/>
</workbook>
</file>

<file path=xl/calcChain.xml><?xml version="1.0" encoding="utf-8"?>
<calcChain xmlns="http://schemas.openxmlformats.org/spreadsheetml/2006/main">
  <c r="M11" i="23" l="1"/>
  <c r="L11" i="23"/>
  <c r="M10" i="23"/>
  <c r="L10" i="23"/>
  <c r="M9" i="23"/>
  <c r="L9" i="23"/>
  <c r="M8" i="23"/>
  <c r="L8" i="23"/>
  <c r="M7" i="23"/>
  <c r="L7" i="23"/>
  <c r="M6" i="23"/>
  <c r="L6" i="23"/>
  <c r="M5" i="23"/>
  <c r="L5" i="23"/>
  <c r="M4" i="23"/>
  <c r="L4" i="23"/>
</calcChain>
</file>

<file path=xl/sharedStrings.xml><?xml version="1.0" encoding="utf-8"?>
<sst xmlns="http://schemas.openxmlformats.org/spreadsheetml/2006/main" count="78" uniqueCount="38">
  <si>
    <t>Figure 1A</t>
    <phoneticPr fontId="1" type="noConversion"/>
  </si>
  <si>
    <t>water treatment</t>
    <phoneticPr fontId="1" type="noConversion"/>
  </si>
  <si>
    <t>Col-0</t>
    <phoneticPr fontId="1" type="noConversion"/>
  </si>
  <si>
    <t>xlg3</t>
  </si>
  <si>
    <t>xlg3</t>
    <phoneticPr fontId="1" type="noConversion"/>
  </si>
  <si>
    <t>xlg23</t>
    <phoneticPr fontId="1" type="noConversion"/>
  </si>
  <si>
    <t>xlg2</t>
  </si>
  <si>
    <t>xlg2</t>
    <phoneticPr fontId="1" type="noConversion"/>
  </si>
  <si>
    <t>agb1</t>
  </si>
  <si>
    <t>agb1</t>
    <phoneticPr fontId="1" type="noConversion"/>
  </si>
  <si>
    <t>Mean</t>
    <phoneticPr fontId="1" type="noConversion"/>
  </si>
  <si>
    <t>SD</t>
    <phoneticPr fontId="1" type="noConversion"/>
  </si>
  <si>
    <t>xlg2 xlg3</t>
  </si>
  <si>
    <t>xlg2 xlg3</t>
    <phoneticPr fontId="1" type="noConversion"/>
  </si>
  <si>
    <t>p values</t>
    <phoneticPr fontId="1" type="noConversion"/>
  </si>
  <si>
    <t xml:space="preserve">xlg2   </t>
    <phoneticPr fontId="1" type="noConversion"/>
  </si>
  <si>
    <t>col-0</t>
  </si>
  <si>
    <t>Flg22 treatment</t>
    <phoneticPr fontId="1" type="noConversion"/>
  </si>
  <si>
    <t>Figure 1B</t>
    <phoneticPr fontId="1" type="noConversion"/>
  </si>
  <si>
    <t>Water treatment</t>
    <phoneticPr fontId="1" type="noConversion"/>
  </si>
  <si>
    <t>mean</t>
    <phoneticPr fontId="1" type="noConversion"/>
  </si>
  <si>
    <r>
      <t>x</t>
    </r>
    <r>
      <rPr>
        <sz val="10"/>
        <rFont val="Arial"/>
        <family val="2"/>
      </rPr>
      <t>lg3</t>
    </r>
    <phoneticPr fontId="5" type="noConversion"/>
  </si>
  <si>
    <r>
      <t>x</t>
    </r>
    <r>
      <rPr>
        <sz val="10"/>
        <rFont val="Arial"/>
        <family val="2"/>
      </rPr>
      <t>lg2</t>
    </r>
    <phoneticPr fontId="5" type="noConversion"/>
  </si>
  <si>
    <t>agb1</t>
    <phoneticPr fontId="5" type="noConversion"/>
  </si>
  <si>
    <t>col-0</t>
    <phoneticPr fontId="5" type="noConversion"/>
  </si>
  <si>
    <t>xlg2 xlg3</t>
    <phoneticPr fontId="5" type="noConversion"/>
  </si>
  <si>
    <r>
      <rPr>
        <i/>
        <sz val="10"/>
        <rFont val="Arial"/>
        <family val="2"/>
      </rPr>
      <t>xlg2</t>
    </r>
    <r>
      <rPr>
        <sz val="11"/>
        <color theme="1"/>
        <rFont val="宋体"/>
        <family val="2"/>
        <scheme val="minor"/>
      </rPr>
      <t>-L10-flg22</t>
    </r>
    <phoneticPr fontId="5" type="noConversion"/>
  </si>
  <si>
    <t>Col-0-flg22</t>
    <phoneticPr fontId="5" type="noConversion"/>
  </si>
  <si>
    <r>
      <rPr>
        <i/>
        <sz val="10"/>
        <rFont val="Arial"/>
        <family val="2"/>
      </rPr>
      <t>xlg2</t>
    </r>
    <r>
      <rPr>
        <sz val="11"/>
        <color theme="1"/>
        <rFont val="宋体"/>
        <family val="2"/>
        <scheme val="minor"/>
      </rPr>
      <t>-flg22</t>
    </r>
    <phoneticPr fontId="5" type="noConversion"/>
  </si>
  <si>
    <r>
      <rPr>
        <i/>
        <sz val="10"/>
        <rFont val="Arial"/>
        <family val="2"/>
      </rPr>
      <t>xlg2</t>
    </r>
    <r>
      <rPr>
        <sz val="11"/>
        <color theme="1"/>
        <rFont val="宋体"/>
        <family val="2"/>
        <scheme val="minor"/>
      </rPr>
      <t>-L11-flg22</t>
    </r>
    <phoneticPr fontId="5" type="noConversion"/>
  </si>
  <si>
    <t>Col-0-H2O</t>
    <phoneticPr fontId="5" type="noConversion"/>
  </si>
  <si>
    <r>
      <rPr>
        <i/>
        <sz val="10"/>
        <rFont val="Arial"/>
        <family val="2"/>
      </rPr>
      <t>xlg2</t>
    </r>
    <r>
      <rPr>
        <sz val="11"/>
        <color theme="1"/>
        <rFont val="宋体"/>
        <family val="2"/>
        <scheme val="minor"/>
      </rPr>
      <t>-L11-H2O</t>
    </r>
    <phoneticPr fontId="5" type="noConversion"/>
  </si>
  <si>
    <r>
      <rPr>
        <i/>
        <sz val="10"/>
        <rFont val="Arial"/>
        <family val="2"/>
      </rPr>
      <t>xlg2</t>
    </r>
    <r>
      <rPr>
        <sz val="11"/>
        <color theme="1"/>
        <rFont val="宋体"/>
        <family val="2"/>
        <scheme val="minor"/>
      </rPr>
      <t>-H2O</t>
    </r>
    <phoneticPr fontId="5" type="noConversion"/>
  </si>
  <si>
    <r>
      <rPr>
        <i/>
        <sz val="10"/>
        <rFont val="Arial"/>
        <family val="2"/>
      </rPr>
      <t>xlg2</t>
    </r>
    <r>
      <rPr>
        <sz val="11"/>
        <color theme="1"/>
        <rFont val="宋体"/>
        <family val="2"/>
        <scheme val="minor"/>
      </rPr>
      <t>-L10-H2O</t>
    </r>
    <phoneticPr fontId="5" type="noConversion"/>
  </si>
  <si>
    <t>Figure 1-S1</t>
    <phoneticPr fontId="1" type="noConversion"/>
  </si>
  <si>
    <t>Mean</t>
    <phoneticPr fontId="1" type="noConversion"/>
  </si>
  <si>
    <t>SD</t>
    <phoneticPr fontId="1" type="noConversion"/>
  </si>
  <si>
    <t>p values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</si>
</sst>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1" fontId="4" fillId="0" borderId="0" xfId="0" applyNumberFormat="1" applyFont="1" applyFill="1"/>
    <xf numFmtId="1" fontId="0" fillId="0" borderId="0" xfId="0" applyNumberFormat="1" applyFill="1"/>
    <xf numFmtId="1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Fill="1" applyAlignment="1">
      <alignment horizontal="left"/>
    </xf>
    <xf numFmtId="1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0" fontId="0" fillId="2" borderId="0" xfId="0" applyFill="1" applyBorder="1" applyAlignment="1">
      <alignment horizontal="left"/>
    </xf>
    <xf numFmtId="9" fontId="0" fillId="0" borderId="0" xfId="0" applyNumberForma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2" workbookViewId="0">
      <selection activeCell="I36" sqref="I36"/>
    </sheetView>
  </sheetViews>
  <sheetFormatPr defaultRowHeight="13.5" x14ac:dyDescent="0.15"/>
  <cols>
    <col min="1" max="1" width="12" customWidth="1"/>
    <col min="2" max="2" width="12.375" customWidth="1"/>
  </cols>
  <sheetData>
    <row r="1" spans="1:12" x14ac:dyDescent="0.15">
      <c r="A1" s="2" t="s">
        <v>0</v>
      </c>
    </row>
    <row r="3" spans="1:12" x14ac:dyDescent="0.15">
      <c r="A3" s="1" t="s">
        <v>1</v>
      </c>
      <c r="K3" s="1" t="s">
        <v>10</v>
      </c>
      <c r="L3" s="1" t="s">
        <v>11</v>
      </c>
    </row>
    <row r="4" spans="1:12" x14ac:dyDescent="0.15">
      <c r="A4" t="s">
        <v>2</v>
      </c>
      <c r="B4" s="6">
        <v>5.2552725051033056</v>
      </c>
      <c r="C4" s="6">
        <v>5.0969100130080554</v>
      </c>
      <c r="D4" s="6">
        <v>4.9420080530223132</v>
      </c>
      <c r="E4" s="6">
        <v>4.778151250383643</v>
      </c>
      <c r="F4" s="6">
        <v>4.9661417327390325</v>
      </c>
      <c r="G4" s="6">
        <v>4.929418925714292</v>
      </c>
      <c r="H4" s="6">
        <v>4.574031267727718</v>
      </c>
      <c r="I4" s="6">
        <v>5</v>
      </c>
      <c r="J4" s="6"/>
      <c r="K4" s="6">
        <v>4.9427417184622948</v>
      </c>
      <c r="L4" s="6">
        <v>0.20300769895647822</v>
      </c>
    </row>
    <row r="5" spans="1:12" x14ac:dyDescent="0.15">
      <c r="A5" t="s">
        <v>4</v>
      </c>
      <c r="B5" s="6">
        <v>5.1760912590556805</v>
      </c>
      <c r="C5" s="6">
        <v>5.1383026981662807</v>
      </c>
      <c r="D5" s="6">
        <v>5</v>
      </c>
      <c r="E5" s="6">
        <v>4.8750612633916992</v>
      </c>
      <c r="F5" s="6">
        <v>4.8603380065709931</v>
      </c>
      <c r="G5" s="6">
        <v>4.7201593034059561</v>
      </c>
      <c r="H5" s="6">
        <v>4.929418925714292</v>
      </c>
      <c r="I5" s="6">
        <v>4.6766936096248664</v>
      </c>
      <c r="J5" s="6"/>
      <c r="K5" s="6">
        <v>4.9220081332412207</v>
      </c>
      <c r="L5" s="6">
        <v>0.17904851835687285</v>
      </c>
    </row>
    <row r="6" spans="1:12" x14ac:dyDescent="0.15">
      <c r="A6" t="s">
        <v>5</v>
      </c>
      <c r="B6" s="6">
        <v>5.845098040014256</v>
      </c>
      <c r="C6" s="6">
        <v>6.065392961561991</v>
      </c>
      <c r="D6" s="6">
        <v>6.0053950318867058</v>
      </c>
      <c r="E6" s="6">
        <v>6.1422329917947138</v>
      </c>
      <c r="F6" s="6">
        <v>5.4586378490256484</v>
      </c>
      <c r="G6" s="6">
        <v>5.9030899869919429</v>
      </c>
      <c r="H6" s="6">
        <v>5.935759103745311</v>
      </c>
      <c r="I6" s="6">
        <v>6.1687920203141813</v>
      </c>
      <c r="J6" s="6"/>
      <c r="K6" s="6">
        <v>5.9405497481668439</v>
      </c>
      <c r="L6" s="6">
        <v>0.22530541031204362</v>
      </c>
    </row>
    <row r="7" spans="1:12" x14ac:dyDescent="0.15">
      <c r="A7" t="s">
        <v>7</v>
      </c>
      <c r="B7" s="6">
        <v>6.1343365109486792</v>
      </c>
      <c r="C7" s="6">
        <v>5.7690078709437733</v>
      </c>
      <c r="D7" s="6">
        <v>5.9098233696509119</v>
      </c>
      <c r="E7" s="6">
        <v>5.4586378490256484</v>
      </c>
      <c r="F7" s="6">
        <v>5.9945371042984981</v>
      </c>
      <c r="G7" s="6">
        <v>5.8677620246502</v>
      </c>
      <c r="H7" s="6">
        <v>5.9777236052888476</v>
      </c>
      <c r="I7" s="6">
        <v>5.7403626894942432</v>
      </c>
      <c r="J7" s="6"/>
      <c r="K7" s="6">
        <v>5.8565238780376001</v>
      </c>
      <c r="L7" s="6">
        <v>0.20471226516523838</v>
      </c>
    </row>
    <row r="8" spans="1:12" x14ac:dyDescent="0.15">
      <c r="A8" t="s">
        <v>9</v>
      </c>
      <c r="B8" s="6">
        <v>5.1383026981662807</v>
      </c>
      <c r="C8" s="6">
        <v>5.3521825181113627</v>
      </c>
      <c r="D8" s="6">
        <v>5.0969100130080554</v>
      </c>
      <c r="E8" s="6">
        <v>5.3847117429382827</v>
      </c>
      <c r="F8" s="6">
        <v>5.3374592612906557</v>
      </c>
      <c r="G8" s="6">
        <v>5.3473300153169498</v>
      </c>
      <c r="H8" s="6">
        <v>5.0606978403536118</v>
      </c>
      <c r="I8" s="6">
        <v>5.3273589343863295</v>
      </c>
      <c r="J8" s="6"/>
      <c r="K8" s="6">
        <v>5.2556191279464413</v>
      </c>
      <c r="L8" s="6">
        <v>0.13265999606912823</v>
      </c>
    </row>
    <row r="12" spans="1:12" x14ac:dyDescent="0.15">
      <c r="A12" s="2" t="s">
        <v>14</v>
      </c>
      <c r="B12" s="1"/>
      <c r="C12" s="1"/>
      <c r="G12" s="2"/>
    </row>
    <row r="13" spans="1:12" x14ac:dyDescent="0.15">
      <c r="B13" s="1" t="s">
        <v>7</v>
      </c>
      <c r="C13" s="1" t="s">
        <v>9</v>
      </c>
      <c r="D13" s="1" t="s">
        <v>2</v>
      </c>
      <c r="E13" s="1" t="s">
        <v>4</v>
      </c>
      <c r="H13" s="1"/>
    </row>
    <row r="14" spans="1:12" x14ac:dyDescent="0.15">
      <c r="A14" s="1" t="s">
        <v>13</v>
      </c>
      <c r="B14" s="6">
        <v>0.44797387295019464</v>
      </c>
      <c r="C14" s="6">
        <v>3.3045308872631352E-6</v>
      </c>
      <c r="D14" s="6">
        <v>2.2599292546440238E-7</v>
      </c>
      <c r="E14" s="6">
        <v>9.2212539974231768E-8</v>
      </c>
      <c r="G14" s="1"/>
      <c r="H14" s="11"/>
    </row>
    <row r="15" spans="1:12" x14ac:dyDescent="0.15">
      <c r="A15" s="1" t="s">
        <v>7</v>
      </c>
      <c r="C15" s="6">
        <v>6.5791725220272216E-6</v>
      </c>
      <c r="D15" s="6">
        <v>3.5526823282933273E-7</v>
      </c>
      <c r="E15" s="6">
        <v>1.3282726067403514E-7</v>
      </c>
      <c r="G15" s="1"/>
    </row>
    <row r="16" spans="1:12" x14ac:dyDescent="0.15">
      <c r="A16" s="1" t="s">
        <v>9</v>
      </c>
      <c r="D16" s="6">
        <v>1.3282726067403514E-7</v>
      </c>
      <c r="E16" s="6">
        <v>8.3293094342265137E-4</v>
      </c>
      <c r="G16" s="1"/>
    </row>
    <row r="17" spans="1:12" x14ac:dyDescent="0.15">
      <c r="A17" s="1" t="s">
        <v>2</v>
      </c>
      <c r="E17" s="10">
        <v>0.83160780708547155</v>
      </c>
      <c r="G17" s="1"/>
    </row>
    <row r="18" spans="1:12" x14ac:dyDescent="0.15">
      <c r="C18" s="6"/>
    </row>
    <row r="19" spans="1:12" x14ac:dyDescent="0.15">
      <c r="C19" s="6"/>
    </row>
    <row r="20" spans="1:12" x14ac:dyDescent="0.15">
      <c r="C20" s="6"/>
    </row>
    <row r="21" spans="1:12" x14ac:dyDescent="0.15">
      <c r="C21" s="6"/>
    </row>
    <row r="22" spans="1:12" x14ac:dyDescent="0.15">
      <c r="C22" s="10"/>
    </row>
    <row r="24" spans="1:12" x14ac:dyDescent="0.15">
      <c r="A24" s="1" t="s">
        <v>17</v>
      </c>
    </row>
    <row r="25" spans="1:12" x14ac:dyDescent="0.15">
      <c r="K25" s="1"/>
      <c r="L25" s="1"/>
    </row>
    <row r="26" spans="1:12" x14ac:dyDescent="0.15">
      <c r="A26" t="s">
        <v>2</v>
      </c>
      <c r="B26" s="6">
        <v>3.0314084642516237</v>
      </c>
      <c r="C26" s="6">
        <v>2.5440680443502752</v>
      </c>
      <c r="D26" s="6">
        <v>2.8893017025063101</v>
      </c>
      <c r="E26" s="6">
        <v>3.3010299956639808</v>
      </c>
      <c r="F26" s="6">
        <v>2.8603380065709936</v>
      </c>
      <c r="G26" s="6">
        <v>3.1055101847699738</v>
      </c>
      <c r="H26" s="6">
        <v>3.1139433523068365</v>
      </c>
      <c r="I26" s="6">
        <v>2.9777236052888476</v>
      </c>
      <c r="J26" s="6"/>
      <c r="K26" s="6">
        <v>2.9779154194636051</v>
      </c>
      <c r="L26" s="6">
        <v>0.22422851175337771</v>
      </c>
    </row>
    <row r="27" spans="1:12" x14ac:dyDescent="0.15">
      <c r="A27" t="s">
        <v>4</v>
      </c>
      <c r="B27" s="6">
        <v>3.1972805581256192</v>
      </c>
      <c r="C27" s="6">
        <v>3.306425027550687</v>
      </c>
      <c r="D27" s="6">
        <v>3.2240148113728635</v>
      </c>
      <c r="E27" s="6">
        <v>2.795880017344075</v>
      </c>
      <c r="F27" s="6">
        <v>3.3170181010481112</v>
      </c>
      <c r="G27" s="6">
        <v>2.9294189257142929</v>
      </c>
      <c r="H27" s="6">
        <v>3.1383026981662812</v>
      </c>
      <c r="I27" s="6">
        <v>3.3802112417116059</v>
      </c>
      <c r="J27" s="6"/>
      <c r="K27" s="6">
        <v>3.1610689226291919</v>
      </c>
      <c r="L27" s="6">
        <v>0.20223336080085813</v>
      </c>
    </row>
    <row r="28" spans="1:12" x14ac:dyDescent="0.15">
      <c r="A28" t="s">
        <v>7</v>
      </c>
      <c r="B28" s="6">
        <v>3.6766936096248659</v>
      </c>
      <c r="C28" s="6">
        <v>4.0211892990699374</v>
      </c>
      <c r="D28" s="6">
        <v>3.5740312677277184</v>
      </c>
      <c r="E28" s="6">
        <v>4.0700378666077546</v>
      </c>
      <c r="F28" s="6">
        <v>3.7596678446896301</v>
      </c>
      <c r="G28" s="6">
        <v>3.5740312677277184</v>
      </c>
      <c r="H28" s="6">
        <v>3.6283889300503116</v>
      </c>
      <c r="I28" s="6">
        <v>3.8129133566428548</v>
      </c>
      <c r="J28" s="6"/>
      <c r="K28" s="6">
        <v>3.7646191802675992</v>
      </c>
      <c r="L28" s="6">
        <v>0.19287402805365539</v>
      </c>
    </row>
    <row r="29" spans="1:12" x14ac:dyDescent="0.15">
      <c r="A29" t="s">
        <v>5</v>
      </c>
      <c r="B29" s="6">
        <v>4.1139433523068361</v>
      </c>
      <c r="C29" s="6">
        <v>4.0107238653917729</v>
      </c>
      <c r="D29" s="6">
        <v>3.4393326938302624</v>
      </c>
      <c r="E29" s="6">
        <v>3.5740312677277184</v>
      </c>
      <c r="F29" s="6">
        <v>4.1222158782728267</v>
      </c>
      <c r="G29" s="6">
        <v>3.8129133566428548</v>
      </c>
      <c r="H29" s="6">
        <v>3.795880017344075</v>
      </c>
      <c r="I29" s="6">
        <v>3.9420080530223132</v>
      </c>
      <c r="J29" s="6"/>
      <c r="K29" s="6">
        <v>3.8513810605673324</v>
      </c>
      <c r="L29" s="6">
        <v>0.24702826064434072</v>
      </c>
    </row>
    <row r="30" spans="1:12" x14ac:dyDescent="0.15">
      <c r="A30" t="s">
        <v>9</v>
      </c>
      <c r="B30" s="6">
        <v>4.0413926851582245</v>
      </c>
      <c r="C30" s="6">
        <v>4.0700378666077546</v>
      </c>
      <c r="D30" s="6">
        <v>4.2430380486862944</v>
      </c>
      <c r="E30" s="6">
        <v>3.795880017344075</v>
      </c>
      <c r="F30" s="6">
        <v>3.9420080530223132</v>
      </c>
      <c r="G30" s="6">
        <v>3.5740312677277184</v>
      </c>
      <c r="H30" s="6">
        <v>3.8293037728310244</v>
      </c>
      <c r="I30" s="6">
        <v>3.6989700043360187</v>
      </c>
      <c r="J30" s="6"/>
      <c r="K30" s="6">
        <v>3.8993327144641778</v>
      </c>
      <c r="L30" s="6">
        <v>0.21740304426905244</v>
      </c>
    </row>
    <row r="32" spans="1:12" x14ac:dyDescent="0.15">
      <c r="A32" s="2" t="s">
        <v>14</v>
      </c>
    </row>
    <row r="33" spans="1:5" x14ac:dyDescent="0.15">
      <c r="B33" t="s">
        <v>13</v>
      </c>
      <c r="C33" t="s">
        <v>15</v>
      </c>
      <c r="D33" t="s">
        <v>4</v>
      </c>
      <c r="E33" t="s">
        <v>2</v>
      </c>
    </row>
    <row r="34" spans="1:5" x14ac:dyDescent="0.15">
      <c r="A34" t="s">
        <v>9</v>
      </c>
      <c r="B34" s="6">
        <v>0.68646741593054617</v>
      </c>
      <c r="C34" s="6">
        <v>0.21093871504528477</v>
      </c>
      <c r="D34" s="6">
        <v>5.9343731603048424E-6</v>
      </c>
      <c r="E34" s="6">
        <v>8.353779051766145E-7</v>
      </c>
    </row>
    <row r="35" spans="1:5" x14ac:dyDescent="0.15">
      <c r="A35" t="s">
        <v>13</v>
      </c>
      <c r="C35" s="6">
        <v>0.44666583526423997</v>
      </c>
      <c r="D35" s="6">
        <v>2.6693700816827117E-5</v>
      </c>
      <c r="E35" s="6">
        <v>3.3258189262741026E-6</v>
      </c>
    </row>
    <row r="36" spans="1:5" x14ac:dyDescent="0.15">
      <c r="A36" t="s">
        <v>15</v>
      </c>
      <c r="D36" s="6">
        <v>2.70296405148276E-5</v>
      </c>
      <c r="E36" s="6">
        <v>2.7792180453507031E-6</v>
      </c>
    </row>
    <row r="37" spans="1:5" x14ac:dyDescent="0.15">
      <c r="A37" t="s">
        <v>4</v>
      </c>
      <c r="E37" s="6">
        <v>0.10827040144235746</v>
      </c>
    </row>
    <row r="38" spans="1:5" x14ac:dyDescent="0.15">
      <c r="C38" s="6"/>
      <c r="D38" s="6"/>
    </row>
    <row r="39" spans="1:5" x14ac:dyDescent="0.15">
      <c r="C39" s="6"/>
      <c r="D39" s="6"/>
    </row>
    <row r="40" spans="1:5" x14ac:dyDescent="0.15">
      <c r="C40" s="6"/>
      <c r="D40" s="6"/>
    </row>
    <row r="41" spans="1:5" x14ac:dyDescent="0.15">
      <c r="C41" s="6"/>
      <c r="D41" s="6"/>
    </row>
    <row r="42" spans="1:5" x14ac:dyDescent="0.15">
      <c r="C42" s="6"/>
      <c r="D42" s="6"/>
    </row>
    <row r="43" spans="1:5" x14ac:dyDescent="0.15">
      <c r="C43" s="6"/>
      <c r="D43" s="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J24" sqref="J24"/>
    </sheetView>
  </sheetViews>
  <sheetFormatPr defaultRowHeight="13.5" x14ac:dyDescent="0.15"/>
  <cols>
    <col min="1" max="1" width="12.5" customWidth="1"/>
    <col min="2" max="2" width="12.25" customWidth="1"/>
    <col min="3" max="3" width="9.5" bestFit="1" customWidth="1"/>
  </cols>
  <sheetData>
    <row r="1" spans="1:12" x14ac:dyDescent="0.15">
      <c r="A1" s="2" t="s">
        <v>18</v>
      </c>
    </row>
    <row r="3" spans="1:12" x14ac:dyDescent="0.15">
      <c r="A3" s="1" t="s">
        <v>19</v>
      </c>
      <c r="F3" s="1" t="s">
        <v>20</v>
      </c>
      <c r="G3" s="1" t="s">
        <v>11</v>
      </c>
    </row>
    <row r="4" spans="1:12" x14ac:dyDescent="0.15">
      <c r="A4" t="s">
        <v>16</v>
      </c>
      <c r="B4" s="6">
        <v>45</v>
      </c>
      <c r="C4" s="6">
        <v>52</v>
      </c>
      <c r="D4" s="6">
        <v>36</v>
      </c>
      <c r="E4" s="6"/>
      <c r="F4" s="6">
        <v>44.333333333333336</v>
      </c>
      <c r="G4" s="6">
        <v>8.020806277010653</v>
      </c>
    </row>
    <row r="5" spans="1:12" x14ac:dyDescent="0.15">
      <c r="A5" t="s">
        <v>3</v>
      </c>
      <c r="B5" s="6">
        <v>46</v>
      </c>
      <c r="C5" s="6">
        <v>38</v>
      </c>
      <c r="D5" s="6">
        <v>28</v>
      </c>
      <c r="E5" s="6"/>
      <c r="F5" s="6">
        <v>37.333333333333336</v>
      </c>
      <c r="G5" s="6">
        <v>9.0184995056457975</v>
      </c>
    </row>
    <row r="6" spans="1:12" x14ac:dyDescent="0.15">
      <c r="A6" t="s">
        <v>6</v>
      </c>
      <c r="B6" s="6">
        <v>49</v>
      </c>
      <c r="C6" s="6">
        <v>34</v>
      </c>
      <c r="D6" s="6">
        <v>58</v>
      </c>
      <c r="E6" s="6"/>
      <c r="F6" s="6">
        <v>47</v>
      </c>
      <c r="G6" s="6">
        <v>12.124355652982141</v>
      </c>
    </row>
    <row r="7" spans="1:12" x14ac:dyDescent="0.15">
      <c r="A7" t="s">
        <v>12</v>
      </c>
      <c r="B7" s="6">
        <v>43</v>
      </c>
      <c r="C7" s="6">
        <v>23</v>
      </c>
      <c r="D7" s="6">
        <v>32</v>
      </c>
      <c r="E7" s="6"/>
      <c r="F7" s="6">
        <v>32.666666666666664</v>
      </c>
      <c r="G7" s="6">
        <v>10.016652800877809</v>
      </c>
    </row>
    <row r="8" spans="1:12" x14ac:dyDescent="0.15">
      <c r="A8" t="s">
        <v>8</v>
      </c>
      <c r="B8" s="6">
        <v>45</v>
      </c>
      <c r="C8" s="6">
        <v>41</v>
      </c>
      <c r="D8" s="6">
        <v>53</v>
      </c>
      <c r="E8" s="6"/>
      <c r="F8" s="6">
        <v>46.333333333333336</v>
      </c>
      <c r="G8" s="6">
        <v>6.1101009266077995</v>
      </c>
    </row>
    <row r="10" spans="1:12" x14ac:dyDescent="0.15">
      <c r="A10" t="s">
        <v>17</v>
      </c>
      <c r="K10" s="1" t="s">
        <v>20</v>
      </c>
      <c r="L10" s="1" t="s">
        <v>11</v>
      </c>
    </row>
    <row r="11" spans="1:12" ht="14.25" x14ac:dyDescent="0.2">
      <c r="A11" t="s">
        <v>21</v>
      </c>
      <c r="B11" s="7">
        <v>2846</v>
      </c>
      <c r="C11" s="7">
        <v>2634</v>
      </c>
      <c r="D11" s="7">
        <v>2312</v>
      </c>
      <c r="E11" s="7">
        <v>2736</v>
      </c>
      <c r="F11" s="7">
        <v>3076</v>
      </c>
      <c r="G11" s="7">
        <v>4561</v>
      </c>
      <c r="H11" s="7">
        <v>2262</v>
      </c>
      <c r="I11" s="7">
        <v>3605</v>
      </c>
      <c r="J11" s="6"/>
      <c r="K11" s="8">
        <v>3004</v>
      </c>
      <c r="L11" s="6">
        <v>760.99089538386909</v>
      </c>
    </row>
    <row r="12" spans="1:12" ht="14.25" x14ac:dyDescent="0.2">
      <c r="A12" t="s">
        <v>22</v>
      </c>
      <c r="B12" s="7">
        <v>1012</v>
      </c>
      <c r="C12" s="7">
        <v>778</v>
      </c>
      <c r="D12" s="7">
        <v>834</v>
      </c>
      <c r="E12" s="7">
        <v>1148</v>
      </c>
      <c r="F12" s="7">
        <v>896</v>
      </c>
      <c r="G12" s="7">
        <v>1252</v>
      </c>
      <c r="H12" s="7">
        <v>708</v>
      </c>
      <c r="I12" s="7">
        <v>980</v>
      </c>
      <c r="J12" s="6"/>
      <c r="K12" s="6">
        <v>951</v>
      </c>
      <c r="L12" s="6">
        <v>185.03435974357379</v>
      </c>
    </row>
    <row r="13" spans="1:12" x14ac:dyDescent="0.15">
      <c r="A13" t="s">
        <v>25</v>
      </c>
      <c r="B13" s="7">
        <v>648</v>
      </c>
      <c r="C13" s="7">
        <v>884</v>
      </c>
      <c r="D13" s="7">
        <v>696</v>
      </c>
      <c r="E13" s="7">
        <v>674</v>
      </c>
      <c r="F13" s="7">
        <v>614</v>
      </c>
      <c r="G13" s="7">
        <v>720</v>
      </c>
      <c r="H13" s="7">
        <v>668</v>
      </c>
      <c r="I13" s="7">
        <v>630</v>
      </c>
      <c r="J13" s="6"/>
      <c r="K13" s="6">
        <v>691.75</v>
      </c>
      <c r="L13" s="6">
        <v>84.8759599146223</v>
      </c>
    </row>
    <row r="14" spans="1:12" x14ac:dyDescent="0.15">
      <c r="A14" t="s">
        <v>23</v>
      </c>
      <c r="B14" s="7">
        <v>528</v>
      </c>
      <c r="C14" s="7">
        <v>902</v>
      </c>
      <c r="D14" s="7">
        <v>470</v>
      </c>
      <c r="E14" s="7">
        <v>404</v>
      </c>
      <c r="F14" s="7">
        <v>968</v>
      </c>
      <c r="G14" s="7">
        <v>312</v>
      </c>
      <c r="H14" s="7">
        <v>484</v>
      </c>
      <c r="I14" s="7">
        <v>312</v>
      </c>
      <c r="J14" s="6"/>
      <c r="K14" s="6">
        <v>547.5</v>
      </c>
      <c r="L14" s="6">
        <v>251.96995285719515</v>
      </c>
    </row>
    <row r="15" spans="1:12" x14ac:dyDescent="0.15">
      <c r="A15" t="s">
        <v>24</v>
      </c>
      <c r="B15" s="7">
        <v>3400</v>
      </c>
      <c r="C15" s="7">
        <v>3240</v>
      </c>
      <c r="D15" s="7">
        <v>3904</v>
      </c>
      <c r="E15" s="7">
        <v>2734</v>
      </c>
      <c r="F15" s="7">
        <v>3190</v>
      </c>
      <c r="G15" s="7">
        <v>2066</v>
      </c>
      <c r="H15" s="7">
        <v>3030</v>
      </c>
      <c r="I15" s="7"/>
      <c r="J15" s="6"/>
      <c r="K15" s="6">
        <v>3080.5714285714284</v>
      </c>
      <c r="L15" s="6">
        <v>572.92898255160685</v>
      </c>
    </row>
    <row r="17" spans="1:5" x14ac:dyDescent="0.15">
      <c r="A17" s="2" t="s">
        <v>14</v>
      </c>
    </row>
    <row r="18" spans="1:5" x14ac:dyDescent="0.15">
      <c r="B18" t="s">
        <v>4</v>
      </c>
      <c r="C18" t="s">
        <v>7</v>
      </c>
      <c r="D18" t="s">
        <v>13</v>
      </c>
      <c r="E18" t="s">
        <v>9</v>
      </c>
    </row>
    <row r="19" spans="1:5" x14ac:dyDescent="0.15">
      <c r="A19" t="s">
        <v>2</v>
      </c>
      <c r="B19" s="6">
        <v>0.83130504880419953</v>
      </c>
      <c r="C19" s="6">
        <v>1.8381193715935598E-7</v>
      </c>
      <c r="D19" s="9">
        <v>2.8023455928593E-8</v>
      </c>
      <c r="E19" s="6">
        <v>4.0291049469649527E-8</v>
      </c>
    </row>
    <row r="20" spans="1:5" x14ac:dyDescent="0.15">
      <c r="A20" t="s">
        <v>4</v>
      </c>
      <c r="B20" s="4"/>
      <c r="C20" s="6">
        <v>3.2792093226981E-6</v>
      </c>
      <c r="D20" s="6">
        <v>6.340774253913207E-7</v>
      </c>
      <c r="E20" s="6">
        <v>5.3234372145724613E-7</v>
      </c>
    </row>
    <row r="21" spans="1:5" x14ac:dyDescent="0.15">
      <c r="A21" t="s">
        <v>7</v>
      </c>
      <c r="B21" s="4"/>
      <c r="C21" s="4"/>
      <c r="D21" s="6">
        <v>2.8869282822804052E-3</v>
      </c>
      <c r="E21" s="6">
        <v>2.6209544486976567E-3</v>
      </c>
    </row>
    <row r="22" spans="1:5" x14ac:dyDescent="0.15">
      <c r="A22" t="s">
        <v>13</v>
      </c>
      <c r="B22" s="4"/>
      <c r="C22" s="4"/>
      <c r="D22" s="4"/>
      <c r="E22" s="6">
        <v>0.14718640792140295</v>
      </c>
    </row>
    <row r="23" spans="1:5" x14ac:dyDescent="0.15">
      <c r="C23" s="6"/>
      <c r="D23" s="4"/>
    </row>
    <row r="24" spans="1:5" x14ac:dyDescent="0.15">
      <c r="C24" s="6"/>
      <c r="D24" s="4"/>
    </row>
    <row r="25" spans="1:5" x14ac:dyDescent="0.15">
      <c r="C25" s="6"/>
      <c r="D25" s="4"/>
      <c r="E25" s="4"/>
    </row>
    <row r="26" spans="1:5" x14ac:dyDescent="0.15">
      <c r="C26" s="6"/>
    </row>
    <row r="27" spans="1:5" x14ac:dyDescent="0.15">
      <c r="C27" s="6"/>
    </row>
    <row r="28" spans="1:5" x14ac:dyDescent="0.15">
      <c r="C28" s="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J17" sqref="J17"/>
    </sheetView>
  </sheetViews>
  <sheetFormatPr defaultRowHeight="13.5" x14ac:dyDescent="0.15"/>
  <sheetData>
    <row r="1" spans="1:13" x14ac:dyDescent="0.15">
      <c r="A1" s="2" t="s">
        <v>34</v>
      </c>
    </row>
    <row r="3" spans="1:13" x14ac:dyDescent="0.15">
      <c r="L3" s="1" t="s">
        <v>35</v>
      </c>
      <c r="M3" s="1" t="s">
        <v>36</v>
      </c>
    </row>
    <row r="4" spans="1:13" ht="14.25" x14ac:dyDescent="0.2">
      <c r="A4" t="s">
        <v>26</v>
      </c>
      <c r="C4" s="3">
        <v>4663</v>
      </c>
      <c r="D4" s="4">
        <v>4609</v>
      </c>
      <c r="E4" s="4">
        <v>4226</v>
      </c>
      <c r="F4" s="4">
        <v>5653</v>
      </c>
      <c r="G4" s="4">
        <v>4457</v>
      </c>
      <c r="H4" s="4">
        <v>2614</v>
      </c>
      <c r="I4" s="4">
        <v>4991</v>
      </c>
      <c r="J4" s="4">
        <v>696</v>
      </c>
      <c r="L4" s="5">
        <f>AVERAGE(C4:J4)</f>
        <v>3988.625</v>
      </c>
      <c r="M4">
        <f>STDEV(C4:J4)</f>
        <v>1586.6065258460092</v>
      </c>
    </row>
    <row r="5" spans="1:13" x14ac:dyDescent="0.15">
      <c r="A5" t="s">
        <v>27</v>
      </c>
      <c r="C5" s="4">
        <v>3362</v>
      </c>
      <c r="D5" s="4">
        <v>4569</v>
      </c>
      <c r="E5" s="4">
        <v>4248</v>
      </c>
      <c r="F5" s="4">
        <v>4693</v>
      </c>
      <c r="G5" s="4">
        <v>4907</v>
      </c>
      <c r="H5" s="4">
        <v>3728</v>
      </c>
      <c r="I5" s="4">
        <v>4440</v>
      </c>
      <c r="J5" s="4">
        <v>5137</v>
      </c>
      <c r="L5" s="5">
        <f t="shared" ref="L5:L11" si="0">AVERAGE(C5:J5)</f>
        <v>4385.5</v>
      </c>
      <c r="M5">
        <f t="shared" ref="M5:M11" si="1">STDEV(C5:J5)</f>
        <v>593.61820341745874</v>
      </c>
    </row>
    <row r="6" spans="1:13" ht="14.25" x14ac:dyDescent="0.2">
      <c r="A6" t="s">
        <v>28</v>
      </c>
      <c r="C6" s="4">
        <v>1478</v>
      </c>
      <c r="D6" s="4">
        <v>1316</v>
      </c>
      <c r="E6" s="4">
        <v>1326</v>
      </c>
      <c r="F6" s="4">
        <v>2266</v>
      </c>
      <c r="G6" s="4">
        <v>2596</v>
      </c>
      <c r="H6" s="4">
        <v>2010</v>
      </c>
      <c r="I6" s="4">
        <v>1414</v>
      </c>
      <c r="J6" s="4">
        <v>2126</v>
      </c>
      <c r="L6" s="5">
        <f t="shared" si="0"/>
        <v>1816.5</v>
      </c>
      <c r="M6">
        <f t="shared" si="1"/>
        <v>494.3367851403101</v>
      </c>
    </row>
    <row r="7" spans="1:13" ht="14.25" x14ac:dyDescent="0.2">
      <c r="A7" t="s">
        <v>29</v>
      </c>
      <c r="C7" s="4">
        <v>2840</v>
      </c>
      <c r="D7" s="4">
        <v>6185</v>
      </c>
      <c r="E7" s="4">
        <v>4022</v>
      </c>
      <c r="F7" s="4">
        <v>5979</v>
      </c>
      <c r="G7" s="4">
        <v>3736</v>
      </c>
      <c r="H7" s="4">
        <v>3622</v>
      </c>
      <c r="I7" s="4">
        <v>4156</v>
      </c>
      <c r="J7" s="4">
        <v>4573</v>
      </c>
      <c r="L7" s="5">
        <f t="shared" si="0"/>
        <v>4389.125</v>
      </c>
      <c r="M7">
        <f t="shared" si="1"/>
        <v>1158.2405915254149</v>
      </c>
    </row>
    <row r="8" spans="1:13" x14ac:dyDescent="0.15">
      <c r="A8" t="s">
        <v>30</v>
      </c>
      <c r="C8" s="4">
        <v>12</v>
      </c>
      <c r="D8" s="4">
        <v>30</v>
      </c>
      <c r="E8" s="4">
        <v>20</v>
      </c>
      <c r="F8" s="4">
        <v>18</v>
      </c>
      <c r="L8" s="5">
        <f t="shared" si="0"/>
        <v>20</v>
      </c>
      <c r="M8">
        <f t="shared" si="1"/>
        <v>7.4833147735478827</v>
      </c>
    </row>
    <row r="9" spans="1:13" ht="14.25" x14ac:dyDescent="0.2">
      <c r="A9" t="s">
        <v>31</v>
      </c>
      <c r="C9" s="4">
        <v>22</v>
      </c>
      <c r="D9" s="4">
        <v>14</v>
      </c>
      <c r="E9" s="4">
        <v>8</v>
      </c>
      <c r="F9" s="4">
        <v>20</v>
      </c>
      <c r="L9" s="5">
        <f t="shared" si="0"/>
        <v>16</v>
      </c>
      <c r="M9">
        <f t="shared" si="1"/>
        <v>6.324555320336759</v>
      </c>
    </row>
    <row r="10" spans="1:13" ht="14.25" x14ac:dyDescent="0.2">
      <c r="A10" t="s">
        <v>32</v>
      </c>
      <c r="C10" s="4">
        <v>12</v>
      </c>
      <c r="D10" s="4">
        <v>26</v>
      </c>
      <c r="E10" s="4">
        <v>20</v>
      </c>
      <c r="F10" s="4">
        <v>28</v>
      </c>
      <c r="L10" s="5">
        <f t="shared" si="0"/>
        <v>21.5</v>
      </c>
      <c r="M10">
        <f t="shared" si="1"/>
        <v>7.1879528842826081</v>
      </c>
    </row>
    <row r="11" spans="1:13" ht="14.25" x14ac:dyDescent="0.2">
      <c r="A11" t="s">
        <v>33</v>
      </c>
      <c r="C11" s="4">
        <v>20</v>
      </c>
      <c r="D11" s="4">
        <v>14</v>
      </c>
      <c r="E11" s="4">
        <v>22</v>
      </c>
      <c r="F11" s="4">
        <v>18</v>
      </c>
      <c r="L11" s="5">
        <f t="shared" si="0"/>
        <v>18.5</v>
      </c>
      <c r="M11">
        <f t="shared" si="1"/>
        <v>3.415650255319866</v>
      </c>
    </row>
    <row r="14" spans="1:13" x14ac:dyDescent="0.15">
      <c r="A14" s="2" t="s">
        <v>37</v>
      </c>
    </row>
    <row r="15" spans="1:13" ht="14.25" x14ac:dyDescent="0.2">
      <c r="C15" t="s">
        <v>27</v>
      </c>
      <c r="D15" t="s">
        <v>26</v>
      </c>
      <c r="E15" t="s">
        <v>28</v>
      </c>
    </row>
    <row r="16" spans="1:13" ht="14.25" x14ac:dyDescent="0.2">
      <c r="A16" t="s">
        <v>29</v>
      </c>
      <c r="C16">
        <v>0.99382559414585914</v>
      </c>
      <c r="D16">
        <v>0.57332550835130003</v>
      </c>
      <c r="E16">
        <v>4.7829392574789861E-5</v>
      </c>
    </row>
    <row r="17" spans="1:5" x14ac:dyDescent="0.15">
      <c r="A17" t="s">
        <v>27</v>
      </c>
      <c r="D17">
        <v>0.51831976340765551</v>
      </c>
      <c r="E17">
        <v>1.9831932082481582E-7</v>
      </c>
    </row>
    <row r="18" spans="1:5" ht="14.25" x14ac:dyDescent="0.2">
      <c r="A18" t="s">
        <v>26</v>
      </c>
      <c r="E18">
        <v>2.3917673939793486E-3</v>
      </c>
    </row>
    <row r="19" spans="1:5" ht="14.25" x14ac:dyDescent="0.2">
      <c r="A19" t="s">
        <v>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1A</vt:lpstr>
      <vt:lpstr>Figure 1B</vt:lpstr>
      <vt:lpstr>Figure1-supplement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2016-02-25T01:23:56Z</dcterms:modified>
</cp:coreProperties>
</file>