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5320" yWindow="0" windowWidth="25600" windowHeight="19020" tabRatio="500" activeTab="1"/>
  </bookViews>
  <sheets>
    <sheet name="Description" sheetId="2" r:id="rId1"/>
    <sheet name="Experiment 1" sheetId="1" r:id="rId2"/>
    <sheet name="Experiment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K3" i="1"/>
  <c r="V3" i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</calcChain>
</file>

<file path=xl/sharedStrings.xml><?xml version="1.0" encoding="utf-8"?>
<sst xmlns="http://schemas.openxmlformats.org/spreadsheetml/2006/main" count="68" uniqueCount="37">
  <si>
    <t>FL(bg)bb</t>
  </si>
  <si>
    <t>FL(bg)ab</t>
  </si>
  <si>
    <t>FL(DA)bb dSPB</t>
  </si>
  <si>
    <t>FL(DA)ab dSPB</t>
  </si>
  <si>
    <t>FRET(DA)  % dSPB</t>
  </si>
  <si>
    <t>FRET(D)   %</t>
  </si>
  <si>
    <t>FL(D)bb dSPB</t>
  </si>
  <si>
    <t>FL(D)ab dSPB</t>
  </si>
  <si>
    <t>pair: Nud1-mTUR  Bfa1-EYFP</t>
  </si>
  <si>
    <t>pair: Nud1-mTUR Bfa1-eYFP</t>
  </si>
  <si>
    <t>p: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</si>
  <si>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</si>
  <si>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</si>
  <si>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</si>
  <si>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</si>
  <si>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</si>
  <si>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</si>
  <si>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</si>
  <si>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</si>
  <si>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</si>
  <si>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</si>
  <si>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</si>
  <si>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</si>
  <si>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</si>
  <si>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condition:Gal1-Kin4 overexpression</t>
  </si>
  <si>
    <t>condition:Gal1-Kin4 overexpression in bmh1∆</t>
  </si>
  <si>
    <t>condition: bmh1∆</t>
  </si>
  <si>
    <t>P=0,01</t>
  </si>
  <si>
    <t>P=0,0001</t>
  </si>
  <si>
    <t>FL(D)bb</t>
  </si>
  <si>
    <t>FL(D)ab</t>
  </si>
  <si>
    <t>FRET (D)  %</t>
  </si>
  <si>
    <t>FL(DA)bb</t>
  </si>
  <si>
    <t>FL(DA)ab</t>
  </si>
  <si>
    <t>FRET(DA)  %</t>
  </si>
  <si>
    <r>
      <t xml:space="preserve">condition: </t>
    </r>
    <r>
      <rPr>
        <i/>
        <sz val="12"/>
        <rFont val="Calibri"/>
        <family val="2"/>
      </rPr>
      <t>bmh1</t>
    </r>
    <r>
      <rPr>
        <i/>
        <sz val="12"/>
        <rFont val="Arial"/>
      </rPr>
      <t>∆</t>
    </r>
    <r>
      <rPr>
        <sz val="9"/>
        <rFont val="Calibri"/>
        <family val="2"/>
      </rPr>
      <t xml:space="preserve">  </t>
    </r>
    <r>
      <rPr>
        <sz val="12"/>
        <rFont val="Calibri"/>
        <family val="2"/>
        <scheme val="minor"/>
      </rPr>
      <t>Gal1-</t>
    </r>
    <r>
      <rPr>
        <i/>
        <sz val="12"/>
        <rFont val="Calibri"/>
        <family val="2"/>
      </rPr>
      <t xml:space="preserve">KIN4 </t>
    </r>
    <r>
      <rPr>
        <sz val="12"/>
        <rFont val="Calibri"/>
      </rPr>
      <t xml:space="preserve">oe </t>
    </r>
  </si>
  <si>
    <r>
      <t xml:space="preserve">condition: </t>
    </r>
    <r>
      <rPr>
        <i/>
        <sz val="12"/>
        <rFont val="Calibri"/>
        <family val="2"/>
      </rPr>
      <t>bmh1</t>
    </r>
    <r>
      <rPr>
        <i/>
        <sz val="12"/>
        <rFont val="Arial"/>
      </rPr>
      <t>∆</t>
    </r>
    <r>
      <rPr>
        <sz val="9"/>
        <rFont val="Calibri"/>
        <family val="2"/>
      </rPr>
      <t xml:space="preserve"> </t>
    </r>
    <r>
      <rPr>
        <sz val="12"/>
        <rFont val="Calibri"/>
      </rPr>
      <t xml:space="preserve">cycling cells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</si>
</sst>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</font>
    <font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i/>
      <sz val="12"/>
      <name val="Arial"/>
    </font>
    <font>
      <sz val="9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4" fillId="0" borderId="0" xfId="0" applyFont="1" applyFill="1"/>
    <xf numFmtId="0" fontId="3" fillId="0" borderId="0" xfId="25" applyFont="1"/>
    <xf numFmtId="0" fontId="4" fillId="0" borderId="0" xfId="25" applyFont="1"/>
    <xf numFmtId="0" fontId="4" fillId="0" borderId="0" xfId="25" applyFont="1" applyAlignment="1">
      <alignment horizontal="center"/>
    </xf>
    <xf numFmtId="0" fontId="4" fillId="0" borderId="0" xfId="25" applyFont="1" applyFill="1"/>
    <xf numFmtId="1" fontId="4" fillId="0" borderId="0" xfId="25" applyNumberFormat="1" applyFont="1"/>
    <xf numFmtId="4" fontId="4" fillId="0" borderId="0" xfId="25" applyNumberFormat="1" applyFont="1"/>
    <xf numFmtId="2" fontId="4" fillId="0" borderId="0" xfId="25" applyNumberFormat="1" applyFont="1"/>
    <xf numFmtId="0" fontId="4" fillId="0" borderId="0" xfId="0" applyFont="1" applyFill="1" applyAlignment="1"/>
    <xf numFmtId="0" fontId="0" fillId="0" borderId="0" xfId="0" applyAlignment="1">
      <alignment horizontal="left"/>
    </xf>
    <xf numFmtId="0" fontId="4" fillId="0" borderId="0" xfId="25" applyFont="1" applyFill="1"/>
    <xf numFmtId="0" fontId="4" fillId="0" borderId="0" xfId="25" applyFont="1" applyFill="1" applyAlignment="1">
      <alignment horizontal="left"/>
    </xf>
  </cellXfs>
  <cellStyles count="3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6" builtinId="8" hidden="1"/>
    <cellStyle name="Hyperlink" xfId="28" builtinId="8" hidden="1"/>
    <cellStyle name="Hyperlink" xfId="30" builtinId="8" hidden="1"/>
    <cellStyle name="Normal" xfId="0" builtinId="0"/>
    <cellStyle name="Normal 2" xfId="2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4" customWidth="1"/>
    <col min="2" max="16384" width="11" style="4"/>
  </cols>
  <sheetData>
    <row r="1" spans="1:1">
      <c r="A1" s="3" t="s">
        <v>11</v>
      </c>
    </row>
    <row r="5" spans="1:1">
      <c r="A5" s="3" t="s">
        <v>12</v>
      </c>
    </row>
    <row r="6" spans="1:1">
      <c r="A6" s="4" t="s">
        <v>13</v>
      </c>
    </row>
    <row r="7" spans="1:1">
      <c r="A7" s="4" t="s">
        <v>14</v>
      </c>
    </row>
    <row r="8" spans="1:1">
      <c r="A8" s="4" t="s">
        <v>15</v>
      </c>
    </row>
    <row r="9" spans="1:1">
      <c r="A9" s="4" t="s">
        <v>16</v>
      </c>
    </row>
    <row r="10" spans="1:1">
      <c r="A10" s="4" t="s">
        <v>17</v>
      </c>
    </row>
    <row r="11" spans="1:1">
      <c r="A11" s="4" t="s">
        <v>18</v>
      </c>
    </row>
    <row r="12" spans="1:1">
      <c r="A12" s="4" t="s">
        <v>19</v>
      </c>
    </row>
    <row r="13" spans="1:1">
      <c r="A13" s="4" t="s">
        <v>20</v>
      </c>
    </row>
    <row r="14" spans="1:1">
      <c r="A14" s="4" t="s">
        <v>21</v>
      </c>
    </row>
    <row r="15" spans="1:1">
      <c r="A15" s="4" t="s">
        <v>22</v>
      </c>
    </row>
    <row r="16" spans="1:1">
      <c r="A16" s="4" t="s">
        <v>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tabSelected="1" showRuler="0" zoomScale="75" zoomScaleNormal="75" zoomScalePageLayoutView="75" workbookViewId="0">
      <selection activeCell="G3" sqref="G3"/>
    </sheetView>
  </sheetViews>
  <sheetFormatPr baseColWidth="10" defaultRowHeight="15" x14ac:dyDescent="0"/>
  <cols>
    <col min="1" max="1" width="12.1640625" bestFit="1" customWidth="1"/>
    <col min="2" max="2" width="13.6640625" bestFit="1" customWidth="1"/>
    <col min="3" max="4" width="13.5" bestFit="1" customWidth="1"/>
    <col min="5" max="5" width="16" bestFit="1" customWidth="1"/>
    <col min="6" max="6" width="12.33203125" bestFit="1" customWidth="1"/>
    <col min="7" max="7" width="12.1640625" bestFit="1" customWidth="1"/>
    <col min="8" max="8" width="10.5" bestFit="1" customWidth="1"/>
    <col min="10" max="10" width="12.1640625" bestFit="1" customWidth="1"/>
    <col min="11" max="11" width="13.6640625" bestFit="1" customWidth="1"/>
    <col min="12" max="13" width="13.5" bestFit="1" customWidth="1"/>
    <col min="14" max="14" width="16" bestFit="1" customWidth="1"/>
    <col min="15" max="16" width="12.1640625" bestFit="1" customWidth="1"/>
    <col min="17" max="17" width="12.33203125" bestFit="1" customWidth="1"/>
    <col min="18" max="18" width="12.1640625" bestFit="1" customWidth="1"/>
    <col min="19" max="19" width="10.5" bestFit="1" customWidth="1"/>
    <col min="22" max="22" width="12.6640625" bestFit="1" customWidth="1"/>
  </cols>
  <sheetData>
    <row r="1" spans="1:30">
      <c r="A1" s="10" t="s">
        <v>8</v>
      </c>
      <c r="B1" s="10"/>
      <c r="C1" s="10"/>
      <c r="D1" s="10"/>
      <c r="E1" s="10"/>
      <c r="F1" s="10"/>
      <c r="G1" s="10"/>
      <c r="H1" s="10"/>
      <c r="J1" s="11" t="s">
        <v>9</v>
      </c>
      <c r="K1" s="11"/>
      <c r="L1" s="11"/>
      <c r="M1" s="11"/>
      <c r="N1" s="11"/>
      <c r="O1" s="11"/>
      <c r="P1" s="11"/>
      <c r="Q1" s="11"/>
      <c r="R1" s="11"/>
      <c r="S1" s="11"/>
      <c r="U1" s="11" t="s">
        <v>9</v>
      </c>
      <c r="V1" s="11"/>
      <c r="W1" s="11"/>
      <c r="X1" s="11"/>
      <c r="Y1" s="11"/>
      <c r="Z1" s="11"/>
      <c r="AA1" s="11"/>
      <c r="AB1" s="11"/>
      <c r="AC1" s="11"/>
      <c r="AD1" s="11"/>
    </row>
    <row r="2" spans="1:30">
      <c r="A2" s="10" t="s">
        <v>24</v>
      </c>
      <c r="B2" s="10"/>
      <c r="C2" s="10"/>
      <c r="D2" s="10"/>
      <c r="E2" s="10"/>
      <c r="F2" s="10"/>
      <c r="G2" s="10"/>
      <c r="H2" s="10"/>
      <c r="J2" s="11" t="s">
        <v>25</v>
      </c>
      <c r="K2" s="11"/>
      <c r="L2" s="11"/>
      <c r="M2" s="11"/>
      <c r="N2" s="11"/>
      <c r="O2" s="11"/>
      <c r="P2" s="11"/>
      <c r="Q2" s="11"/>
      <c r="R2" s="11"/>
      <c r="S2" s="11"/>
      <c r="U2" s="11" t="s">
        <v>26</v>
      </c>
      <c r="V2" s="11"/>
      <c r="W2" s="11"/>
      <c r="X2" s="11"/>
      <c r="Y2" s="11"/>
      <c r="Z2" s="11"/>
      <c r="AA2" s="11"/>
      <c r="AB2" s="11"/>
      <c r="AC2" s="11"/>
      <c r="AD2" s="11"/>
    </row>
    <row r="3" spans="1:30">
      <c r="A3" s="2" t="s">
        <v>10</v>
      </c>
      <c r="B3">
        <f>TTEST(E6:E53,H6:H46,2,2)</f>
        <v>9.4413824935063858E-6</v>
      </c>
      <c r="J3" t="s">
        <v>10</v>
      </c>
      <c r="K3">
        <f>TTEST(N6:N51,Q6:Q52,2,2)</f>
        <v>1.4452242203190797E-5</v>
      </c>
      <c r="U3" t="s">
        <v>10</v>
      </c>
      <c r="V3">
        <f>TTEST(Y6:Y46,AB6:AB48,2,2)</f>
        <v>1.7589031433188748E-5</v>
      </c>
    </row>
    <row r="5" spans="1:30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6</v>
      </c>
      <c r="G5" s="1" t="s">
        <v>7</v>
      </c>
      <c r="H5" s="1" t="s">
        <v>5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4</v>
      </c>
      <c r="O5" s="1" t="s">
        <v>6</v>
      </c>
      <c r="P5" s="1" t="s">
        <v>7</v>
      </c>
      <c r="Q5" s="1" t="s">
        <v>5</v>
      </c>
      <c r="U5" s="1" t="s">
        <v>0</v>
      </c>
      <c r="V5" s="1" t="s">
        <v>1</v>
      </c>
      <c r="W5" s="1" t="s">
        <v>2</v>
      </c>
      <c r="X5" s="1" t="s">
        <v>3</v>
      </c>
      <c r="Y5" s="1" t="s">
        <v>4</v>
      </c>
      <c r="Z5" s="1" t="s">
        <v>6</v>
      </c>
      <c r="AA5" s="1" t="s">
        <v>7</v>
      </c>
      <c r="AB5" s="1" t="s">
        <v>5</v>
      </c>
    </row>
    <row r="6" spans="1:30">
      <c r="A6">
        <v>5647574.9130434785</v>
      </c>
      <c r="B6">
        <v>5600726.3043478262</v>
      </c>
      <c r="C6">
        <v>5649476.8130434789</v>
      </c>
      <c r="D6">
        <v>5602503.104347826</v>
      </c>
      <c r="E6">
        <v>-2.0518999999999998</v>
      </c>
      <c r="F6">
        <v>5649826.8130434789</v>
      </c>
      <c r="G6">
        <v>5602895.0043478264</v>
      </c>
      <c r="H6">
        <v>1.1544000000000001</v>
      </c>
      <c r="J6">
        <v>4841558.5</v>
      </c>
      <c r="K6">
        <v>4778903.75</v>
      </c>
      <c r="L6">
        <v>4843008.8</v>
      </c>
      <c r="M6">
        <v>4780238.25</v>
      </c>
      <c r="N6">
        <v>-3.673</v>
      </c>
      <c r="O6">
        <v>4842401.4000000004</v>
      </c>
      <c r="P6">
        <v>4779773.63</v>
      </c>
      <c r="Q6">
        <v>8.1013999999999999</v>
      </c>
      <c r="U6">
        <v>5623385.5499999998</v>
      </c>
      <c r="V6">
        <v>5419620.2999999998</v>
      </c>
      <c r="W6">
        <v>5623592.1799999997</v>
      </c>
      <c r="X6">
        <v>5420071.46</v>
      </c>
      <c r="Y6">
        <v>57.3</v>
      </c>
      <c r="Z6">
        <v>5625242.75</v>
      </c>
      <c r="AA6">
        <v>5421265.5999999996</v>
      </c>
      <c r="AB6">
        <v>-9.7781000000000002</v>
      </c>
    </row>
    <row r="7" spans="1:30">
      <c r="A7">
        <f>A6</f>
        <v>5647574.9130434785</v>
      </c>
      <c r="B7">
        <f>B6</f>
        <v>5600726.3043478262</v>
      </c>
      <c r="C7">
        <v>5649762.5130434781</v>
      </c>
      <c r="D7">
        <v>5602973.2043478265</v>
      </c>
      <c r="E7">
        <v>7.6295999999999999</v>
      </c>
      <c r="F7">
        <v>5649328.4130434785</v>
      </c>
      <c r="G7">
        <v>5602421.0043478264</v>
      </c>
      <c r="H7">
        <v>1.5205</v>
      </c>
      <c r="J7">
        <v>4841558.5</v>
      </c>
      <c r="K7">
        <v>4778903.75</v>
      </c>
      <c r="L7">
        <v>4842418.8099999996</v>
      </c>
      <c r="M7">
        <v>4779698.1900000004</v>
      </c>
      <c r="N7">
        <v>-3.2911999999999999</v>
      </c>
      <c r="O7">
        <v>4842277.55</v>
      </c>
      <c r="P7">
        <v>4779437.53</v>
      </c>
      <c r="Q7">
        <v>-29.709</v>
      </c>
      <c r="U7">
        <v>5623385.5499999998</v>
      </c>
      <c r="V7">
        <v>5419620.2999999998</v>
      </c>
      <c r="W7">
        <v>5623634.2999999998</v>
      </c>
      <c r="X7">
        <v>5419893.54</v>
      </c>
      <c r="Y7">
        <v>12.061</v>
      </c>
      <c r="Z7">
        <v>5624014.5199999996</v>
      </c>
      <c r="AA7">
        <v>5420218.4199999999</v>
      </c>
      <c r="AB7">
        <v>-2.0577999999999999</v>
      </c>
    </row>
    <row r="8" spans="1:30">
      <c r="A8">
        <f t="shared" ref="A8:A41" si="0">A7</f>
        <v>5647574.9130434785</v>
      </c>
      <c r="B8">
        <f t="shared" ref="B8:B41" si="1">B7</f>
        <v>5600726.3043478262</v>
      </c>
      <c r="C8">
        <v>5649498.7130434783</v>
      </c>
      <c r="D8">
        <v>5602841.9043478258</v>
      </c>
      <c r="E8">
        <v>14.058</v>
      </c>
      <c r="F8">
        <v>5649520.0130434781</v>
      </c>
      <c r="G8">
        <v>5602542.104347826</v>
      </c>
      <c r="H8">
        <v>-2.1349999999999998</v>
      </c>
      <c r="J8">
        <v>4841558.5</v>
      </c>
      <c r="K8">
        <v>4778903.75</v>
      </c>
      <c r="L8">
        <v>4842813.3</v>
      </c>
      <c r="M8">
        <v>4780095.55</v>
      </c>
      <c r="N8">
        <v>-0.28423999999999999</v>
      </c>
      <c r="O8">
        <v>4842050.74</v>
      </c>
      <c r="P8">
        <v>4779393.12</v>
      </c>
      <c r="Q8">
        <v>4.4124999999999996</v>
      </c>
      <c r="U8">
        <v>5623385.5499999998</v>
      </c>
      <c r="V8">
        <v>5419620.2999999998</v>
      </c>
      <c r="W8">
        <v>5624530.1499999994</v>
      </c>
      <c r="X8">
        <v>5420857.5</v>
      </c>
      <c r="Y8">
        <v>10.590999999999999</v>
      </c>
      <c r="Z8">
        <v>5623964</v>
      </c>
      <c r="AA8">
        <v>5420185.6200000001</v>
      </c>
      <c r="AB8">
        <v>0.77729000000000004</v>
      </c>
    </row>
    <row r="9" spans="1:30">
      <c r="A9">
        <f t="shared" si="0"/>
        <v>5647574.9130434785</v>
      </c>
      <c r="B9">
        <f t="shared" si="1"/>
        <v>5600726.3043478262</v>
      </c>
      <c r="C9">
        <v>5648896.3130434789</v>
      </c>
      <c r="D9">
        <v>5602260.604347826</v>
      </c>
      <c r="E9">
        <v>18.864999999999998</v>
      </c>
      <c r="F9">
        <v>5649134.3130434789</v>
      </c>
      <c r="G9">
        <v>5602180.4043478258</v>
      </c>
      <c r="H9">
        <v>-2.2462</v>
      </c>
      <c r="J9">
        <v>4841558.5</v>
      </c>
      <c r="K9">
        <v>4778903.75</v>
      </c>
      <c r="L9">
        <v>4842102.6900000004</v>
      </c>
      <c r="M9">
        <v>4779536.1100000003</v>
      </c>
      <c r="N9">
        <v>18.943000000000001</v>
      </c>
      <c r="O9">
        <v>4842429.5199999996</v>
      </c>
      <c r="P9">
        <v>4779880.03</v>
      </c>
      <c r="Q9">
        <v>15.782</v>
      </c>
      <c r="U9">
        <v>5623385.5499999998</v>
      </c>
      <c r="V9">
        <v>5419620.2999999998</v>
      </c>
      <c r="W9">
        <v>5624130.7999999998</v>
      </c>
      <c r="X9">
        <v>5420370.5800000001</v>
      </c>
      <c r="Y9">
        <v>3.7702</v>
      </c>
      <c r="Z9">
        <v>5624206.8399999999</v>
      </c>
      <c r="AA9">
        <v>5420500.1600000001</v>
      </c>
      <c r="AB9">
        <v>9.7570999999999994</v>
      </c>
    </row>
    <row r="10" spans="1:30">
      <c r="A10">
        <f t="shared" si="0"/>
        <v>5647574.9130434785</v>
      </c>
      <c r="B10">
        <f t="shared" si="1"/>
        <v>5600726.3043478262</v>
      </c>
      <c r="C10">
        <v>5648842.9130434785</v>
      </c>
      <c r="D10">
        <v>5602181.8043478262</v>
      </c>
      <c r="E10">
        <v>17.870999999999999</v>
      </c>
      <c r="F10">
        <v>5649571.6130434787</v>
      </c>
      <c r="G10">
        <v>5602645.2043478265</v>
      </c>
      <c r="H10">
        <v>2.9329000000000001</v>
      </c>
      <c r="J10">
        <v>4841558.5</v>
      </c>
      <c r="K10">
        <v>4778903.75</v>
      </c>
      <c r="L10">
        <v>4842880.5</v>
      </c>
      <c r="M10">
        <v>4780508.95</v>
      </c>
      <c r="N10">
        <v>22.643999999999998</v>
      </c>
      <c r="O10">
        <v>4842805.9000000004</v>
      </c>
      <c r="P10">
        <v>4780124.8499999996</v>
      </c>
      <c r="Q10">
        <v>2.8481000000000001</v>
      </c>
      <c r="U10">
        <v>5623385.5499999998</v>
      </c>
      <c r="V10">
        <v>5419620.2999999998</v>
      </c>
      <c r="W10">
        <v>5624686.3499999996</v>
      </c>
      <c r="X10">
        <v>5420861.5</v>
      </c>
      <c r="Y10">
        <v>-1.7010000000000001</v>
      </c>
      <c r="Z10">
        <v>5624074.2299999995</v>
      </c>
      <c r="AA10">
        <v>5420165.9399999995</v>
      </c>
      <c r="AB10">
        <v>-23.117000000000001</v>
      </c>
    </row>
    <row r="11" spans="1:30">
      <c r="A11">
        <f t="shared" si="0"/>
        <v>5647574.9130434785</v>
      </c>
      <c r="B11">
        <f t="shared" si="1"/>
        <v>5600726.3043478262</v>
      </c>
      <c r="C11">
        <v>5648706.0130434781</v>
      </c>
      <c r="D11">
        <v>5602176.8043478262</v>
      </c>
      <c r="E11">
        <v>27.007999999999999</v>
      </c>
      <c r="F11">
        <v>5649132.5130434781</v>
      </c>
      <c r="G11">
        <v>5602224.4043478258</v>
      </c>
      <c r="H11">
        <v>1.0204</v>
      </c>
      <c r="J11">
        <v>4841558.5</v>
      </c>
      <c r="K11">
        <v>4778903.75</v>
      </c>
      <c r="L11">
        <v>4842241.79</v>
      </c>
      <c r="M11">
        <v>4779624.45</v>
      </c>
      <c r="N11">
        <v>10.19</v>
      </c>
      <c r="O11">
        <v>4842548.03</v>
      </c>
      <c r="P11">
        <v>4779745.05</v>
      </c>
      <c r="Q11">
        <v>-12.62</v>
      </c>
      <c r="U11">
        <v>5623385.5499999998</v>
      </c>
      <c r="V11">
        <v>5419620.2999999998</v>
      </c>
      <c r="W11">
        <v>5624998.6499999994</v>
      </c>
      <c r="X11">
        <v>5421204.3999999994</v>
      </c>
      <c r="Y11">
        <v>1.2685</v>
      </c>
      <c r="Z11">
        <v>5624626.5499999998</v>
      </c>
      <c r="AA11">
        <v>5421053.5999999996</v>
      </c>
      <c r="AB11">
        <v>16.518999999999998</v>
      </c>
    </row>
    <row r="12" spans="1:30">
      <c r="A12">
        <f t="shared" si="0"/>
        <v>5647574.9130434785</v>
      </c>
      <c r="B12">
        <f t="shared" si="1"/>
        <v>5600726.3043478262</v>
      </c>
      <c r="C12">
        <v>5649090.3130434789</v>
      </c>
      <c r="D12">
        <v>5602347.0043478264</v>
      </c>
      <c r="E12">
        <v>11.488</v>
      </c>
      <c r="F12">
        <v>5649468.9130434785</v>
      </c>
      <c r="G12">
        <v>5602424.3043478262</v>
      </c>
      <c r="H12">
        <v>-6.5530999999999997</v>
      </c>
      <c r="J12">
        <v>4841558.5</v>
      </c>
      <c r="K12">
        <v>4778903.75</v>
      </c>
      <c r="L12">
        <v>4843258.2</v>
      </c>
      <c r="M12">
        <v>4780717.1500000004</v>
      </c>
      <c r="N12">
        <v>11.266999999999999</v>
      </c>
      <c r="O12">
        <v>4842714.5999999996</v>
      </c>
      <c r="P12">
        <v>4779972.75</v>
      </c>
      <c r="Q12">
        <v>-3.1467000000000001</v>
      </c>
      <c r="U12">
        <v>5623385.5499999998</v>
      </c>
      <c r="V12">
        <v>5419620.2999999998</v>
      </c>
      <c r="W12">
        <v>5624124.6899999995</v>
      </c>
      <c r="X12">
        <v>5420535.7999999998</v>
      </c>
      <c r="Y12">
        <v>22.363</v>
      </c>
      <c r="Z12">
        <v>5624350.2800000003</v>
      </c>
      <c r="AA12">
        <v>5420717.8999999994</v>
      </c>
      <c r="AB12">
        <v>15.205</v>
      </c>
    </row>
    <row r="13" spans="1:30">
      <c r="A13">
        <f t="shared" si="0"/>
        <v>5647574.9130434785</v>
      </c>
      <c r="B13">
        <f t="shared" si="1"/>
        <v>5600726.3043478262</v>
      </c>
      <c r="C13">
        <v>5649606.4130434785</v>
      </c>
      <c r="D13">
        <v>5602827.0043478264</v>
      </c>
      <c r="E13">
        <v>8.2827999999999999</v>
      </c>
      <c r="F13">
        <v>5650232.8130434789</v>
      </c>
      <c r="G13">
        <v>5603205.3043478262</v>
      </c>
      <c r="H13">
        <v>-2.2273999999999998</v>
      </c>
      <c r="J13">
        <v>4841558.5</v>
      </c>
      <c r="K13">
        <v>4778903.75</v>
      </c>
      <c r="L13">
        <v>4842579.4000000004</v>
      </c>
      <c r="M13">
        <v>4779829.5199999996</v>
      </c>
      <c r="N13">
        <v>-5.2740999999999998</v>
      </c>
      <c r="O13">
        <v>4842161.72</v>
      </c>
      <c r="P13">
        <v>4779532.63</v>
      </c>
      <c r="Q13">
        <v>9.0794999999999995</v>
      </c>
      <c r="U13">
        <v>5623385.5499999998</v>
      </c>
      <c r="V13">
        <v>5419620.2999999998</v>
      </c>
      <c r="W13">
        <v>5624263.1299999999</v>
      </c>
      <c r="X13">
        <v>5420639</v>
      </c>
      <c r="Y13">
        <v>16.949000000000002</v>
      </c>
      <c r="Z13">
        <v>5624205.6699999999</v>
      </c>
      <c r="AA13">
        <v>5420431.6499999994</v>
      </c>
      <c r="AB13">
        <v>2.0185</v>
      </c>
    </row>
    <row r="14" spans="1:30">
      <c r="A14">
        <f t="shared" si="0"/>
        <v>5647574.9130434785</v>
      </c>
      <c r="B14">
        <f t="shared" si="1"/>
        <v>5600726.3043478262</v>
      </c>
      <c r="C14">
        <v>5649462.4130434785</v>
      </c>
      <c r="D14">
        <v>5602759.104347826</v>
      </c>
      <c r="E14">
        <v>12.137</v>
      </c>
      <c r="F14">
        <v>5649659.7130434783</v>
      </c>
      <c r="G14">
        <v>5602712.104347826</v>
      </c>
      <c r="H14">
        <v>0.877</v>
      </c>
      <c r="J14">
        <v>4841558.5</v>
      </c>
      <c r="K14">
        <v>4778903.75</v>
      </c>
      <c r="L14">
        <v>4842370.5199999996</v>
      </c>
      <c r="M14">
        <v>4779619.79</v>
      </c>
      <c r="N14">
        <v>-8.4042999999999992</v>
      </c>
      <c r="O14">
        <v>4842719.0999999996</v>
      </c>
      <c r="P14">
        <v>4780122.05</v>
      </c>
      <c r="Q14">
        <v>9.7363</v>
      </c>
      <c r="U14">
        <v>5623385.5499999998</v>
      </c>
      <c r="V14">
        <v>5419620.2999999998</v>
      </c>
      <c r="W14">
        <v>5624739.0499999998</v>
      </c>
      <c r="X14">
        <v>5421088.7999999998</v>
      </c>
      <c r="Y14">
        <v>10.926</v>
      </c>
      <c r="Z14">
        <v>5625953.6499999994</v>
      </c>
      <c r="AA14">
        <v>5422315.8999999994</v>
      </c>
      <c r="AB14">
        <v>7.8316999999999997</v>
      </c>
    </row>
    <row r="15" spans="1:30">
      <c r="A15">
        <f t="shared" si="0"/>
        <v>5647574.9130434785</v>
      </c>
      <c r="B15">
        <f t="shared" si="1"/>
        <v>5600726.3043478262</v>
      </c>
      <c r="C15">
        <v>5648631.4130434785</v>
      </c>
      <c r="D15">
        <v>5601909.104347826</v>
      </c>
      <c r="E15">
        <v>15.670999999999999</v>
      </c>
      <c r="F15">
        <v>5650335.7130434783</v>
      </c>
      <c r="G15">
        <v>5603450.104347826</v>
      </c>
      <c r="H15">
        <v>3.6316000000000002</v>
      </c>
      <c r="J15">
        <v>4841558.5</v>
      </c>
      <c r="K15">
        <v>4778903.75</v>
      </c>
      <c r="L15">
        <v>4842076.91</v>
      </c>
      <c r="M15">
        <v>4779471.91</v>
      </c>
      <c r="N15">
        <v>13.757</v>
      </c>
      <c r="O15">
        <v>4843995.7</v>
      </c>
      <c r="P15">
        <v>4781046.45</v>
      </c>
      <c r="Q15">
        <v>-8.7423999999999999</v>
      </c>
      <c r="U15">
        <v>5623385.5499999998</v>
      </c>
      <c r="V15">
        <v>5419620.2999999998</v>
      </c>
      <c r="W15">
        <v>5623993.6899999995</v>
      </c>
      <c r="X15">
        <v>5420287.5599999996</v>
      </c>
      <c r="Y15">
        <v>11.96</v>
      </c>
      <c r="Z15">
        <v>5624742.8499999996</v>
      </c>
      <c r="AA15">
        <v>5420813.5</v>
      </c>
      <c r="AB15">
        <v>-10.653</v>
      </c>
    </row>
    <row r="16" spans="1:30">
      <c r="A16">
        <f t="shared" si="0"/>
        <v>5647574.9130434785</v>
      </c>
      <c r="B16">
        <f t="shared" si="1"/>
        <v>5600726.3043478262</v>
      </c>
      <c r="C16">
        <v>5649810.6130434787</v>
      </c>
      <c r="D16">
        <v>5603006.2043478265</v>
      </c>
      <c r="E16">
        <v>6.9275000000000002</v>
      </c>
      <c r="F16">
        <v>5649826.8130434789</v>
      </c>
      <c r="G16">
        <v>5602895.0043478264</v>
      </c>
      <c r="H16">
        <v>1.1544000000000001</v>
      </c>
      <c r="J16">
        <v>4841558.5</v>
      </c>
      <c r="K16">
        <v>4778903.75</v>
      </c>
      <c r="L16">
        <v>4842262.79</v>
      </c>
      <c r="M16">
        <v>4779570.68</v>
      </c>
      <c r="N16">
        <v>-0.60213000000000005</v>
      </c>
      <c r="O16">
        <v>4842140.07</v>
      </c>
      <c r="P16">
        <v>4779357</v>
      </c>
      <c r="Q16">
        <v>-23.311</v>
      </c>
      <c r="U16">
        <v>5623385.5499999998</v>
      </c>
      <c r="V16">
        <v>5419620.2999999998</v>
      </c>
      <c r="W16">
        <v>5623504.6399999997</v>
      </c>
      <c r="X16">
        <v>5419759.0300000003</v>
      </c>
      <c r="Y16">
        <v>17.256</v>
      </c>
      <c r="Z16">
        <v>5624414.4500000002</v>
      </c>
      <c r="AA16">
        <v>5420662.5999999996</v>
      </c>
      <c r="AB16">
        <v>4.3868</v>
      </c>
    </row>
    <row r="17" spans="1:28">
      <c r="A17">
        <f t="shared" si="0"/>
        <v>5647574.9130434785</v>
      </c>
      <c r="B17">
        <f t="shared" si="1"/>
        <v>5600726.3043478262</v>
      </c>
      <c r="C17">
        <v>5649713.8130434789</v>
      </c>
      <c r="D17">
        <v>5602855.104347826</v>
      </c>
      <c r="E17">
        <v>4.5186000000000002</v>
      </c>
      <c r="F17">
        <v>5649328.4130434785</v>
      </c>
      <c r="G17">
        <v>5602421.0043478264</v>
      </c>
      <c r="H17">
        <v>9.5205000000000002</v>
      </c>
      <c r="J17">
        <v>4841558.5</v>
      </c>
      <c r="K17">
        <v>4778903.75</v>
      </c>
      <c r="L17">
        <v>4842992.3</v>
      </c>
      <c r="M17">
        <v>4780293.6500000004</v>
      </c>
      <c r="N17">
        <v>1.8399000000000001</v>
      </c>
      <c r="O17">
        <v>4842508.7300000004</v>
      </c>
      <c r="P17">
        <v>4779700.6900000004</v>
      </c>
      <c r="Q17">
        <v>-14.234999999999999</v>
      </c>
      <c r="U17">
        <v>5623385.5499999998</v>
      </c>
      <c r="V17">
        <v>5419620.2999999998</v>
      </c>
      <c r="W17">
        <v>5623993.4799999995</v>
      </c>
      <c r="X17">
        <v>5420236.5</v>
      </c>
      <c r="Y17">
        <v>4.4413</v>
      </c>
      <c r="Z17">
        <v>5624007.9799999995</v>
      </c>
      <c r="AA17">
        <v>5420338</v>
      </c>
      <c r="AB17">
        <v>16.373999999999999</v>
      </c>
    </row>
    <row r="18" spans="1:28">
      <c r="A18">
        <f t="shared" si="0"/>
        <v>5647574.9130434785</v>
      </c>
      <c r="B18">
        <f t="shared" si="1"/>
        <v>5600726.3043478262</v>
      </c>
      <c r="C18">
        <v>5648306.1030434789</v>
      </c>
      <c r="D18">
        <v>5601414.9843478259</v>
      </c>
      <c r="E18">
        <v>-1.01</v>
      </c>
      <c r="F18">
        <v>5649520.0130434781</v>
      </c>
      <c r="G18">
        <v>5602542.104347826</v>
      </c>
      <c r="H18">
        <v>-2.1349999999999998</v>
      </c>
      <c r="J18">
        <v>4841558.5</v>
      </c>
      <c r="K18">
        <v>4778903.75</v>
      </c>
      <c r="L18">
        <v>4842746.9000000004</v>
      </c>
      <c r="M18">
        <v>4780171.05</v>
      </c>
      <c r="N18">
        <v>11.226000000000001</v>
      </c>
      <c r="O18">
        <v>4842272.38</v>
      </c>
      <c r="P18">
        <v>4779606.25</v>
      </c>
      <c r="Q18">
        <v>3.3793000000000002</v>
      </c>
      <c r="U18">
        <v>5623385.5499999998</v>
      </c>
      <c r="V18">
        <v>5419620.2999999998</v>
      </c>
      <c r="W18">
        <v>5626170.0499999998</v>
      </c>
      <c r="X18">
        <v>5422445</v>
      </c>
      <c r="Y18">
        <v>4.5248999999999997</v>
      </c>
      <c r="Z18">
        <v>5625995.6499999994</v>
      </c>
      <c r="AA18">
        <v>5422152.2000000002</v>
      </c>
      <c r="AB18">
        <v>9.3459000000000007E-3</v>
      </c>
    </row>
    <row r="19" spans="1:28">
      <c r="A19">
        <f t="shared" si="0"/>
        <v>5647574.9130434785</v>
      </c>
      <c r="B19">
        <f t="shared" si="1"/>
        <v>5600726.3043478262</v>
      </c>
      <c r="C19">
        <v>5648033.8330434784</v>
      </c>
      <c r="D19">
        <v>5601322.6143478258</v>
      </c>
      <c r="E19">
        <v>27.99</v>
      </c>
      <c r="F19">
        <v>5649134.3130434789</v>
      </c>
      <c r="G19">
        <v>5602180.4043478258</v>
      </c>
      <c r="H19">
        <v>-2.2462</v>
      </c>
      <c r="J19">
        <v>4841558.5</v>
      </c>
      <c r="K19">
        <v>4778903.75</v>
      </c>
      <c r="L19">
        <v>4842156.6500000004</v>
      </c>
      <c r="M19">
        <v>4779546.08</v>
      </c>
      <c r="N19">
        <v>11.877000000000001</v>
      </c>
      <c r="O19">
        <v>4842028.33</v>
      </c>
      <c r="P19">
        <v>4779259.17</v>
      </c>
      <c r="Q19">
        <v>-27.190999999999999</v>
      </c>
      <c r="U19">
        <v>5623385.5499999998</v>
      </c>
      <c r="V19">
        <v>5419620.2999999998</v>
      </c>
      <c r="W19">
        <v>5624057.8700000001</v>
      </c>
      <c r="X19">
        <v>5420453.0199999996</v>
      </c>
      <c r="Y19">
        <v>22.363</v>
      </c>
      <c r="Z19">
        <v>5624881.75</v>
      </c>
      <c r="AA19">
        <v>5420804.2999999998</v>
      </c>
      <c r="AB19">
        <v>-23.276</v>
      </c>
    </row>
    <row r="20" spans="1:28">
      <c r="A20">
        <f t="shared" si="0"/>
        <v>5647574.9130434785</v>
      </c>
      <c r="B20">
        <f t="shared" si="1"/>
        <v>5600726.3043478262</v>
      </c>
      <c r="C20">
        <v>5648463.7130434783</v>
      </c>
      <c r="D20">
        <v>5601634.7943478264</v>
      </c>
      <c r="E20">
        <v>6.99</v>
      </c>
      <c r="F20">
        <v>5649571.6130434787</v>
      </c>
      <c r="G20">
        <v>5602645.2043478265</v>
      </c>
      <c r="H20">
        <v>0.93293000000000004</v>
      </c>
      <c r="J20">
        <v>4841558.5</v>
      </c>
      <c r="K20">
        <v>4778903.75</v>
      </c>
      <c r="L20">
        <v>4842470.6100000003</v>
      </c>
      <c r="M20">
        <v>4780023.8499999996</v>
      </c>
      <c r="N20">
        <v>23.571000000000002</v>
      </c>
      <c r="O20">
        <v>4841776.75</v>
      </c>
      <c r="P20">
        <v>4779083.83</v>
      </c>
      <c r="Q20">
        <v>-16.196000000000002</v>
      </c>
      <c r="U20">
        <v>5623385.5499999998</v>
      </c>
      <c r="V20">
        <v>5419620.2999999998</v>
      </c>
      <c r="W20">
        <v>5624104.8399999999</v>
      </c>
      <c r="X20">
        <v>5420497.3899999997</v>
      </c>
      <c r="Y20">
        <v>21.091999999999999</v>
      </c>
      <c r="Z20">
        <v>5623712.9500000002</v>
      </c>
      <c r="AA20">
        <v>5419992.25</v>
      </c>
      <c r="AB20">
        <v>15.077</v>
      </c>
    </row>
    <row r="21" spans="1:28">
      <c r="A21">
        <f t="shared" si="0"/>
        <v>5647574.9130434785</v>
      </c>
      <c r="B21">
        <f t="shared" si="1"/>
        <v>5600726.3043478262</v>
      </c>
      <c r="C21">
        <v>5648768.9130434785</v>
      </c>
      <c r="D21">
        <v>5601843.0043478264</v>
      </c>
      <c r="E21">
        <v>-2.0099999999999998</v>
      </c>
      <c r="F21">
        <v>5649132.5130434781</v>
      </c>
      <c r="G21">
        <v>5602224.4043478258</v>
      </c>
      <c r="H21">
        <v>1.0204</v>
      </c>
      <c r="J21">
        <v>4841558.5</v>
      </c>
      <c r="K21">
        <v>4778903.75</v>
      </c>
      <c r="L21">
        <v>4843188.3</v>
      </c>
      <c r="M21">
        <v>4780394.1500000004</v>
      </c>
      <c r="N21">
        <v>-4.3505000000000003</v>
      </c>
      <c r="O21">
        <v>4842756.9000000004</v>
      </c>
      <c r="P21">
        <v>4780093.8499999996</v>
      </c>
      <c r="Q21">
        <v>4.2950999999999997</v>
      </c>
      <c r="U21">
        <v>5623385.5499999998</v>
      </c>
      <c r="V21">
        <v>5419620.2999999998</v>
      </c>
      <c r="W21">
        <v>5624112.1200000001</v>
      </c>
      <c r="X21">
        <v>5420432.3300000001</v>
      </c>
      <c r="Y21">
        <v>13.622999999999999</v>
      </c>
      <c r="Z21">
        <v>5624716.6499999994</v>
      </c>
      <c r="AA21">
        <v>5420843.2999999998</v>
      </c>
      <c r="AB21">
        <v>-5.7392000000000003</v>
      </c>
    </row>
    <row r="22" spans="1:28">
      <c r="A22">
        <f t="shared" si="0"/>
        <v>5647574.9130434785</v>
      </c>
      <c r="B22">
        <f t="shared" si="1"/>
        <v>5600726.3043478262</v>
      </c>
      <c r="C22">
        <v>5647758.2530434784</v>
      </c>
      <c r="D22">
        <v>5600904.644347826</v>
      </c>
      <c r="E22">
        <v>1.99</v>
      </c>
      <c r="F22">
        <v>5649468.9130434785</v>
      </c>
      <c r="G22">
        <v>5602424.3043478262</v>
      </c>
      <c r="H22">
        <v>-6.5530999999999997</v>
      </c>
      <c r="J22">
        <v>4841558.5</v>
      </c>
      <c r="K22">
        <v>4778903.75</v>
      </c>
      <c r="L22">
        <v>4843277.9000000004</v>
      </c>
      <c r="M22">
        <v>4780774.25</v>
      </c>
      <c r="N22">
        <v>13.081</v>
      </c>
      <c r="O22">
        <v>4842464.05</v>
      </c>
      <c r="P22">
        <v>4779589.16</v>
      </c>
      <c r="Q22">
        <v>-27.117999999999999</v>
      </c>
      <c r="U22">
        <v>5623385.5499999998</v>
      </c>
      <c r="V22">
        <v>5419620.2999999998</v>
      </c>
      <c r="W22">
        <v>5624307.1499999994</v>
      </c>
      <c r="X22">
        <v>5420494.3700000001</v>
      </c>
      <c r="Y22">
        <v>-2.3378000000000001</v>
      </c>
      <c r="Z22">
        <v>5624294.2299999995</v>
      </c>
      <c r="AA22">
        <v>5420450.0099999998</v>
      </c>
      <c r="AB22">
        <v>-6.4180000000000001</v>
      </c>
    </row>
    <row r="23" spans="1:28">
      <c r="A23">
        <f t="shared" si="0"/>
        <v>5647574.9130434785</v>
      </c>
      <c r="B23">
        <f t="shared" si="1"/>
        <v>5600726.3043478262</v>
      </c>
      <c r="C23">
        <v>5648455.4930434786</v>
      </c>
      <c r="D23">
        <v>5601740.4043478258</v>
      </c>
      <c r="E23">
        <v>17.989999999999998</v>
      </c>
      <c r="F23">
        <v>5650232.8130434789</v>
      </c>
      <c r="G23">
        <v>5603205.3043478262</v>
      </c>
      <c r="H23">
        <v>-2.2273999999999998</v>
      </c>
      <c r="J23">
        <v>4841558.5</v>
      </c>
      <c r="K23">
        <v>4778903.75</v>
      </c>
      <c r="L23">
        <v>4842225.3600000003</v>
      </c>
      <c r="M23">
        <v>4779644.6900000004</v>
      </c>
      <c r="N23">
        <v>14.997999999999999</v>
      </c>
      <c r="O23">
        <v>4841962.45</v>
      </c>
      <c r="P23">
        <v>4779394.38</v>
      </c>
      <c r="Q23">
        <v>22.666</v>
      </c>
      <c r="U23">
        <v>5623385.5499999998</v>
      </c>
      <c r="V23">
        <v>5419620.2999999998</v>
      </c>
      <c r="W23">
        <v>5624211.6200000001</v>
      </c>
      <c r="X23">
        <v>5420664.0999999996</v>
      </c>
      <c r="Y23">
        <v>23.959</v>
      </c>
      <c r="Z23">
        <v>5624052.0800000001</v>
      </c>
      <c r="AA23">
        <v>5420354.1499999994</v>
      </c>
      <c r="AB23">
        <v>12.273</v>
      </c>
    </row>
    <row r="24" spans="1:28">
      <c r="A24">
        <f t="shared" si="0"/>
        <v>5647574.9130434785</v>
      </c>
      <c r="B24">
        <f t="shared" si="1"/>
        <v>5600726.3043478262</v>
      </c>
      <c r="C24">
        <v>5649350.6130434787</v>
      </c>
      <c r="D24">
        <v>5602596.3043478262</v>
      </c>
      <c r="E24">
        <v>10.029999999999999</v>
      </c>
      <c r="F24">
        <v>5649659.7130434783</v>
      </c>
      <c r="G24">
        <v>5602712.104347826</v>
      </c>
      <c r="H24">
        <v>4</v>
      </c>
      <c r="J24">
        <v>4841558.5</v>
      </c>
      <c r="K24">
        <v>4778903.75</v>
      </c>
      <c r="L24">
        <v>4842565.4000000004</v>
      </c>
      <c r="M24">
        <v>4780045.6500000004</v>
      </c>
      <c r="N24">
        <v>16.824000000000002</v>
      </c>
      <c r="O24">
        <v>4842224.92</v>
      </c>
      <c r="P24">
        <v>4779675.6900000004</v>
      </c>
      <c r="Q24">
        <v>18.670000000000002</v>
      </c>
      <c r="U24">
        <v>5623385.5499999998</v>
      </c>
      <c r="V24">
        <v>5419620.2999999998</v>
      </c>
      <c r="W24">
        <v>5625068.9500000002</v>
      </c>
      <c r="X24">
        <v>5421521.0999999996</v>
      </c>
      <c r="Y24">
        <v>14.54</v>
      </c>
      <c r="Z24">
        <v>5624739.25</v>
      </c>
      <c r="AA24">
        <v>5420677.2000000002</v>
      </c>
      <c r="AB24">
        <v>-24.975000000000001</v>
      </c>
    </row>
    <row r="25" spans="1:28">
      <c r="A25">
        <f t="shared" si="0"/>
        <v>5647574.9130434785</v>
      </c>
      <c r="B25">
        <f t="shared" si="1"/>
        <v>5600726.3043478262</v>
      </c>
      <c r="C25">
        <v>5649088.2130434783</v>
      </c>
      <c r="D25">
        <v>5602285.9043478258</v>
      </c>
      <c r="E25">
        <v>7.9599000000000002</v>
      </c>
      <c r="F25">
        <v>5650335.7130434783</v>
      </c>
      <c r="G25">
        <v>5603450.104347826</v>
      </c>
      <c r="H25">
        <v>3.6316000000000002</v>
      </c>
      <c r="J25">
        <v>4841558.5</v>
      </c>
      <c r="K25">
        <v>4778903.75</v>
      </c>
      <c r="L25">
        <v>4842770</v>
      </c>
      <c r="M25">
        <v>4780389.3499999996</v>
      </c>
      <c r="N25">
        <v>23.456</v>
      </c>
      <c r="O25">
        <v>4842833.5</v>
      </c>
      <c r="P25">
        <v>4780189.25</v>
      </c>
      <c r="Q25">
        <v>5.8185000000000002</v>
      </c>
      <c r="U25">
        <v>5623385.5499999998</v>
      </c>
      <c r="V25">
        <v>5419620.2999999998</v>
      </c>
      <c r="W25">
        <v>5623623.9199999999</v>
      </c>
      <c r="X25">
        <v>5419952.7299999995</v>
      </c>
      <c r="Y25">
        <v>31.395</v>
      </c>
      <c r="Z25">
        <v>5624549.6499999994</v>
      </c>
      <c r="AA25">
        <v>5420936.5999999996</v>
      </c>
      <c r="AB25">
        <v>14.663</v>
      </c>
    </row>
    <row r="26" spans="1:28">
      <c r="A26">
        <f t="shared" si="0"/>
        <v>5647574.9130434785</v>
      </c>
      <c r="B26">
        <f t="shared" si="1"/>
        <v>5600726.3043478262</v>
      </c>
      <c r="C26">
        <v>5648505.0230434788</v>
      </c>
      <c r="D26">
        <v>5601692.7043478265</v>
      </c>
      <c r="E26">
        <v>8.7447999999999997</v>
      </c>
      <c r="F26">
        <v>5649826.8130434789</v>
      </c>
      <c r="G26">
        <v>5602895.0043478264</v>
      </c>
      <c r="H26">
        <v>1.1544000000000001</v>
      </c>
      <c r="J26">
        <v>4841558.5</v>
      </c>
      <c r="K26">
        <v>4778903.75</v>
      </c>
      <c r="L26">
        <v>4842436.49</v>
      </c>
      <c r="M26">
        <v>4779890.12</v>
      </c>
      <c r="N26">
        <v>15.988</v>
      </c>
      <c r="O26">
        <v>4842595.7</v>
      </c>
      <c r="P26">
        <v>4779877.0199999996</v>
      </c>
      <c r="Q26">
        <v>-1.5649</v>
      </c>
      <c r="U26">
        <v>5623385.5499999998</v>
      </c>
      <c r="V26">
        <v>5419620.2999999998</v>
      </c>
      <c r="W26">
        <v>5624147.8399999999</v>
      </c>
      <c r="X26">
        <v>5420540.9199999999</v>
      </c>
      <c r="Y26">
        <v>20.297999999999998</v>
      </c>
      <c r="Z26">
        <v>5624294.2299999995</v>
      </c>
      <c r="AA26">
        <v>5420450.0099999998</v>
      </c>
      <c r="AB26">
        <v>-6.9</v>
      </c>
    </row>
    <row r="27" spans="1:28">
      <c r="A27">
        <f t="shared" si="0"/>
        <v>5647574.9130434785</v>
      </c>
      <c r="B27">
        <f t="shared" si="1"/>
        <v>5600726.3043478262</v>
      </c>
      <c r="C27">
        <v>5648978.5130434781</v>
      </c>
      <c r="D27">
        <v>5602153.9043478258</v>
      </c>
      <c r="E27">
        <v>6.6759000000000004</v>
      </c>
      <c r="F27">
        <v>5649328.4130434785</v>
      </c>
      <c r="G27">
        <v>5602421.0043478264</v>
      </c>
      <c r="H27">
        <v>1.5205</v>
      </c>
      <c r="J27">
        <v>4841558.5</v>
      </c>
      <c r="K27">
        <v>4778903.75</v>
      </c>
      <c r="L27">
        <v>4841998.99</v>
      </c>
      <c r="M27">
        <v>4779519.6100000003</v>
      </c>
      <c r="N27">
        <v>33.475999999999999</v>
      </c>
      <c r="O27">
        <v>4842884.8</v>
      </c>
      <c r="P27">
        <v>4780009.3499999996</v>
      </c>
      <c r="Q27">
        <v>-14.962</v>
      </c>
      <c r="U27">
        <v>5623385.5499999998</v>
      </c>
      <c r="V27">
        <v>5419620.2999999998</v>
      </c>
      <c r="W27">
        <v>5624178.2199999997</v>
      </c>
      <c r="X27">
        <v>5420309.6399999997</v>
      </c>
      <c r="Y27">
        <v>-11.888999999999999</v>
      </c>
      <c r="Z27">
        <v>5624052.0800000001</v>
      </c>
      <c r="AA27">
        <v>5420354.1499999994</v>
      </c>
      <c r="AB27">
        <v>12.1</v>
      </c>
    </row>
    <row r="28" spans="1:28">
      <c r="A28">
        <f t="shared" si="0"/>
        <v>5647574.9130434785</v>
      </c>
      <c r="B28">
        <f t="shared" si="1"/>
        <v>5600726.3043478262</v>
      </c>
      <c r="C28">
        <v>5649901.9130434785</v>
      </c>
      <c r="D28">
        <v>5602943.8043478262</v>
      </c>
      <c r="E28">
        <v>5.2326999999999999E-2</v>
      </c>
      <c r="F28">
        <v>5649520.0130434781</v>
      </c>
      <c r="G28">
        <v>5602542.104347826</v>
      </c>
      <c r="H28">
        <v>-2.1349999999999998</v>
      </c>
      <c r="J28">
        <v>4841558.5</v>
      </c>
      <c r="K28">
        <v>4778903.75</v>
      </c>
      <c r="L28">
        <v>4842525.32</v>
      </c>
      <c r="M28">
        <v>4779920.25</v>
      </c>
      <c r="N28">
        <v>9.8863000000000003</v>
      </c>
      <c r="O28">
        <v>4842760.5999999996</v>
      </c>
      <c r="P28">
        <v>4779932.45</v>
      </c>
      <c r="Q28">
        <v>-11.856999999999999</v>
      </c>
      <c r="U28">
        <v>5623385.5499999998</v>
      </c>
      <c r="V28">
        <v>5419620.2999999998</v>
      </c>
      <c r="W28">
        <v>5623862.21</v>
      </c>
      <c r="X28">
        <v>5420149.0499999998</v>
      </c>
      <c r="Y28">
        <v>12.951000000000001</v>
      </c>
      <c r="Z28">
        <v>5623386.9029999999</v>
      </c>
      <c r="AA28">
        <v>5419621.3559999997</v>
      </c>
      <c r="AB28">
        <v>-24.9</v>
      </c>
    </row>
    <row r="29" spans="1:28">
      <c r="A29">
        <f t="shared" si="0"/>
        <v>5647574.9130434785</v>
      </c>
      <c r="B29">
        <f t="shared" si="1"/>
        <v>5600726.3043478262</v>
      </c>
      <c r="C29">
        <v>5649953.0130434781</v>
      </c>
      <c r="D29">
        <v>5603294.9043478258</v>
      </c>
      <c r="E29">
        <v>12.404999999999999</v>
      </c>
      <c r="F29">
        <v>5649134.3130434789</v>
      </c>
      <c r="G29">
        <v>5602180.4043478258</v>
      </c>
      <c r="H29">
        <v>-2.2462</v>
      </c>
      <c r="J29">
        <v>4841558.5</v>
      </c>
      <c r="K29">
        <v>4778903.75</v>
      </c>
      <c r="L29">
        <v>4842774</v>
      </c>
      <c r="M29">
        <v>4780243.45</v>
      </c>
      <c r="N29">
        <v>14.27</v>
      </c>
      <c r="O29">
        <v>4842704.7</v>
      </c>
      <c r="P29">
        <v>4779985.3499999996</v>
      </c>
      <c r="Q29">
        <v>-0.97294000000000003</v>
      </c>
      <c r="U29">
        <v>5623385.5499999998</v>
      </c>
      <c r="V29">
        <v>5419620.2999999998</v>
      </c>
      <c r="W29">
        <v>5623820</v>
      </c>
      <c r="X29">
        <v>5419986.0699999994</v>
      </c>
      <c r="Y29">
        <v>-15.676</v>
      </c>
      <c r="Z29">
        <v>5623386.7139999997</v>
      </c>
      <c r="AA29">
        <v>5419621.6159999995</v>
      </c>
      <c r="AB29">
        <v>15.1</v>
      </c>
    </row>
    <row r="30" spans="1:28">
      <c r="A30">
        <f t="shared" si="0"/>
        <v>5647574.9130434785</v>
      </c>
      <c r="B30">
        <f t="shared" si="1"/>
        <v>5600726.3043478262</v>
      </c>
      <c r="C30">
        <v>5648100.7530434784</v>
      </c>
      <c r="D30">
        <v>5601314.354347826</v>
      </c>
      <c r="E30">
        <v>15.57</v>
      </c>
      <c r="F30">
        <v>5649571.6130434787</v>
      </c>
      <c r="G30">
        <v>5602645.2043478265</v>
      </c>
      <c r="H30">
        <v>0.93293000000000004</v>
      </c>
      <c r="J30">
        <v>4841558.5</v>
      </c>
      <c r="K30">
        <v>4778903.75</v>
      </c>
      <c r="L30">
        <v>4842704.9000000004</v>
      </c>
      <c r="M30">
        <v>4780088.6500000004</v>
      </c>
      <c r="N30">
        <v>8.2514000000000003</v>
      </c>
      <c r="O30">
        <v>4842754.4000000004</v>
      </c>
      <c r="P30">
        <v>4779851.3499999996</v>
      </c>
      <c r="Q30">
        <v>-21.204999999999998</v>
      </c>
      <c r="U30">
        <v>5623385.5499999998</v>
      </c>
      <c r="V30">
        <v>5419620.2999999998</v>
      </c>
      <c r="W30">
        <v>5624375.8499999996</v>
      </c>
      <c r="X30">
        <v>5420743.2999999998</v>
      </c>
      <c r="Y30">
        <v>14.919</v>
      </c>
      <c r="Z30">
        <v>5623386.7139999997</v>
      </c>
      <c r="AA30">
        <v>5420603.3899999997</v>
      </c>
      <c r="AB30">
        <v>-14.9</v>
      </c>
    </row>
    <row r="31" spans="1:28">
      <c r="A31">
        <f t="shared" si="0"/>
        <v>5647574.9130434785</v>
      </c>
      <c r="B31">
        <f t="shared" si="1"/>
        <v>5600726.3043478262</v>
      </c>
      <c r="C31">
        <v>5647887.7130434783</v>
      </c>
      <c r="D31">
        <v>5601025.0543478262</v>
      </c>
      <c r="E31">
        <v>0.28931000000000001</v>
      </c>
      <c r="F31">
        <v>5649132.5130434781</v>
      </c>
      <c r="G31">
        <v>5602224.4043478258</v>
      </c>
      <c r="H31">
        <v>1.0204</v>
      </c>
      <c r="J31">
        <v>4841558.5</v>
      </c>
      <c r="K31">
        <v>4778903.75</v>
      </c>
      <c r="L31">
        <v>4842381.8499999996</v>
      </c>
      <c r="M31">
        <v>4779803.3</v>
      </c>
      <c r="N31">
        <v>13.471</v>
      </c>
      <c r="O31">
        <v>4842587.5</v>
      </c>
      <c r="P31">
        <v>4779837.32</v>
      </c>
      <c r="Q31">
        <v>-5.2191999999999998</v>
      </c>
      <c r="U31">
        <v>5623385.5499999998</v>
      </c>
      <c r="V31">
        <v>5419620.2999999998</v>
      </c>
      <c r="W31">
        <v>5623573.1899999995</v>
      </c>
      <c r="X31">
        <v>5419868.8399999999</v>
      </c>
      <c r="Y31">
        <v>27.603000000000002</v>
      </c>
      <c r="Z31">
        <v>5623599.4100000001</v>
      </c>
      <c r="AA31">
        <v>5419823.4100000001</v>
      </c>
      <c r="AB31">
        <v>-1.9</v>
      </c>
    </row>
    <row r="32" spans="1:28">
      <c r="A32">
        <f t="shared" si="0"/>
        <v>5647574.9130434785</v>
      </c>
      <c r="B32">
        <f t="shared" si="1"/>
        <v>5600726.3043478262</v>
      </c>
      <c r="C32">
        <v>5649876.7130434783</v>
      </c>
      <c r="D32">
        <v>5603161.604347826</v>
      </c>
      <c r="E32">
        <v>10.472</v>
      </c>
      <c r="F32">
        <v>5649468.9130434785</v>
      </c>
      <c r="G32">
        <v>5602424.3043478262</v>
      </c>
      <c r="H32">
        <v>-6.5530999999999997</v>
      </c>
      <c r="J32">
        <v>4841558.5</v>
      </c>
      <c r="K32">
        <v>4778903.75</v>
      </c>
      <c r="L32">
        <v>4841781.96</v>
      </c>
      <c r="M32">
        <v>4779163.6500000004</v>
      </c>
      <c r="N32">
        <v>19.021000000000001</v>
      </c>
      <c r="O32">
        <v>4842615.9000000004</v>
      </c>
      <c r="P32">
        <v>4779851.3899999997</v>
      </c>
      <c r="Q32">
        <v>-6.5846</v>
      </c>
      <c r="U32">
        <v>5623385.5499999998</v>
      </c>
      <c r="V32">
        <v>5419620.2999999998</v>
      </c>
      <c r="W32">
        <v>5624341.5599999996</v>
      </c>
      <c r="X32">
        <v>5420774.3999999994</v>
      </c>
      <c r="Y32">
        <v>20.265000000000001</v>
      </c>
      <c r="Z32">
        <v>5624290.0499999998</v>
      </c>
      <c r="AA32">
        <v>5420397.0599999996</v>
      </c>
      <c r="AB32">
        <v>-12.9</v>
      </c>
    </row>
    <row r="33" spans="1:28">
      <c r="A33">
        <f t="shared" si="0"/>
        <v>5647574.9130434785</v>
      </c>
      <c r="B33">
        <f t="shared" si="1"/>
        <v>5600726.3043478262</v>
      </c>
      <c r="C33">
        <v>5649647.9130434785</v>
      </c>
      <c r="D33">
        <v>5602809.5043478264</v>
      </c>
      <c r="E33">
        <v>5.4786999999999999</v>
      </c>
      <c r="F33">
        <v>5650232.8130434789</v>
      </c>
      <c r="G33">
        <v>5603205.3043478262</v>
      </c>
      <c r="H33">
        <v>-2.2273999999999998</v>
      </c>
      <c r="J33">
        <v>4841558.5</v>
      </c>
      <c r="K33">
        <v>4778903.75</v>
      </c>
      <c r="L33">
        <v>4843219.9000000004</v>
      </c>
      <c r="M33">
        <v>4780586.1500000004</v>
      </c>
      <c r="N33">
        <v>6.2511000000000001</v>
      </c>
      <c r="O33">
        <v>4841559.5980000002</v>
      </c>
      <c r="P33">
        <v>4778904.9220000003</v>
      </c>
      <c r="Q33">
        <v>11</v>
      </c>
      <c r="U33">
        <v>5623385.5499999998</v>
      </c>
      <c r="V33">
        <v>5419620.2999999998</v>
      </c>
      <c r="W33">
        <v>5624018.5099999998</v>
      </c>
      <c r="X33">
        <v>5420193.0099999998</v>
      </c>
      <c r="Y33">
        <v>-7.4203000000000001</v>
      </c>
      <c r="Z33">
        <v>5623386.6739999996</v>
      </c>
      <c r="AA33">
        <v>5420535.8300000001</v>
      </c>
      <c r="AB33">
        <v>-19.899999999999999</v>
      </c>
    </row>
    <row r="34" spans="1:28">
      <c r="A34">
        <f t="shared" si="0"/>
        <v>5647574.9130434785</v>
      </c>
      <c r="B34">
        <f t="shared" si="1"/>
        <v>5600726.3043478262</v>
      </c>
      <c r="C34">
        <v>5648697.0130434781</v>
      </c>
      <c r="D34">
        <v>5601980.3043478262</v>
      </c>
      <c r="E34">
        <v>15.99</v>
      </c>
      <c r="F34">
        <v>5649659.7130434783</v>
      </c>
      <c r="G34">
        <v>5602712.104347826</v>
      </c>
      <c r="H34">
        <v>0.03</v>
      </c>
      <c r="J34">
        <v>4841558.5</v>
      </c>
      <c r="K34">
        <v>4778903.75</v>
      </c>
      <c r="L34">
        <v>4842341.7699999996</v>
      </c>
      <c r="M34">
        <v>4779590.57</v>
      </c>
      <c r="N34">
        <v>-9.0434000000000001</v>
      </c>
      <c r="O34">
        <v>4841559.8449999997</v>
      </c>
      <c r="P34">
        <v>4779900.79</v>
      </c>
      <c r="Q34">
        <v>-30</v>
      </c>
      <c r="U34">
        <v>5623385.5499999998</v>
      </c>
      <c r="V34">
        <v>5419620.2999999998</v>
      </c>
      <c r="W34">
        <v>5624122.0300000003</v>
      </c>
      <c r="X34">
        <v>5420281.7800000003</v>
      </c>
      <c r="Y34">
        <v>-8.2377000000000002</v>
      </c>
      <c r="Z34">
        <v>5623386.8329999996</v>
      </c>
      <c r="AA34">
        <v>5419621.6430000002</v>
      </c>
      <c r="AB34">
        <v>7.1</v>
      </c>
    </row>
    <row r="35" spans="1:28">
      <c r="A35">
        <f t="shared" si="0"/>
        <v>5647574.9130434785</v>
      </c>
      <c r="B35">
        <f t="shared" si="1"/>
        <v>5600726.3043478262</v>
      </c>
      <c r="C35">
        <v>5648335.6030434789</v>
      </c>
      <c r="D35">
        <v>5601496.1543478258</v>
      </c>
      <c r="E35">
        <v>5.99</v>
      </c>
      <c r="F35">
        <v>5650335.7130434783</v>
      </c>
      <c r="G35">
        <v>5603450.104347826</v>
      </c>
      <c r="H35">
        <v>3.6316000000000002</v>
      </c>
      <c r="J35">
        <v>4841558.5</v>
      </c>
      <c r="K35">
        <v>4778903.75</v>
      </c>
      <c r="L35">
        <v>4841692.43</v>
      </c>
      <c r="M35">
        <v>4779063.4400000004</v>
      </c>
      <c r="N35">
        <v>21.135000000000002</v>
      </c>
      <c r="O35">
        <v>4842244.0999999996</v>
      </c>
      <c r="P35">
        <v>4779508</v>
      </c>
      <c r="Q35">
        <v>-8</v>
      </c>
      <c r="U35">
        <v>5623385.5499999998</v>
      </c>
      <c r="V35">
        <v>5419620.2999999998</v>
      </c>
      <c r="W35">
        <v>5623888.1399999997</v>
      </c>
      <c r="X35">
        <v>5420182.6799999997</v>
      </c>
      <c r="Y35">
        <v>14.1</v>
      </c>
      <c r="Z35">
        <v>5624171.5999999996</v>
      </c>
      <c r="AA35">
        <v>5420482.8099999996</v>
      </c>
      <c r="AB35">
        <v>12.1</v>
      </c>
    </row>
    <row r="36" spans="1:28">
      <c r="A36">
        <f t="shared" si="0"/>
        <v>5647574.9130434785</v>
      </c>
      <c r="B36">
        <f t="shared" si="1"/>
        <v>5600726.3043478262</v>
      </c>
      <c r="C36">
        <v>5648305.3330434784</v>
      </c>
      <c r="D36">
        <v>5601417.5643478259</v>
      </c>
      <c r="E36">
        <v>-1.01</v>
      </c>
      <c r="F36">
        <v>5648373.9330434781</v>
      </c>
      <c r="G36">
        <v>5601507.5943478262</v>
      </c>
      <c r="H36">
        <v>2.99</v>
      </c>
      <c r="J36">
        <v>4841558.5</v>
      </c>
      <c r="K36">
        <v>4778903.75</v>
      </c>
      <c r="L36">
        <v>4842483.6100000003</v>
      </c>
      <c r="M36">
        <v>4780064.8499999996</v>
      </c>
      <c r="N36">
        <v>25.324999999999999</v>
      </c>
      <c r="O36">
        <v>4841559.74</v>
      </c>
      <c r="P36">
        <v>4779850.5199999996</v>
      </c>
      <c r="Q36">
        <v>-26</v>
      </c>
      <c r="U36">
        <v>5623385.5499999998</v>
      </c>
      <c r="V36">
        <v>5419620.2999999998</v>
      </c>
      <c r="W36">
        <v>5623387.2149999999</v>
      </c>
      <c r="X36">
        <v>5419622.148</v>
      </c>
      <c r="Y36">
        <v>13.1</v>
      </c>
      <c r="Z36">
        <v>5623387.443</v>
      </c>
      <c r="AA36">
        <v>5419621.9670000002</v>
      </c>
      <c r="AB36">
        <v>-10.9</v>
      </c>
    </row>
    <row r="37" spans="1:28">
      <c r="A37">
        <f t="shared" si="0"/>
        <v>5647574.9130434785</v>
      </c>
      <c r="B37">
        <f t="shared" si="1"/>
        <v>5600726.3043478262</v>
      </c>
      <c r="C37">
        <v>5648488.8330434784</v>
      </c>
      <c r="D37">
        <v>5601626.1643478265</v>
      </c>
      <c r="E37">
        <v>2.99</v>
      </c>
      <c r="F37">
        <v>5648279.1230434785</v>
      </c>
      <c r="G37">
        <v>5601246.6343478262</v>
      </c>
      <c r="H37">
        <v>-30.01</v>
      </c>
      <c r="J37">
        <v>4841558.5</v>
      </c>
      <c r="K37">
        <v>4778903.75</v>
      </c>
      <c r="L37">
        <v>4841934.6100000003</v>
      </c>
      <c r="M37">
        <v>4779287.1500000004</v>
      </c>
      <c r="N37">
        <v>7</v>
      </c>
      <c r="O37">
        <v>4841560.0640000002</v>
      </c>
      <c r="P37">
        <v>4778905.233</v>
      </c>
      <c r="Q37">
        <v>0</v>
      </c>
      <c r="U37">
        <v>5623385.5499999998</v>
      </c>
      <c r="V37">
        <v>5419620.2999999998</v>
      </c>
      <c r="W37">
        <v>5623389.2919999994</v>
      </c>
      <c r="X37">
        <v>5419624.057</v>
      </c>
      <c r="Y37">
        <v>3.1</v>
      </c>
      <c r="Z37">
        <v>5624182.6799999997</v>
      </c>
      <c r="AA37">
        <v>5420518.9900000002</v>
      </c>
      <c r="AB37">
        <v>14.1</v>
      </c>
    </row>
    <row r="38" spans="1:28">
      <c r="A38">
        <f t="shared" si="0"/>
        <v>5647574.9130434785</v>
      </c>
      <c r="B38">
        <f t="shared" si="1"/>
        <v>5600726.3043478262</v>
      </c>
      <c r="C38">
        <v>5647574.9130434785</v>
      </c>
      <c r="D38">
        <v>5600726.3043478262</v>
      </c>
      <c r="E38">
        <v>-34.401000000000003</v>
      </c>
      <c r="F38">
        <v>5647576.4370434787</v>
      </c>
      <c r="G38">
        <v>5600727.6013478264</v>
      </c>
      <c r="H38">
        <v>-13.01</v>
      </c>
      <c r="J38">
        <v>4841558.5</v>
      </c>
      <c r="K38">
        <v>4778903.75</v>
      </c>
      <c r="L38">
        <v>4842488.83</v>
      </c>
      <c r="M38">
        <v>4779749.9000000004</v>
      </c>
      <c r="N38">
        <v>-5</v>
      </c>
      <c r="O38">
        <v>4841559.5949999997</v>
      </c>
      <c r="P38">
        <v>4778905.0039999997</v>
      </c>
      <c r="Q38">
        <v>18</v>
      </c>
      <c r="U38">
        <v>5623385.5499999998</v>
      </c>
      <c r="V38">
        <v>5419620.2999999998</v>
      </c>
      <c r="W38">
        <v>5623386.9799999995</v>
      </c>
      <c r="X38">
        <v>5419621.6529999999</v>
      </c>
      <c r="Y38">
        <v>-2.9</v>
      </c>
      <c r="Z38">
        <v>5623387.1859999998</v>
      </c>
      <c r="AA38">
        <v>5419621.7019999996</v>
      </c>
      <c r="AB38">
        <v>-13.9</v>
      </c>
    </row>
    <row r="39" spans="1:28">
      <c r="A39">
        <f t="shared" si="0"/>
        <v>5647574.9130434785</v>
      </c>
      <c r="B39">
        <f t="shared" si="1"/>
        <v>5600726.3043478262</v>
      </c>
      <c r="C39">
        <v>5647574.9130434785</v>
      </c>
      <c r="D39">
        <v>5600726.3043478262</v>
      </c>
      <c r="E39">
        <v>65.063000000000002</v>
      </c>
      <c r="F39">
        <v>5647576.2200434785</v>
      </c>
      <c r="G39">
        <v>5600727.5353478258</v>
      </c>
      <c r="H39">
        <v>-1.01</v>
      </c>
      <c r="J39">
        <v>4841558.5</v>
      </c>
      <c r="K39">
        <v>4778903.75</v>
      </c>
      <c r="L39">
        <v>4841626.4419999998</v>
      </c>
      <c r="M39">
        <v>4779068.13</v>
      </c>
      <c r="N39">
        <v>64</v>
      </c>
      <c r="O39">
        <v>4842514.6900000004</v>
      </c>
      <c r="P39">
        <v>4779706</v>
      </c>
      <c r="Q39">
        <v>-14</v>
      </c>
      <c r="U39">
        <v>5623385.5499999998</v>
      </c>
      <c r="V39">
        <v>5419620.2999999998</v>
      </c>
      <c r="W39">
        <v>5624111.2800000003</v>
      </c>
      <c r="X39">
        <v>5420460.0899999999</v>
      </c>
      <c r="Y39">
        <v>17.100000000000001</v>
      </c>
      <c r="Z39">
        <v>5623387.3279999997</v>
      </c>
      <c r="AA39">
        <v>5419621.6359999999</v>
      </c>
      <c r="AB39">
        <v>-29.9</v>
      </c>
    </row>
    <row r="40" spans="1:28">
      <c r="A40">
        <f t="shared" si="0"/>
        <v>5647574.9130434785</v>
      </c>
      <c r="B40">
        <f t="shared" si="1"/>
        <v>5600726.3043478262</v>
      </c>
      <c r="C40">
        <v>5647574.9130434785</v>
      </c>
      <c r="D40">
        <v>5600726.3043478262</v>
      </c>
      <c r="E40">
        <v>53.7</v>
      </c>
      <c r="F40">
        <v>5648094.5530434782</v>
      </c>
      <c r="G40">
        <v>5601175.3443478262</v>
      </c>
      <c r="H40">
        <v>-11.01</v>
      </c>
      <c r="J40">
        <v>4841558.5</v>
      </c>
      <c r="K40">
        <v>4778903.75</v>
      </c>
      <c r="L40">
        <v>4842379.3099999996</v>
      </c>
      <c r="M40">
        <v>4778904.8269999996</v>
      </c>
      <c r="N40">
        <v>29</v>
      </c>
      <c r="O40">
        <v>4841559.943</v>
      </c>
      <c r="P40">
        <v>4778905.07</v>
      </c>
      <c r="Q40">
        <v>-4</v>
      </c>
      <c r="U40">
        <v>5623385.5499999998</v>
      </c>
      <c r="V40">
        <v>5419620.2999999998</v>
      </c>
      <c r="W40">
        <v>5623386.9979999997</v>
      </c>
      <c r="X40">
        <v>5419621.915</v>
      </c>
      <c r="Y40">
        <v>13.1</v>
      </c>
      <c r="Z40">
        <v>5623386.6849999996</v>
      </c>
      <c r="AA40">
        <v>5419621.4809999997</v>
      </c>
      <c r="AB40">
        <v>7.1</v>
      </c>
    </row>
    <row r="41" spans="1:28">
      <c r="A41">
        <f t="shared" si="0"/>
        <v>5647574.9130434785</v>
      </c>
      <c r="B41">
        <f t="shared" si="1"/>
        <v>5600726.3043478262</v>
      </c>
      <c r="C41">
        <v>5647576.0590434782</v>
      </c>
      <c r="D41">
        <v>5600727.5373478262</v>
      </c>
      <c r="E41">
        <v>11.99</v>
      </c>
      <c r="F41">
        <v>5648036.0330434786</v>
      </c>
      <c r="G41">
        <v>5601174.2143478263</v>
      </c>
      <c r="H41">
        <v>1.99</v>
      </c>
      <c r="J41">
        <v>4841558.5</v>
      </c>
      <c r="K41">
        <v>4778903.75</v>
      </c>
      <c r="L41">
        <v>4842000.16</v>
      </c>
      <c r="M41">
        <v>4779573</v>
      </c>
      <c r="N41">
        <v>39</v>
      </c>
      <c r="O41">
        <v>4842140.9400000004</v>
      </c>
      <c r="P41">
        <v>4779464.2</v>
      </c>
      <c r="Q41">
        <v>1</v>
      </c>
      <c r="U41">
        <v>5623385.5499999998</v>
      </c>
      <c r="V41">
        <v>5419620.2999999998</v>
      </c>
      <c r="W41">
        <v>5623387.3839999996</v>
      </c>
      <c r="X41">
        <v>5419621.9399999995</v>
      </c>
      <c r="Y41">
        <v>-8.9</v>
      </c>
      <c r="Z41">
        <v>5623795.0099999998</v>
      </c>
      <c r="AA41">
        <v>5419981.0099999998</v>
      </c>
      <c r="AB41">
        <v>-10.9</v>
      </c>
    </row>
    <row r="42" spans="1:28">
      <c r="A42">
        <f>A41</f>
        <v>5647574.9130434785</v>
      </c>
      <c r="B42">
        <f>B41</f>
        <v>5600726.3043478262</v>
      </c>
      <c r="C42">
        <v>5647576.1940434789</v>
      </c>
      <c r="D42">
        <v>5600727.4293478262</v>
      </c>
      <c r="E42">
        <v>-9.01</v>
      </c>
      <c r="F42">
        <v>5647932.6830434781</v>
      </c>
      <c r="G42">
        <v>5601005.7043478265</v>
      </c>
      <c r="H42">
        <v>-23.01</v>
      </c>
      <c r="J42">
        <v>4841558.5</v>
      </c>
      <c r="K42">
        <v>4778903.75</v>
      </c>
      <c r="L42">
        <v>4841559.8530000001</v>
      </c>
      <c r="M42">
        <v>4778904.9730000002</v>
      </c>
      <c r="N42">
        <v>-6</v>
      </c>
      <c r="O42">
        <v>4841559.858</v>
      </c>
      <c r="P42">
        <v>4778905.0630000001</v>
      </c>
      <c r="Q42">
        <v>2</v>
      </c>
      <c r="U42">
        <v>5623385.5499999998</v>
      </c>
      <c r="V42">
        <v>5419620.2999999998</v>
      </c>
      <c r="W42">
        <v>5623386.8569999998</v>
      </c>
      <c r="X42">
        <v>5419621.6679999996</v>
      </c>
      <c r="Y42">
        <v>7.1</v>
      </c>
      <c r="Z42">
        <v>5624288.96</v>
      </c>
      <c r="AA42">
        <v>5419621.3199999994</v>
      </c>
      <c r="AB42">
        <v>14.1</v>
      </c>
    </row>
    <row r="43" spans="1:28">
      <c r="A43">
        <f t="shared" ref="A43:A53" si="2">A42</f>
        <v>5647574.9130434785</v>
      </c>
      <c r="B43">
        <f t="shared" ref="B43:B53" si="3">B42</f>
        <v>5600726.3043478262</v>
      </c>
      <c r="C43">
        <v>5648559.3130434789</v>
      </c>
      <c r="D43">
        <v>5600727.3103478262</v>
      </c>
      <c r="E43">
        <v>6.99</v>
      </c>
      <c r="F43">
        <v>5647575.9230434783</v>
      </c>
      <c r="G43">
        <v>5601717.1343478262</v>
      </c>
      <c r="H43">
        <v>2.99</v>
      </c>
      <c r="J43">
        <v>4841558.5</v>
      </c>
      <c r="K43">
        <v>4778903.75</v>
      </c>
      <c r="L43">
        <v>4841560.3940000003</v>
      </c>
      <c r="M43">
        <v>4778905.5710000005</v>
      </c>
      <c r="N43">
        <v>1</v>
      </c>
      <c r="O43">
        <v>4841560.767</v>
      </c>
      <c r="P43">
        <v>4778906.5060000001</v>
      </c>
      <c r="Q43">
        <v>23</v>
      </c>
      <c r="U43">
        <v>5623385.5499999998</v>
      </c>
      <c r="V43">
        <v>5419620.2999999998</v>
      </c>
      <c r="W43">
        <v>5623387.6869999999</v>
      </c>
      <c r="X43">
        <v>5419622.6430000002</v>
      </c>
      <c r="Y43">
        <v>12.1</v>
      </c>
      <c r="Z43">
        <v>5623733.46</v>
      </c>
      <c r="AA43">
        <v>5419983.5699999994</v>
      </c>
      <c r="AB43">
        <v>7.1</v>
      </c>
    </row>
    <row r="44" spans="1:28">
      <c r="A44">
        <f t="shared" si="2"/>
        <v>5647574.9130434785</v>
      </c>
      <c r="B44">
        <f t="shared" si="3"/>
        <v>5600726.3043478262</v>
      </c>
      <c r="C44">
        <v>5647576.2950434787</v>
      </c>
      <c r="D44">
        <v>5600727.7173478259</v>
      </c>
      <c r="E44">
        <v>6.99</v>
      </c>
      <c r="F44">
        <v>5647873.393043479</v>
      </c>
      <c r="G44">
        <v>5601034.6943478258</v>
      </c>
      <c r="H44">
        <v>7.99</v>
      </c>
      <c r="J44">
        <v>4841558.5</v>
      </c>
      <c r="K44">
        <v>4778903.75</v>
      </c>
      <c r="L44">
        <v>4841833.28</v>
      </c>
      <c r="M44">
        <v>4779303.2</v>
      </c>
      <c r="N44">
        <v>36</v>
      </c>
      <c r="O44">
        <v>4842506.83</v>
      </c>
      <c r="P44">
        <v>4778904.8430000003</v>
      </c>
      <c r="Q44">
        <v>18</v>
      </c>
      <c r="U44">
        <v>5623385.5499999998</v>
      </c>
      <c r="V44">
        <v>5419620.2999999998</v>
      </c>
      <c r="W44">
        <v>5623386.642</v>
      </c>
      <c r="X44">
        <v>5419621.6710000001</v>
      </c>
      <c r="Y44">
        <v>23.1</v>
      </c>
      <c r="Z44">
        <v>5623386.8140000002</v>
      </c>
      <c r="AA44">
        <v>5419621.4500000002</v>
      </c>
      <c r="AB44">
        <v>-6.9</v>
      </c>
    </row>
    <row r="45" spans="1:28">
      <c r="A45">
        <f t="shared" si="2"/>
        <v>5647574.9130434785</v>
      </c>
      <c r="B45">
        <f t="shared" si="3"/>
        <v>5600726.3043478262</v>
      </c>
      <c r="C45">
        <v>5647576.7430434786</v>
      </c>
      <c r="D45">
        <v>5600728.5733478265</v>
      </c>
      <c r="E45">
        <v>23.99</v>
      </c>
      <c r="F45">
        <v>5648351.2430434786</v>
      </c>
      <c r="G45">
        <v>5601536.1343478262</v>
      </c>
      <c r="H45">
        <v>8.99</v>
      </c>
      <c r="J45">
        <v>4841558.5</v>
      </c>
      <c r="K45">
        <v>4778903.75</v>
      </c>
      <c r="L45">
        <v>4842320.63</v>
      </c>
      <c r="M45">
        <v>4779775.2</v>
      </c>
      <c r="N45">
        <v>18</v>
      </c>
      <c r="O45">
        <v>4842098.8600000003</v>
      </c>
      <c r="P45">
        <v>4779510.72</v>
      </c>
      <c r="Q45">
        <v>16</v>
      </c>
      <c r="U45">
        <v>5623385.5499999998</v>
      </c>
      <c r="V45">
        <v>5419620.2999999998</v>
      </c>
      <c r="W45">
        <v>5623617.7999999998</v>
      </c>
      <c r="X45">
        <v>5419900.4100000001</v>
      </c>
      <c r="Y45">
        <v>20.100000000000001</v>
      </c>
      <c r="Z45">
        <v>5623387.0070000002</v>
      </c>
      <c r="AA45">
        <v>5419621.7740000002</v>
      </c>
      <c r="AB45">
        <v>4.0999999999999996</v>
      </c>
    </row>
    <row r="46" spans="1:28">
      <c r="A46">
        <f t="shared" si="2"/>
        <v>5647574.9130434785</v>
      </c>
      <c r="B46">
        <f t="shared" si="3"/>
        <v>5600726.3043478262</v>
      </c>
      <c r="C46">
        <v>5647576.6280434784</v>
      </c>
      <c r="D46">
        <v>5600728.0353478258</v>
      </c>
      <c r="E46">
        <v>5.99</v>
      </c>
      <c r="F46">
        <v>5648018.3230434787</v>
      </c>
      <c r="G46">
        <v>5601131.7743478259</v>
      </c>
      <c r="H46">
        <v>-4.01</v>
      </c>
      <c r="J46">
        <v>4841558.5</v>
      </c>
      <c r="K46">
        <v>4778903.75</v>
      </c>
      <c r="L46">
        <v>4841559.8909999998</v>
      </c>
      <c r="M46">
        <v>4778905.0860000001</v>
      </c>
      <c r="N46">
        <v>1</v>
      </c>
      <c r="O46">
        <v>4842307.66</v>
      </c>
      <c r="P46">
        <v>4779761.37</v>
      </c>
      <c r="Q46">
        <v>18</v>
      </c>
      <c r="U46">
        <v>5623385.5499999998</v>
      </c>
      <c r="V46">
        <v>5419620.2999999998</v>
      </c>
      <c r="W46">
        <v>5623387.7529999996</v>
      </c>
      <c r="X46">
        <v>5419622.5819999995</v>
      </c>
      <c r="Y46">
        <v>6.1</v>
      </c>
      <c r="Z46">
        <v>5623387.1729999995</v>
      </c>
      <c r="AA46">
        <v>5419621.6189999999</v>
      </c>
      <c r="AB46">
        <v>-19.899999999999999</v>
      </c>
    </row>
    <row r="47" spans="1:28">
      <c r="A47">
        <f t="shared" si="2"/>
        <v>5647574.9130434785</v>
      </c>
      <c r="B47">
        <f t="shared" si="3"/>
        <v>5600726.3043478262</v>
      </c>
      <c r="C47">
        <v>5647576.0370434783</v>
      </c>
      <c r="D47">
        <v>5600727.5373478262</v>
      </c>
      <c r="E47">
        <v>13.99</v>
      </c>
      <c r="J47">
        <v>4841558.5</v>
      </c>
      <c r="K47">
        <v>4778903.75</v>
      </c>
      <c r="L47">
        <v>4841849.28</v>
      </c>
      <c r="M47">
        <v>4779526.78</v>
      </c>
      <c r="N47">
        <v>58</v>
      </c>
      <c r="O47">
        <v>4841559.5870000003</v>
      </c>
      <c r="P47">
        <v>4778904.9400000004</v>
      </c>
      <c r="Q47">
        <v>14</v>
      </c>
      <c r="U47">
        <v>5623385.5499999998</v>
      </c>
      <c r="V47">
        <v>5419620.2999999998</v>
      </c>
      <c r="Z47">
        <v>5623386.8399999999</v>
      </c>
      <c r="AA47">
        <v>5419621.4500000002</v>
      </c>
      <c r="AB47">
        <v>-8.9</v>
      </c>
    </row>
    <row r="48" spans="1:28">
      <c r="A48">
        <f t="shared" si="2"/>
        <v>5647574.9130434785</v>
      </c>
      <c r="B48">
        <f t="shared" si="3"/>
        <v>5600726.3043478262</v>
      </c>
      <c r="C48">
        <v>5648225.1930434788</v>
      </c>
      <c r="D48">
        <v>5601437.3643478258</v>
      </c>
      <c r="E48">
        <v>13.99</v>
      </c>
      <c r="J48">
        <v>4841558.5</v>
      </c>
      <c r="K48">
        <v>4778903.75</v>
      </c>
      <c r="L48">
        <v>4841651.7419999996</v>
      </c>
      <c r="M48">
        <v>4779098.62</v>
      </c>
      <c r="N48">
        <v>57</v>
      </c>
      <c r="O48">
        <v>4842140.9400000004</v>
      </c>
      <c r="P48">
        <v>4779464.2</v>
      </c>
      <c r="Q48">
        <v>1</v>
      </c>
      <c r="U48">
        <v>5623385.5499999998</v>
      </c>
      <c r="V48">
        <v>5419620.2999999998</v>
      </c>
      <c r="Z48">
        <v>5623877.5899999999</v>
      </c>
      <c r="AA48">
        <v>5420063.1099999994</v>
      </c>
      <c r="AB48">
        <v>-7.9</v>
      </c>
    </row>
    <row r="49" spans="1:17">
      <c r="A49">
        <f t="shared" si="2"/>
        <v>5647574.9130434785</v>
      </c>
      <c r="B49">
        <f t="shared" si="3"/>
        <v>5600726.3043478262</v>
      </c>
      <c r="C49">
        <v>5648139.6530434787</v>
      </c>
      <c r="D49">
        <v>5601370.4343478261</v>
      </c>
      <c r="E49">
        <v>16.989999999999998</v>
      </c>
      <c r="J49">
        <v>4841558.5</v>
      </c>
      <c r="K49">
        <v>4778903.75</v>
      </c>
      <c r="L49">
        <v>4841559.6919999998</v>
      </c>
      <c r="M49">
        <v>4778904.9160000002</v>
      </c>
      <c r="N49">
        <v>3</v>
      </c>
      <c r="O49">
        <v>4842144.91</v>
      </c>
      <c r="P49">
        <v>4779421.9800000004</v>
      </c>
      <c r="Q49">
        <v>-8</v>
      </c>
    </row>
    <row r="50" spans="1:17">
      <c r="A50">
        <f t="shared" si="2"/>
        <v>5647574.9130434785</v>
      </c>
      <c r="B50">
        <f t="shared" si="3"/>
        <v>5600726.3043478262</v>
      </c>
      <c r="C50">
        <v>5648394.1030434789</v>
      </c>
      <c r="D50">
        <v>5601641.5843478264</v>
      </c>
      <c r="E50">
        <v>14.99</v>
      </c>
      <c r="J50">
        <v>4841558.5</v>
      </c>
      <c r="K50">
        <v>4778903.75</v>
      </c>
      <c r="L50">
        <v>4841849.83</v>
      </c>
      <c r="M50">
        <v>4779246.3499999996</v>
      </c>
      <c r="N50">
        <v>20</v>
      </c>
      <c r="O50">
        <v>4842505.2699999996</v>
      </c>
      <c r="P50">
        <v>4778904.801</v>
      </c>
      <c r="Q50">
        <v>15</v>
      </c>
    </row>
    <row r="51" spans="1:17">
      <c r="A51">
        <f t="shared" si="2"/>
        <v>5647574.9130434785</v>
      </c>
      <c r="B51">
        <f t="shared" si="3"/>
        <v>5600726.3043478262</v>
      </c>
      <c r="C51">
        <v>5647576.0840434786</v>
      </c>
      <c r="D51">
        <v>5600727.6063478263</v>
      </c>
      <c r="E51">
        <v>14.99</v>
      </c>
      <c r="J51">
        <v>4841558.5</v>
      </c>
      <c r="K51">
        <v>4778903.75</v>
      </c>
      <c r="L51">
        <v>4841559.8909999998</v>
      </c>
      <c r="M51">
        <v>4778905.0860000001</v>
      </c>
      <c r="N51">
        <v>1</v>
      </c>
      <c r="O51">
        <v>4841560.0379999997</v>
      </c>
      <c r="P51">
        <v>4778905.22</v>
      </c>
      <c r="Q51">
        <v>0</v>
      </c>
    </row>
    <row r="52" spans="1:17">
      <c r="A52">
        <f t="shared" si="2"/>
        <v>5647574.9130434785</v>
      </c>
      <c r="B52">
        <f t="shared" si="3"/>
        <v>5600726.3043478262</v>
      </c>
      <c r="C52">
        <v>5647576.2450434789</v>
      </c>
      <c r="D52">
        <v>5600727.6493478259</v>
      </c>
      <c r="E52">
        <v>5.99</v>
      </c>
      <c r="J52">
        <v>4841558.5</v>
      </c>
      <c r="K52">
        <v>4778903.75</v>
      </c>
      <c r="O52">
        <v>4842348.79</v>
      </c>
      <c r="P52">
        <v>4779816.18</v>
      </c>
      <c r="Q52">
        <v>18</v>
      </c>
    </row>
    <row r="53" spans="1:17">
      <c r="A53">
        <f t="shared" si="2"/>
        <v>5647574.9130434785</v>
      </c>
      <c r="B53">
        <f t="shared" si="3"/>
        <v>5600726.3043478262</v>
      </c>
      <c r="C53">
        <v>5647576.1940434789</v>
      </c>
      <c r="D53">
        <v>5600727.4293478262</v>
      </c>
      <c r="E53">
        <v>-9.01</v>
      </c>
    </row>
  </sheetData>
  <mergeCells count="6">
    <mergeCell ref="A1:H1"/>
    <mergeCell ref="A2:H2"/>
    <mergeCell ref="J1:S1"/>
    <mergeCell ref="J2:S2"/>
    <mergeCell ref="U2:AD2"/>
    <mergeCell ref="U1:AD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activeCell="T22" sqref="T22"/>
    </sheetView>
  </sheetViews>
  <sheetFormatPr baseColWidth="10" defaultColWidth="11" defaultRowHeight="15" x14ac:dyDescent="0"/>
  <cols>
    <col min="1" max="16384" width="11" style="4"/>
  </cols>
  <sheetData>
    <row r="1" spans="1:26">
      <c r="A1" s="13" t="s">
        <v>8</v>
      </c>
      <c r="B1" s="13"/>
      <c r="C1" s="13"/>
      <c r="D1" s="13"/>
      <c r="E1" s="13"/>
      <c r="F1" s="13"/>
      <c r="G1" s="13"/>
      <c r="J1" s="13" t="s">
        <v>8</v>
      </c>
      <c r="K1" s="13"/>
      <c r="L1" s="13"/>
      <c r="M1" s="13"/>
      <c r="N1" s="13"/>
      <c r="O1" s="13"/>
      <c r="P1" s="13"/>
      <c r="S1" s="13"/>
      <c r="T1" s="13"/>
      <c r="U1" s="13"/>
      <c r="V1" s="13"/>
      <c r="W1" s="13"/>
      <c r="X1" s="13"/>
      <c r="Y1" s="13"/>
    </row>
    <row r="2" spans="1:26">
      <c r="A2" s="12" t="s">
        <v>35</v>
      </c>
      <c r="B2" s="12"/>
      <c r="C2" s="12"/>
      <c r="D2" s="12"/>
      <c r="E2" s="12"/>
      <c r="F2" s="12"/>
      <c r="G2" s="12"/>
      <c r="J2" s="12" t="s">
        <v>36</v>
      </c>
      <c r="K2" s="12"/>
      <c r="L2" s="12"/>
      <c r="M2" s="12"/>
      <c r="N2" s="12"/>
      <c r="O2" s="12"/>
      <c r="P2" s="12"/>
      <c r="S2" s="12"/>
      <c r="T2" s="12"/>
      <c r="U2" s="12"/>
      <c r="V2" s="12"/>
      <c r="W2" s="12"/>
      <c r="X2" s="12"/>
      <c r="Y2" s="12"/>
    </row>
    <row r="3" spans="1:26">
      <c r="A3" s="12" t="s">
        <v>27</v>
      </c>
      <c r="B3" s="12"/>
      <c r="C3" s="12"/>
      <c r="D3" s="12"/>
      <c r="E3" s="12"/>
      <c r="F3" s="12"/>
      <c r="G3" s="12"/>
      <c r="H3" s="5"/>
      <c r="J3" s="12" t="s">
        <v>28</v>
      </c>
      <c r="K3" s="12"/>
      <c r="L3" s="12"/>
      <c r="M3" s="12"/>
      <c r="N3" s="12"/>
      <c r="O3" s="12"/>
      <c r="P3" s="12"/>
      <c r="S3" s="12"/>
      <c r="T3" s="12"/>
      <c r="U3" s="12"/>
      <c r="V3" s="12"/>
      <c r="W3" s="12"/>
      <c r="X3" s="12"/>
      <c r="Y3" s="12"/>
    </row>
    <row r="4" spans="1:26">
      <c r="A4" s="6"/>
      <c r="C4" s="6"/>
      <c r="D4" s="6"/>
      <c r="E4" s="6"/>
      <c r="F4" s="6"/>
      <c r="G4" s="6"/>
      <c r="H4" s="6"/>
      <c r="J4" s="6"/>
      <c r="K4" s="6"/>
      <c r="L4" s="6"/>
      <c r="M4" s="6"/>
      <c r="N4" s="6"/>
      <c r="O4" s="6"/>
      <c r="P4" s="6"/>
      <c r="S4" s="6"/>
      <c r="T4" s="6"/>
      <c r="U4" s="6"/>
      <c r="V4" s="6"/>
      <c r="W4" s="6"/>
      <c r="X4" s="6"/>
      <c r="Y4" s="6"/>
    </row>
    <row r="5" spans="1:26">
      <c r="A5" s="3" t="s">
        <v>0</v>
      </c>
      <c r="B5" s="3" t="s">
        <v>1</v>
      </c>
      <c r="C5" s="3" t="s">
        <v>29</v>
      </c>
      <c r="D5" s="3" t="s">
        <v>30</v>
      </c>
      <c r="E5" s="3" t="s">
        <v>31</v>
      </c>
      <c r="F5" s="3" t="s">
        <v>32</v>
      </c>
      <c r="G5" s="3" t="s">
        <v>33</v>
      </c>
      <c r="H5" s="3" t="s">
        <v>34</v>
      </c>
      <c r="I5" s="3"/>
      <c r="J5" s="3" t="s">
        <v>0</v>
      </c>
      <c r="K5" s="3" t="s">
        <v>1</v>
      </c>
      <c r="L5" s="3" t="s">
        <v>29</v>
      </c>
      <c r="M5" s="3" t="s">
        <v>30</v>
      </c>
      <c r="N5" s="3" t="s">
        <v>31</v>
      </c>
      <c r="O5" s="3" t="s">
        <v>32</v>
      </c>
      <c r="P5" s="3" t="s">
        <v>33</v>
      </c>
      <c r="Q5" s="3" t="s">
        <v>34</v>
      </c>
      <c r="R5" s="3"/>
      <c r="S5" s="3"/>
      <c r="T5" s="3"/>
      <c r="U5" s="3"/>
      <c r="V5" s="3"/>
      <c r="W5" s="3"/>
      <c r="X5" s="3"/>
      <c r="Y5" s="3"/>
      <c r="Z5" s="3"/>
    </row>
    <row r="6" spans="1:26">
      <c r="A6" s="7">
        <v>4760946.8181818184</v>
      </c>
      <c r="B6" s="7">
        <v>4669495.8636363633</v>
      </c>
      <c r="C6" s="7">
        <v>11038000</v>
      </c>
      <c r="D6" s="7">
        <v>10966939</v>
      </c>
      <c r="E6" s="8">
        <v>2.1986048781730574</v>
      </c>
      <c r="F6" s="7">
        <v>11928125.105263157</v>
      </c>
      <c r="G6" s="7">
        <v>11826556</v>
      </c>
      <c r="H6" s="8">
        <v>-7.5247493481677559</v>
      </c>
      <c r="I6" s="7"/>
      <c r="J6" s="7">
        <v>5170039.6086956523</v>
      </c>
      <c r="K6" s="7">
        <v>5134716.8695652178</v>
      </c>
      <c r="L6" s="7">
        <v>5171189.208695652</v>
      </c>
      <c r="M6" s="7">
        <v>5135728.8695652178</v>
      </c>
      <c r="N6" s="8">
        <v>-8.4339999999999993</v>
      </c>
      <c r="O6" s="7">
        <v>5138221.5695652179</v>
      </c>
      <c r="P6" s="7">
        <v>5137914.9695652174</v>
      </c>
      <c r="Q6" s="8">
        <v>-4.4263999999999992</v>
      </c>
      <c r="R6" s="7"/>
      <c r="S6" s="7"/>
      <c r="T6" s="7"/>
      <c r="U6" s="7"/>
      <c r="V6" s="7"/>
      <c r="W6" s="8"/>
      <c r="X6" s="7"/>
      <c r="Y6" s="7"/>
      <c r="Z6" s="8"/>
    </row>
    <row r="7" spans="1:26">
      <c r="A7" s="7">
        <f>A6</f>
        <v>4760946.8181818184</v>
      </c>
      <c r="B7" s="7">
        <f>B6</f>
        <v>4669495.8636363633</v>
      </c>
      <c r="C7" s="7">
        <v>10553909</v>
      </c>
      <c r="D7" s="7">
        <v>10386559</v>
      </c>
      <c r="E7" s="8">
        <v>-6.7486238342263976</v>
      </c>
      <c r="F7" s="7">
        <v>11674073.105263157</v>
      </c>
      <c r="G7" s="7">
        <v>11779903</v>
      </c>
      <c r="H7" s="8">
        <v>2.0650956046947977</v>
      </c>
      <c r="I7" s="9"/>
      <c r="J7" s="7">
        <f>J6</f>
        <v>5170039.6086956523</v>
      </c>
      <c r="K7" s="7">
        <f>K6</f>
        <v>5134716.8695652178</v>
      </c>
      <c r="L7" s="7">
        <v>5171307.9086956521</v>
      </c>
      <c r="M7" s="7">
        <v>5136091.8695652178</v>
      </c>
      <c r="N7" s="8">
        <v>12.9184</v>
      </c>
      <c r="O7" s="7">
        <v>5136322.1695652176</v>
      </c>
      <c r="P7" s="7">
        <v>5136250.6695652176</v>
      </c>
      <c r="Q7" s="8">
        <v>0.49469999999999992</v>
      </c>
      <c r="R7" s="9"/>
      <c r="S7" s="7"/>
      <c r="T7" s="7"/>
      <c r="U7" s="7"/>
      <c r="V7" s="7"/>
      <c r="W7" s="8"/>
      <c r="X7" s="7"/>
      <c r="Y7" s="7"/>
      <c r="Z7" s="8"/>
    </row>
    <row r="8" spans="1:26">
      <c r="A8" s="7">
        <f t="shared" ref="A8:B23" si="0">A7</f>
        <v>4760946.8181818184</v>
      </c>
      <c r="B8" s="7">
        <f t="shared" si="0"/>
        <v>4669495.8636363633</v>
      </c>
      <c r="C8" s="7">
        <v>11263828</v>
      </c>
      <c r="D8" s="7">
        <v>11095485</v>
      </c>
      <c r="E8" s="8">
        <v>-4.9327934836460745</v>
      </c>
      <c r="F8" s="7">
        <v>11277011.105263157</v>
      </c>
      <c r="G8" s="7">
        <v>11593472</v>
      </c>
      <c r="H8" s="8">
        <v>13.318302280348743</v>
      </c>
      <c r="I8" s="9"/>
      <c r="J8" s="7">
        <f t="shared" ref="J8:K23" si="1">J7</f>
        <v>5170039.6086956523</v>
      </c>
      <c r="K8" s="7">
        <f t="shared" si="1"/>
        <v>5134716.8695652178</v>
      </c>
      <c r="L8" s="7">
        <v>5171057.9086956521</v>
      </c>
      <c r="M8" s="7">
        <v>5135812.1695652176</v>
      </c>
      <c r="N8" s="8">
        <v>12.194099999999999</v>
      </c>
      <c r="O8" s="7">
        <v>5136419.9695652174</v>
      </c>
      <c r="P8" s="7">
        <v>5136452.2695652181</v>
      </c>
      <c r="Q8" s="8">
        <v>7.0225</v>
      </c>
      <c r="R8" s="9"/>
      <c r="S8" s="7"/>
      <c r="T8" s="7"/>
      <c r="U8" s="7"/>
      <c r="V8" s="7"/>
      <c r="W8" s="8"/>
      <c r="X8" s="7"/>
      <c r="Y8" s="7"/>
      <c r="Z8" s="8"/>
    </row>
    <row r="9" spans="1:26">
      <c r="A9" s="7">
        <f t="shared" si="0"/>
        <v>4760946.8181818184</v>
      </c>
      <c r="B9" s="7">
        <f t="shared" si="0"/>
        <v>4669495.8636363633</v>
      </c>
      <c r="C9" s="7">
        <v>10392033</v>
      </c>
      <c r="D9" s="7">
        <v>10039522</v>
      </c>
      <c r="E9" s="8">
        <v>-56.430406182056885</v>
      </c>
      <c r="F9" s="7">
        <v>11355784.105263157</v>
      </c>
      <c r="G9" s="7">
        <v>11364657</v>
      </c>
      <c r="H9" s="8">
        <v>-2.3655851710118587</v>
      </c>
      <c r="I9" s="9"/>
      <c r="J9" s="7">
        <f t="shared" si="1"/>
        <v>5170039.6086956523</v>
      </c>
      <c r="K9" s="7">
        <f t="shared" si="1"/>
        <v>5134716.8695652178</v>
      </c>
      <c r="L9" s="7">
        <v>5171337.0086956527</v>
      </c>
      <c r="M9" s="7">
        <v>5136085.2695652181</v>
      </c>
      <c r="N9" s="8">
        <v>10.3543</v>
      </c>
      <c r="O9" s="7">
        <v>5136652.8695652178</v>
      </c>
      <c r="P9" s="7">
        <v>5136812.9695652174</v>
      </c>
      <c r="Q9" s="8">
        <v>12.8009</v>
      </c>
      <c r="R9" s="9"/>
      <c r="S9" s="7"/>
      <c r="T9" s="7"/>
      <c r="U9" s="7"/>
      <c r="V9" s="7"/>
      <c r="W9" s="8"/>
      <c r="X9" s="7"/>
      <c r="Y9" s="7"/>
      <c r="Z9" s="8"/>
    </row>
    <row r="10" spans="1:26">
      <c r="A10" s="7">
        <f t="shared" si="0"/>
        <v>4760946.8181818184</v>
      </c>
      <c r="B10" s="7">
        <f t="shared" si="0"/>
        <v>4669495.8636363633</v>
      </c>
      <c r="C10" s="7">
        <v>10867116</v>
      </c>
      <c r="D10" s="7">
        <v>10568913</v>
      </c>
      <c r="E10" s="8">
        <v>-20.073060033298365</v>
      </c>
      <c r="F10" s="7">
        <v>11496336.105263157</v>
      </c>
      <c r="G10" s="7">
        <v>11811992</v>
      </c>
      <c r="H10" s="8">
        <v>11.651708692141856</v>
      </c>
      <c r="I10" s="9"/>
      <c r="J10" s="7">
        <f t="shared" si="1"/>
        <v>5170039.6086956523</v>
      </c>
      <c r="K10" s="7">
        <f t="shared" si="1"/>
        <v>5134716.8695652178</v>
      </c>
      <c r="L10" s="7">
        <v>5170743.1786956526</v>
      </c>
      <c r="M10" s="7">
        <v>5135279.3895652173</v>
      </c>
      <c r="N10" s="8">
        <v>-19.914000000000001</v>
      </c>
      <c r="O10" s="7">
        <v>5138745.8695652178</v>
      </c>
      <c r="P10" s="7">
        <v>5139175.6695652176</v>
      </c>
      <c r="Q10" s="8">
        <v>14.8003</v>
      </c>
      <c r="R10" s="9"/>
      <c r="S10" s="7"/>
      <c r="T10" s="7"/>
      <c r="U10" s="7"/>
      <c r="V10" s="7"/>
      <c r="W10" s="8"/>
      <c r="X10" s="7"/>
      <c r="Y10" s="7"/>
      <c r="Z10" s="8"/>
    </row>
    <row r="11" spans="1:26">
      <c r="A11" s="7">
        <f t="shared" si="0"/>
        <v>4760946.8181818184</v>
      </c>
      <c r="B11" s="7">
        <f t="shared" si="0"/>
        <v>4669495.8636363633</v>
      </c>
      <c r="C11" s="7">
        <v>10377828</v>
      </c>
      <c r="D11" s="7">
        <v>10195354</v>
      </c>
      <c r="E11" s="8">
        <v>-10.802451681750011</v>
      </c>
      <c r="F11" s="7">
        <v>10830314.105263157</v>
      </c>
      <c r="G11" s="7">
        <v>10805897</v>
      </c>
      <c r="H11" s="8">
        <v>-4.973926050525213</v>
      </c>
      <c r="I11" s="9"/>
      <c r="J11" s="7">
        <f t="shared" si="1"/>
        <v>5170039.6086956523</v>
      </c>
      <c r="K11" s="7">
        <f t="shared" si="1"/>
        <v>5134716.8695652178</v>
      </c>
      <c r="L11" s="7">
        <v>5171204.5086956527</v>
      </c>
      <c r="M11" s="7">
        <v>5135944.3695652178</v>
      </c>
      <c r="N11" s="8">
        <v>10.259499999999999</v>
      </c>
      <c r="O11" s="7">
        <v>5141763.4695652174</v>
      </c>
      <c r="P11" s="7">
        <v>5141672.3695652178</v>
      </c>
      <c r="Q11" s="8">
        <v>3.8501000000000003</v>
      </c>
      <c r="R11" s="9"/>
      <c r="S11" s="7"/>
      <c r="T11" s="7"/>
      <c r="U11" s="7"/>
      <c r="V11" s="7"/>
      <c r="W11" s="8"/>
      <c r="X11" s="7"/>
      <c r="Y11" s="7"/>
      <c r="Z11" s="8"/>
    </row>
    <row r="12" spans="1:26">
      <c r="A12" s="7">
        <f t="shared" si="0"/>
        <v>4760946.8181818184</v>
      </c>
      <c r="B12" s="7">
        <f t="shared" si="0"/>
        <v>4669495.8636363633</v>
      </c>
      <c r="C12" s="7">
        <v>11250507</v>
      </c>
      <c r="D12" s="7">
        <v>11219520</v>
      </c>
      <c r="E12" s="8">
        <v>3.9233722004362148</v>
      </c>
      <c r="F12" s="7">
        <v>11413130.105263157</v>
      </c>
      <c r="G12" s="7">
        <v>11532481</v>
      </c>
      <c r="H12" s="8">
        <v>3.4259335785908815</v>
      </c>
      <c r="I12" s="9"/>
      <c r="J12" s="7">
        <f t="shared" si="1"/>
        <v>5170039.6086956523</v>
      </c>
      <c r="K12" s="7">
        <f t="shared" si="1"/>
        <v>5134716.8695652178</v>
      </c>
      <c r="L12" s="7">
        <v>5172263.9086956521</v>
      </c>
      <c r="M12" s="7">
        <v>5136837.7695652181</v>
      </c>
      <c r="N12" s="8">
        <v>0.28239999999999998</v>
      </c>
      <c r="O12" s="7">
        <v>5136361.4695652174</v>
      </c>
      <c r="P12" s="7">
        <v>5136558.4695652174</v>
      </c>
      <c r="Q12" s="8">
        <v>15.859</v>
      </c>
      <c r="R12" s="9"/>
      <c r="S12" s="7"/>
      <c r="T12" s="7"/>
      <c r="U12" s="7"/>
      <c r="V12" s="7"/>
      <c r="W12" s="8"/>
      <c r="X12" s="7"/>
      <c r="Y12" s="7"/>
      <c r="Z12" s="8"/>
    </row>
    <row r="13" spans="1:26">
      <c r="A13" s="7">
        <f t="shared" si="0"/>
        <v>4760946.8181818184</v>
      </c>
      <c r="B13" s="7">
        <f t="shared" si="0"/>
        <v>4669495.8636363633</v>
      </c>
      <c r="C13" s="7">
        <v>11254679</v>
      </c>
      <c r="D13" s="7">
        <v>11234403</v>
      </c>
      <c r="E13" s="8">
        <v>4.5315790209201374</v>
      </c>
      <c r="F13" s="7">
        <v>11480414.105263157</v>
      </c>
      <c r="G13" s="7">
        <v>11434819</v>
      </c>
      <c r="H13" s="8">
        <v>-5.4200973990321764</v>
      </c>
      <c r="I13" s="9"/>
      <c r="J13" s="7">
        <f t="shared" si="1"/>
        <v>5170039.6086956523</v>
      </c>
      <c r="K13" s="7">
        <f t="shared" si="1"/>
        <v>5134716.8695652178</v>
      </c>
      <c r="L13" s="7">
        <v>5171113.6086956523</v>
      </c>
      <c r="M13" s="7">
        <v>5135818.2695652181</v>
      </c>
      <c r="N13" s="8">
        <v>7.6482000000000001</v>
      </c>
      <c r="O13" s="7">
        <v>5135577.8295652177</v>
      </c>
      <c r="P13" s="7">
        <v>5135571.6695652176</v>
      </c>
      <c r="Q13" s="8">
        <v>4.43886</v>
      </c>
      <c r="R13" s="9"/>
      <c r="S13" s="7"/>
      <c r="T13" s="7"/>
      <c r="U13" s="7"/>
      <c r="V13" s="7"/>
      <c r="W13" s="8"/>
      <c r="X13" s="7"/>
      <c r="Y13" s="7"/>
      <c r="Z13" s="8"/>
    </row>
    <row r="14" spans="1:26">
      <c r="A14" s="7">
        <f t="shared" si="0"/>
        <v>4760946.8181818184</v>
      </c>
      <c r="B14" s="7">
        <f t="shared" si="0"/>
        <v>4669495.8636363633</v>
      </c>
      <c r="C14" s="7">
        <v>11868964</v>
      </c>
      <c r="D14" s="7">
        <v>11733531</v>
      </c>
      <c r="E14" s="8">
        <v>-2.7353824779016596</v>
      </c>
      <c r="F14" s="7">
        <v>11479737.105263157</v>
      </c>
      <c r="G14" s="7">
        <v>11465956</v>
      </c>
      <c r="H14" s="8">
        <v>-3.6346530854223431</v>
      </c>
      <c r="I14" s="9"/>
      <c r="J14" s="7">
        <f t="shared" si="1"/>
        <v>5170039.6086956523</v>
      </c>
      <c r="K14" s="7">
        <f t="shared" si="1"/>
        <v>5134716.8695652178</v>
      </c>
      <c r="L14" s="7">
        <v>5170520.9086956521</v>
      </c>
      <c r="M14" s="7">
        <v>5135194.4695652174</v>
      </c>
      <c r="N14" s="8">
        <v>4.3858700000000006</v>
      </c>
      <c r="O14" s="7">
        <v>5137584.2695652181</v>
      </c>
      <c r="P14" s="7">
        <v>5137750.3695652178</v>
      </c>
      <c r="Q14" s="8">
        <v>10.637599999999999</v>
      </c>
      <c r="R14" s="9"/>
      <c r="S14" s="7"/>
      <c r="T14" s="7"/>
      <c r="U14" s="7"/>
      <c r="V14" s="7"/>
      <c r="W14" s="8"/>
      <c r="X14" s="7"/>
      <c r="Y14" s="7"/>
      <c r="Z14" s="8"/>
    </row>
    <row r="15" spans="1:26">
      <c r="A15" s="7">
        <f t="shared" si="0"/>
        <v>4760946.8181818184</v>
      </c>
      <c r="B15" s="7">
        <f t="shared" si="0"/>
        <v>4669495.8636363633</v>
      </c>
      <c r="C15" s="7">
        <v>10927521</v>
      </c>
      <c r="D15" s="7">
        <v>10824025</v>
      </c>
      <c r="E15" s="8">
        <v>7.256735934711056E-2</v>
      </c>
      <c r="F15" s="7">
        <v>10767629.105263157</v>
      </c>
      <c r="G15" s="7">
        <v>10935276</v>
      </c>
      <c r="H15" s="8">
        <v>10.060998905092518</v>
      </c>
      <c r="I15" s="9"/>
      <c r="J15" s="7">
        <f t="shared" si="1"/>
        <v>5170039.6086956523</v>
      </c>
      <c r="K15" s="7">
        <f t="shared" si="1"/>
        <v>5134716.8695652178</v>
      </c>
      <c r="L15" s="7">
        <v>5171583.9086956521</v>
      </c>
      <c r="M15" s="7">
        <v>5135959.4695652174</v>
      </c>
      <c r="N15" s="8">
        <v>-19.123000000000001</v>
      </c>
      <c r="O15" s="7">
        <v>5135667.8195652179</v>
      </c>
      <c r="P15" s="7">
        <v>5135836.7695652181</v>
      </c>
      <c r="Q15" s="8">
        <v>20.245000000000001</v>
      </c>
      <c r="R15" s="9"/>
      <c r="S15" s="7"/>
      <c r="T15" s="7"/>
      <c r="U15" s="7"/>
      <c r="V15" s="7"/>
      <c r="W15" s="8"/>
      <c r="X15" s="7"/>
      <c r="Y15" s="7"/>
      <c r="Z15" s="8"/>
    </row>
    <row r="16" spans="1:26">
      <c r="A16" s="7">
        <f t="shared" si="0"/>
        <v>4760946.8181818184</v>
      </c>
      <c r="B16" s="7">
        <f t="shared" si="0"/>
        <v>4669495.8636363633</v>
      </c>
      <c r="C16" s="7">
        <v>11004626</v>
      </c>
      <c r="D16" s="7">
        <v>10940191</v>
      </c>
      <c r="E16" s="8">
        <v>2.8126090976627793</v>
      </c>
      <c r="F16" s="7">
        <v>11326782.105263157</v>
      </c>
      <c r="G16" s="7">
        <v>11439392</v>
      </c>
      <c r="H16" s="8">
        <v>3.3775408381701251</v>
      </c>
      <c r="I16" s="9"/>
      <c r="J16" s="7">
        <f t="shared" si="1"/>
        <v>5170039.6086956523</v>
      </c>
      <c r="K16" s="7">
        <f t="shared" si="1"/>
        <v>5134716.8695652178</v>
      </c>
      <c r="L16" s="7">
        <v>5170852.4786956524</v>
      </c>
      <c r="M16" s="7">
        <v>5135447.9995652176</v>
      </c>
      <c r="N16" s="8">
        <v>-6.020999999999999</v>
      </c>
      <c r="O16" s="7">
        <v>5137198.1695652176</v>
      </c>
      <c r="P16" s="7">
        <v>5137355.9695652174</v>
      </c>
      <c r="Q16" s="8">
        <v>11.138500000000001</v>
      </c>
      <c r="R16" s="9"/>
      <c r="S16" s="7"/>
      <c r="T16" s="7"/>
      <c r="U16" s="7"/>
      <c r="V16" s="7"/>
      <c r="W16" s="8"/>
      <c r="X16" s="7"/>
      <c r="Y16" s="7"/>
      <c r="Z16" s="8"/>
    </row>
    <row r="17" spans="1:26">
      <c r="A17" s="7">
        <f t="shared" si="0"/>
        <v>4760946.8181818184</v>
      </c>
      <c r="B17" s="7">
        <f t="shared" si="0"/>
        <v>4669495.8636363633</v>
      </c>
      <c r="C17" s="7">
        <v>11179135</v>
      </c>
      <c r="D17" s="7">
        <v>11081075</v>
      </c>
      <c r="E17" s="8">
        <v>-7.6854630880854646E-2</v>
      </c>
      <c r="F17" s="7">
        <v>10824224.105263157</v>
      </c>
      <c r="G17" s="7">
        <v>10984433</v>
      </c>
      <c r="H17" s="8">
        <v>9.0347368986759911</v>
      </c>
      <c r="I17" s="9"/>
      <c r="J17" s="7">
        <f t="shared" si="1"/>
        <v>5170039.6086956523</v>
      </c>
      <c r="K17" s="7">
        <f t="shared" si="1"/>
        <v>5134716.8695652178</v>
      </c>
      <c r="L17" s="7">
        <v>5171560.0086956527</v>
      </c>
      <c r="M17" s="7">
        <v>5136104.4695652174</v>
      </c>
      <c r="N17" s="8">
        <v>-4.4107000000000003</v>
      </c>
      <c r="O17" s="7">
        <v>5135260.6995652178</v>
      </c>
      <c r="P17" s="7">
        <v>5135442.7995652175</v>
      </c>
      <c r="Q17" s="8">
        <v>30.244</v>
      </c>
      <c r="R17" s="9"/>
      <c r="S17" s="7"/>
      <c r="T17" s="7"/>
      <c r="U17" s="7"/>
      <c r="V17" s="7"/>
      <c r="W17" s="8"/>
      <c r="X17" s="7"/>
      <c r="Y17" s="7"/>
      <c r="Z17" s="8"/>
    </row>
    <row r="18" spans="1:26">
      <c r="A18" s="7">
        <f t="shared" si="0"/>
        <v>4760946.8181818184</v>
      </c>
      <c r="B18" s="7">
        <f t="shared" si="0"/>
        <v>4669495.8636363633</v>
      </c>
      <c r="C18" s="7">
        <v>11374755</v>
      </c>
      <c r="D18" s="7">
        <v>11038840</v>
      </c>
      <c r="E18" s="8">
        <v>-16.993592428706229</v>
      </c>
      <c r="F18" s="7">
        <v>11454189.105263157</v>
      </c>
      <c r="G18" s="7">
        <v>11642700</v>
      </c>
      <c r="H18" s="8">
        <v>6.5319207338977163</v>
      </c>
      <c r="I18" s="9"/>
      <c r="J18" s="7">
        <f t="shared" si="1"/>
        <v>5170039.6086956523</v>
      </c>
      <c r="K18" s="7">
        <f t="shared" si="1"/>
        <v>5134716.8695652178</v>
      </c>
      <c r="L18" s="7">
        <v>5172188.5086956527</v>
      </c>
      <c r="M18" s="7">
        <v>5137031.2695652181</v>
      </c>
      <c r="N18" s="8">
        <v>12.3101</v>
      </c>
      <c r="O18" s="7">
        <v>5135264.7095652176</v>
      </c>
      <c r="P18" s="7">
        <v>5135258.7195652174</v>
      </c>
      <c r="Q18" s="8">
        <v>4.0532000000000004</v>
      </c>
      <c r="R18" s="9"/>
      <c r="S18" s="7"/>
      <c r="T18" s="7"/>
      <c r="U18" s="7"/>
      <c r="V18" s="7"/>
      <c r="W18" s="8"/>
      <c r="X18" s="7"/>
      <c r="Y18" s="7"/>
      <c r="Z18" s="8"/>
    </row>
    <row r="19" spans="1:26">
      <c r="A19" s="7">
        <f t="shared" si="0"/>
        <v>4760946.8181818184</v>
      </c>
      <c r="B19" s="7">
        <f t="shared" si="0"/>
        <v>4669495.8636363633</v>
      </c>
      <c r="C19" s="7">
        <v>11248925</v>
      </c>
      <c r="D19" s="7">
        <v>11268393</v>
      </c>
      <c r="E19" s="8">
        <v>6.8172892857497827</v>
      </c>
      <c r="F19" s="7">
        <v>10875446.105263157</v>
      </c>
      <c r="G19" s="7">
        <v>10867880</v>
      </c>
      <c r="H19" s="8">
        <v>-3.4960946960809762</v>
      </c>
      <c r="I19" s="9"/>
      <c r="J19" s="7">
        <f t="shared" si="1"/>
        <v>5170039.6086956523</v>
      </c>
      <c r="K19" s="7">
        <f t="shared" si="1"/>
        <v>5134716.8695652178</v>
      </c>
      <c r="L19" s="7">
        <v>5171969.4086956521</v>
      </c>
      <c r="M19" s="7">
        <v>5136784.8695652178</v>
      </c>
      <c r="N19" s="8">
        <v>11.842400000000001</v>
      </c>
      <c r="O19" s="7">
        <v>5136964.6695652176</v>
      </c>
      <c r="P19" s="7">
        <v>5137071.2695652181</v>
      </c>
      <c r="Q19" s="8">
        <v>9.6877999999999993</v>
      </c>
      <c r="R19" s="9"/>
      <c r="S19" s="7"/>
      <c r="T19" s="7"/>
      <c r="U19" s="7"/>
      <c r="V19" s="7"/>
      <c r="W19" s="8"/>
      <c r="X19" s="7"/>
      <c r="Y19" s="7"/>
      <c r="Z19" s="8"/>
    </row>
    <row r="20" spans="1:26">
      <c r="A20" s="7">
        <f t="shared" si="0"/>
        <v>4760946.8181818184</v>
      </c>
      <c r="B20" s="7">
        <f t="shared" si="0"/>
        <v>4669495.8636363633</v>
      </c>
      <c r="C20" s="7">
        <v>11821300</v>
      </c>
      <c r="D20" s="7">
        <v>11724970</v>
      </c>
      <c r="E20" s="8">
        <v>-0.85949353296172148</v>
      </c>
      <c r="F20" s="7">
        <v>10867677.105263157</v>
      </c>
      <c r="G20" s="7">
        <v>10845450</v>
      </c>
      <c r="H20" s="8">
        <v>-4.7235861545353988</v>
      </c>
      <c r="I20" s="9"/>
      <c r="J20" s="7">
        <f t="shared" si="1"/>
        <v>5170039.6086956523</v>
      </c>
      <c r="K20" s="7">
        <f t="shared" si="1"/>
        <v>5134716.8695652178</v>
      </c>
      <c r="L20" s="7">
        <v>5172297.708695652</v>
      </c>
      <c r="M20" s="7">
        <v>5136533.7695652181</v>
      </c>
      <c r="N20" s="8">
        <v>-19.123000000000001</v>
      </c>
      <c r="O20" s="7">
        <v>5136514.8695652178</v>
      </c>
      <c r="P20" s="7">
        <v>5136647.0695652179</v>
      </c>
      <c r="Q20" s="8">
        <v>12.0098</v>
      </c>
      <c r="R20" s="9"/>
      <c r="S20" s="7"/>
      <c r="T20" s="7"/>
      <c r="U20" s="7"/>
      <c r="V20" s="7"/>
      <c r="W20" s="8"/>
      <c r="X20" s="7"/>
      <c r="Y20" s="7"/>
      <c r="Z20" s="8"/>
    </row>
    <row r="21" spans="1:26">
      <c r="A21" s="7">
        <f t="shared" si="0"/>
        <v>4760946.8181818184</v>
      </c>
      <c r="B21" s="7">
        <f t="shared" si="0"/>
        <v>4669495.8636363633</v>
      </c>
      <c r="C21" s="7">
        <v>11323097</v>
      </c>
      <c r="D21" s="7">
        <v>11373817</v>
      </c>
      <c r="E21" s="8">
        <v>8.030010368713274</v>
      </c>
      <c r="F21" s="7">
        <v>10643448.105263157</v>
      </c>
      <c r="G21" s="7">
        <v>10777323</v>
      </c>
      <c r="H21" s="8">
        <v>8.889034735504346</v>
      </c>
      <c r="I21" s="9"/>
      <c r="J21" s="7">
        <f t="shared" si="1"/>
        <v>5170039.6086956523</v>
      </c>
      <c r="K21" s="7">
        <f t="shared" si="1"/>
        <v>5134716.8695652178</v>
      </c>
      <c r="L21" s="7">
        <v>5172399.208695652</v>
      </c>
      <c r="M21" s="7">
        <v>5137107.0695652179</v>
      </c>
      <c r="N21" s="8">
        <v>6.4367000000000001</v>
      </c>
      <c r="O21" s="7">
        <v>5135425.5595652182</v>
      </c>
      <c r="P21" s="7">
        <v>5135458.149565218</v>
      </c>
      <c r="Q21" s="8">
        <v>9.5571999999999999</v>
      </c>
      <c r="R21" s="9"/>
      <c r="S21" s="7"/>
      <c r="T21" s="7"/>
      <c r="U21" s="7"/>
      <c r="V21" s="7"/>
      <c r="W21" s="8"/>
      <c r="X21" s="7"/>
      <c r="Y21" s="7"/>
      <c r="Z21" s="8"/>
    </row>
    <row r="22" spans="1:26">
      <c r="A22" s="7">
        <f t="shared" si="0"/>
        <v>4760946.8181818184</v>
      </c>
      <c r="B22" s="7">
        <f t="shared" si="0"/>
        <v>4669495.8636363633</v>
      </c>
      <c r="C22" s="7">
        <v>10703827</v>
      </c>
      <c r="D22" s="7">
        <v>10642653</v>
      </c>
      <c r="E22" s="8">
        <v>4.8267402717723984</v>
      </c>
      <c r="F22" s="7">
        <v>10799285.105263157</v>
      </c>
      <c r="G22" s="7">
        <v>10811746</v>
      </c>
      <c r="H22" s="8">
        <v>-1.8167302468957462</v>
      </c>
      <c r="I22" s="9"/>
      <c r="J22" s="7">
        <f t="shared" si="1"/>
        <v>5170039.6086956523</v>
      </c>
      <c r="K22" s="7">
        <f t="shared" si="1"/>
        <v>5134716.8695652178</v>
      </c>
      <c r="L22" s="7">
        <v>5170727.708695652</v>
      </c>
      <c r="M22" s="7">
        <v>5135463.0295652179</v>
      </c>
      <c r="N22" s="8">
        <v>12.9422</v>
      </c>
      <c r="O22" s="7">
        <v>5135572.5895652175</v>
      </c>
      <c r="P22" s="7">
        <v>5135929.4695652174</v>
      </c>
      <c r="Q22" s="8">
        <v>34.590000000000003</v>
      </c>
      <c r="R22" s="9"/>
      <c r="S22" s="7"/>
      <c r="T22" s="7"/>
      <c r="U22" s="7"/>
      <c r="V22" s="7"/>
      <c r="W22" s="8"/>
      <c r="X22" s="7"/>
      <c r="Y22" s="7"/>
      <c r="Z22" s="8"/>
    </row>
    <row r="23" spans="1:26">
      <c r="A23" s="7">
        <f t="shared" si="0"/>
        <v>4760946.8181818184</v>
      </c>
      <c r="B23" s="7">
        <f t="shared" si="0"/>
        <v>4669495.8636363633</v>
      </c>
      <c r="C23" s="7">
        <v>11057434</v>
      </c>
      <c r="D23" s="7">
        <v>10923230</v>
      </c>
      <c r="E23" s="8">
        <v>-2.5483176218108956</v>
      </c>
      <c r="F23" s="7">
        <v>11403688.105263157</v>
      </c>
      <c r="G23" s="7">
        <v>11415376</v>
      </c>
      <c r="H23" s="8">
        <v>-2.2217388327253635</v>
      </c>
      <c r="I23" s="9"/>
      <c r="J23" s="7">
        <f t="shared" si="1"/>
        <v>5170039.6086956523</v>
      </c>
      <c r="K23" s="7">
        <f t="shared" si="1"/>
        <v>5134716.8695652178</v>
      </c>
      <c r="L23" s="7">
        <v>5171830.708695652</v>
      </c>
      <c r="M23" s="7">
        <v>5136538.0695652179</v>
      </c>
      <c r="N23" s="8">
        <v>6.8131000000000004</v>
      </c>
      <c r="O23" s="7">
        <v>5135582.5895652175</v>
      </c>
      <c r="P23" s="7">
        <v>5135690.9095652178</v>
      </c>
      <c r="Q23" s="8">
        <v>16.280999999999999</v>
      </c>
      <c r="R23" s="9"/>
      <c r="S23" s="7"/>
      <c r="T23" s="7"/>
      <c r="U23" s="7"/>
      <c r="V23" s="7"/>
      <c r="W23" s="8"/>
      <c r="X23" s="7"/>
      <c r="Y23" s="7"/>
      <c r="Z23" s="8"/>
    </row>
    <row r="24" spans="1:26">
      <c r="A24" s="7">
        <f t="shared" ref="A24:B39" si="2">A23</f>
        <v>4760946.8181818184</v>
      </c>
      <c r="B24" s="7">
        <f t="shared" si="2"/>
        <v>4669495.8636363633</v>
      </c>
      <c r="C24" s="7">
        <v>11769689</v>
      </c>
      <c r="D24" s="7">
        <v>11708786</v>
      </c>
      <c r="E24" s="8">
        <v>0.86860343153919706</v>
      </c>
      <c r="F24" s="7">
        <v>11598627.105263157</v>
      </c>
      <c r="G24" s="7">
        <v>11920450</v>
      </c>
      <c r="H24" s="8">
        <v>11.231046976183329</v>
      </c>
      <c r="I24" s="9"/>
      <c r="J24" s="7">
        <f t="shared" ref="J24:K39" si="3">J23</f>
        <v>5170039.6086956523</v>
      </c>
      <c r="K24" s="7">
        <f t="shared" si="3"/>
        <v>5134716.8695652178</v>
      </c>
      <c r="L24" s="7">
        <v>5171508.5086956527</v>
      </c>
      <c r="M24" s="7">
        <v>5135998.9695652174</v>
      </c>
      <c r="N24" s="8">
        <v>-9.411999999999999</v>
      </c>
      <c r="O24" s="7">
        <v>5136303.1695652176</v>
      </c>
      <c r="P24" s="7">
        <v>5136594.9695652174</v>
      </c>
      <c r="Q24" s="8">
        <v>20.695999999999998</v>
      </c>
      <c r="R24" s="9"/>
      <c r="S24" s="7"/>
      <c r="T24" s="7"/>
      <c r="U24" s="7"/>
      <c r="V24" s="7"/>
      <c r="W24" s="8"/>
      <c r="X24" s="7"/>
      <c r="Y24" s="7"/>
      <c r="Z24" s="8"/>
    </row>
    <row r="25" spans="1:26">
      <c r="A25" s="7">
        <f t="shared" si="2"/>
        <v>4760946.8181818184</v>
      </c>
      <c r="B25" s="7">
        <f t="shared" si="2"/>
        <v>4669495.8636363633</v>
      </c>
      <c r="C25" s="7">
        <v>10738992</v>
      </c>
      <c r="D25" s="7">
        <v>10692780</v>
      </c>
      <c r="E25" s="8">
        <v>5.8807863554123285</v>
      </c>
      <c r="F25" s="7">
        <v>11793215.105263157</v>
      </c>
      <c r="G25" s="7">
        <v>11773104</v>
      </c>
      <c r="H25" s="8">
        <v>-3.8227232079041289</v>
      </c>
      <c r="I25" s="9"/>
      <c r="J25" s="7">
        <f t="shared" si="3"/>
        <v>5170039.6086956523</v>
      </c>
      <c r="K25" s="7">
        <f t="shared" si="3"/>
        <v>5134716.8695652178</v>
      </c>
      <c r="L25" s="7">
        <v>5171272.3086956525</v>
      </c>
      <c r="M25" s="7">
        <v>5135928.1695652176</v>
      </c>
      <c r="N25" s="8">
        <v>3.3963999999999999</v>
      </c>
      <c r="O25" s="7">
        <v>5135327.5995652182</v>
      </c>
      <c r="P25" s="7">
        <v>5135370.4695652174</v>
      </c>
      <c r="Q25" s="8">
        <v>11.719899999999999</v>
      </c>
      <c r="R25" s="9"/>
      <c r="S25" s="7"/>
      <c r="T25" s="7"/>
      <c r="U25" s="7"/>
      <c r="V25" s="7"/>
      <c r="W25" s="8"/>
      <c r="X25" s="7"/>
      <c r="Y25" s="7"/>
      <c r="Z25" s="8"/>
    </row>
    <row r="26" spans="1:26">
      <c r="A26" s="7">
        <f t="shared" si="2"/>
        <v>4760946.8181818184</v>
      </c>
      <c r="B26" s="7">
        <f t="shared" si="2"/>
        <v>4669495.8636363633</v>
      </c>
      <c r="C26" s="7">
        <v>11304343</v>
      </c>
      <c r="D26" s="7">
        <v>10869955</v>
      </c>
      <c r="E26" s="8">
        <v>-26.936179539243962</v>
      </c>
      <c r="F26" s="7">
        <v>11412332.105263157</v>
      </c>
      <c r="G26" s="7">
        <v>11601037</v>
      </c>
      <c r="H26" s="8">
        <v>6.741752534772167</v>
      </c>
      <c r="I26" s="9"/>
      <c r="J26" s="7">
        <f t="shared" si="3"/>
        <v>5170039.6086956523</v>
      </c>
      <c r="K26" s="7">
        <f t="shared" si="3"/>
        <v>5134716.8695652178</v>
      </c>
      <c r="L26" s="7">
        <v>5171179.5086956527</v>
      </c>
      <c r="M26" s="7">
        <v>5135913.6695652176</v>
      </c>
      <c r="N26" s="8">
        <v>9.9164999999999992</v>
      </c>
      <c r="O26" s="7">
        <v>5135597.5395652177</v>
      </c>
      <c r="P26" s="7">
        <v>5135559.1195652178</v>
      </c>
      <c r="Q26" s="8">
        <v>0.59839999999999982</v>
      </c>
      <c r="R26" s="9"/>
      <c r="S26" s="7"/>
      <c r="T26" s="7"/>
      <c r="U26" s="7"/>
      <c r="V26" s="7"/>
      <c r="W26" s="8"/>
      <c r="X26" s="7"/>
      <c r="Y26" s="7"/>
      <c r="Z26" s="8"/>
    </row>
    <row r="27" spans="1:26">
      <c r="A27" s="7">
        <f t="shared" si="2"/>
        <v>4760946.8181818184</v>
      </c>
      <c r="B27" s="7">
        <f t="shared" si="2"/>
        <v>4669495.8636363633</v>
      </c>
      <c r="C27" s="7">
        <v>10576610</v>
      </c>
      <c r="D27" s="7">
        <v>10360937</v>
      </c>
      <c r="E27" s="8">
        <v>-13.587068834534787</v>
      </c>
      <c r="F27" s="7">
        <v>10761651.105263157</v>
      </c>
      <c r="G27" s="7">
        <v>10620730</v>
      </c>
      <c r="H27" s="8">
        <v>-17.246143966361174</v>
      </c>
      <c r="I27" s="9"/>
      <c r="J27" s="7">
        <f t="shared" si="3"/>
        <v>5170039.6086956523</v>
      </c>
      <c r="K27" s="7">
        <f t="shared" si="3"/>
        <v>5134716.8695652178</v>
      </c>
      <c r="L27" s="7">
        <v>5171433.6086956523</v>
      </c>
      <c r="M27" s="7">
        <v>5136019.9695652174</v>
      </c>
      <c r="N27" s="8">
        <v>-1.8143000000000002</v>
      </c>
      <c r="O27" s="7">
        <v>5136683.6695652176</v>
      </c>
      <c r="P27" s="7">
        <v>5136459.1695652176</v>
      </c>
      <c r="Q27" s="8">
        <v>-7.722999999999999</v>
      </c>
      <c r="R27" s="9"/>
      <c r="S27" s="7"/>
      <c r="T27" s="7"/>
      <c r="U27" s="7"/>
      <c r="V27" s="7"/>
      <c r="W27" s="8"/>
      <c r="X27" s="7"/>
      <c r="Y27" s="7"/>
      <c r="Z27" s="8"/>
    </row>
    <row r="28" spans="1:26">
      <c r="A28" s="7">
        <f t="shared" si="2"/>
        <v>4760946.8181818184</v>
      </c>
      <c r="B28" s="7">
        <f t="shared" si="2"/>
        <v>4669495.8636363633</v>
      </c>
      <c r="C28" s="7">
        <v>10788956</v>
      </c>
      <c r="D28" s="7">
        <v>10749823</v>
      </c>
      <c r="E28" s="8">
        <v>6.0683134532236851</v>
      </c>
      <c r="F28" s="7">
        <v>10468527.105263157</v>
      </c>
      <c r="G28" s="7">
        <v>10232837</v>
      </c>
      <c r="H28" s="8">
        <v>-42.623232126709198</v>
      </c>
      <c r="I28" s="9"/>
      <c r="J28" s="7">
        <f t="shared" si="3"/>
        <v>5170039.6086956523</v>
      </c>
      <c r="K28" s="7">
        <f t="shared" si="3"/>
        <v>5134716.8695652178</v>
      </c>
      <c r="L28" s="7">
        <v>5171635.708695652</v>
      </c>
      <c r="M28" s="7">
        <v>5136477.2695652181</v>
      </c>
      <c r="N28" s="8">
        <v>14.493500000000001</v>
      </c>
      <c r="O28" s="7">
        <v>5135954.3695652178</v>
      </c>
      <c r="P28" s="7">
        <v>5135871.0695652179</v>
      </c>
      <c r="Q28" s="8">
        <v>-2.0617000000000001</v>
      </c>
      <c r="R28" s="9"/>
      <c r="S28" s="7"/>
      <c r="T28" s="7"/>
      <c r="U28" s="7"/>
      <c r="V28" s="7"/>
      <c r="W28" s="8"/>
      <c r="X28" s="7"/>
      <c r="Y28" s="7"/>
      <c r="Z28" s="8"/>
    </row>
    <row r="29" spans="1:26">
      <c r="A29" s="7">
        <f t="shared" si="2"/>
        <v>4760946.8181818184</v>
      </c>
      <c r="B29" s="7">
        <f t="shared" si="2"/>
        <v>4669495.8636363633</v>
      </c>
      <c r="C29" s="7">
        <v>11525039</v>
      </c>
      <c r="D29" s="7">
        <v>11263233</v>
      </c>
      <c r="E29" s="8">
        <v>-10.477817782144038</v>
      </c>
      <c r="F29" s="7">
        <v>10529539.105263157</v>
      </c>
      <c r="G29" s="7">
        <v>10670846</v>
      </c>
      <c r="H29" s="8">
        <v>10.82526366299172</v>
      </c>
      <c r="I29" s="9"/>
      <c r="J29" s="7">
        <f t="shared" si="3"/>
        <v>5170039.6086956523</v>
      </c>
      <c r="K29" s="7">
        <f t="shared" si="3"/>
        <v>5134716.8695652178</v>
      </c>
      <c r="L29" s="7">
        <v>5171985.5086956527</v>
      </c>
      <c r="M29" s="7">
        <v>5136479.2695652181</v>
      </c>
      <c r="N29" s="8">
        <v>-5.2539999999999996</v>
      </c>
      <c r="O29" s="7">
        <v>5137009.4695652174</v>
      </c>
      <c r="P29" s="7">
        <v>5137259.1695652176</v>
      </c>
      <c r="Q29" s="8">
        <v>14.9839</v>
      </c>
      <c r="R29" s="9"/>
      <c r="S29" s="7"/>
      <c r="T29" s="7"/>
      <c r="U29" s="7"/>
      <c r="V29" s="7"/>
      <c r="W29" s="8"/>
      <c r="X29" s="7"/>
      <c r="Y29" s="7"/>
      <c r="Z29" s="8"/>
    </row>
    <row r="30" spans="1:26">
      <c r="A30" s="7">
        <f t="shared" si="2"/>
        <v>4760946.8181818184</v>
      </c>
      <c r="B30" s="7">
        <f t="shared" si="2"/>
        <v>4669495.8636363633</v>
      </c>
      <c r="C30" s="7">
        <v>11000728</v>
      </c>
      <c r="D30" s="7">
        <v>10627803</v>
      </c>
      <c r="E30" s="8">
        <v>-26.611231517982311</v>
      </c>
      <c r="F30" s="7">
        <v>11292539.105263157</v>
      </c>
      <c r="G30" s="7">
        <v>11869029</v>
      </c>
      <c r="H30" s="8">
        <v>22.980563188177605</v>
      </c>
      <c r="I30" s="9"/>
      <c r="J30" s="7">
        <f t="shared" si="3"/>
        <v>5170039.6086956523</v>
      </c>
      <c r="K30" s="7">
        <f t="shared" si="3"/>
        <v>5134716.8695652178</v>
      </c>
      <c r="L30" s="7">
        <v>5170736.5786956521</v>
      </c>
      <c r="M30" s="7">
        <v>5135331.8495652182</v>
      </c>
      <c r="N30" s="8">
        <v>-8.173</v>
      </c>
      <c r="O30" s="7">
        <v>5136636.0695652179</v>
      </c>
      <c r="P30" s="7">
        <v>5136673.2695652181</v>
      </c>
      <c r="Q30" s="8">
        <v>7.0592000000000006</v>
      </c>
      <c r="R30" s="9"/>
      <c r="S30" s="7"/>
      <c r="T30" s="7"/>
      <c r="U30" s="7"/>
      <c r="V30" s="7"/>
      <c r="W30" s="8"/>
      <c r="X30" s="7"/>
      <c r="Y30" s="7"/>
      <c r="Z30" s="8"/>
    </row>
    <row r="31" spans="1:26">
      <c r="A31" s="7">
        <f t="shared" si="2"/>
        <v>4760946.8181818184</v>
      </c>
      <c r="B31" s="7">
        <f t="shared" si="2"/>
        <v>4669495.8636363633</v>
      </c>
      <c r="C31" s="7">
        <v>10905793</v>
      </c>
      <c r="D31" s="7">
        <v>10809811</v>
      </c>
      <c r="E31" s="8">
        <v>0.75065598176176884</v>
      </c>
      <c r="F31" s="7">
        <v>10930455.105263157</v>
      </c>
      <c r="G31" s="7">
        <v>11073179</v>
      </c>
      <c r="H31" s="8">
        <v>7.0771981559741244</v>
      </c>
      <c r="I31" s="9"/>
      <c r="J31" s="7">
        <f t="shared" si="3"/>
        <v>5170039.6086956523</v>
      </c>
      <c r="K31" s="7">
        <f t="shared" si="3"/>
        <v>5134716.8695652178</v>
      </c>
      <c r="L31" s="7">
        <v>5171032.9286956526</v>
      </c>
      <c r="M31" s="7">
        <v>5135730.8695652178</v>
      </c>
      <c r="N31" s="8">
        <v>7.1947000000000001</v>
      </c>
      <c r="O31" s="7">
        <v>5136997.6695652176</v>
      </c>
      <c r="P31" s="7">
        <v>5137445.8695652178</v>
      </c>
      <c r="Q31" s="8">
        <v>21.584</v>
      </c>
      <c r="R31" s="9"/>
      <c r="S31" s="7"/>
      <c r="T31" s="7"/>
      <c r="U31" s="7"/>
      <c r="V31" s="7"/>
      <c r="W31" s="8"/>
      <c r="X31" s="7"/>
      <c r="Y31" s="7"/>
      <c r="Z31" s="8"/>
    </row>
    <row r="32" spans="1:26">
      <c r="A32" s="7">
        <f t="shared" si="2"/>
        <v>4760946.8181818184</v>
      </c>
      <c r="B32" s="7">
        <f t="shared" si="2"/>
        <v>4669495.8636363633</v>
      </c>
      <c r="C32" s="7">
        <v>11035952</v>
      </c>
      <c r="D32" s="7">
        <v>11039880</v>
      </c>
      <c r="E32" s="8">
        <v>7.2900901297547724</v>
      </c>
      <c r="F32" s="7">
        <v>11084931.105263157</v>
      </c>
      <c r="G32" s="7">
        <v>11288088</v>
      </c>
      <c r="H32" s="8">
        <v>9.445364530836585</v>
      </c>
      <c r="I32" s="9"/>
      <c r="J32" s="7">
        <f t="shared" si="3"/>
        <v>5170039.6086956523</v>
      </c>
      <c r="K32" s="7">
        <f t="shared" si="3"/>
        <v>5134716.8695652178</v>
      </c>
      <c r="L32" s="7">
        <v>5170890.6686956519</v>
      </c>
      <c r="M32" s="7">
        <v>5135637.609565218</v>
      </c>
      <c r="N32" s="8">
        <v>12.728200000000001</v>
      </c>
      <c r="O32" s="7">
        <v>5136557.4695652174</v>
      </c>
      <c r="P32" s="7">
        <v>5136513.1695652176</v>
      </c>
      <c r="Q32" s="8">
        <v>2.6923000000000004</v>
      </c>
      <c r="R32" s="9"/>
      <c r="S32" s="7"/>
      <c r="T32" s="7"/>
      <c r="U32" s="7"/>
      <c r="V32" s="7"/>
      <c r="W32" s="9"/>
      <c r="X32" s="7"/>
      <c r="Y32" s="7"/>
      <c r="Z32" s="8"/>
    </row>
    <row r="33" spans="1:26">
      <c r="A33" s="7">
        <f t="shared" si="2"/>
        <v>4760946.8181818184</v>
      </c>
      <c r="B33" s="7">
        <f t="shared" si="2"/>
        <v>4669495.8636363633</v>
      </c>
      <c r="C33" s="7">
        <v>10398825</v>
      </c>
      <c r="D33" s="7">
        <v>10339651</v>
      </c>
      <c r="E33" s="8">
        <v>8.4491908182816111</v>
      </c>
      <c r="F33" s="7">
        <v>10722383.105263157</v>
      </c>
      <c r="G33" s="7">
        <v>10884938</v>
      </c>
      <c r="H33" s="8">
        <v>10.17522284492285</v>
      </c>
      <c r="I33" s="9"/>
      <c r="J33" s="7">
        <f t="shared" si="3"/>
        <v>5170039.6086956523</v>
      </c>
      <c r="K33" s="7">
        <f t="shared" si="3"/>
        <v>5134716.8695652178</v>
      </c>
      <c r="L33" s="7">
        <v>5171387.9086956521</v>
      </c>
      <c r="M33" s="7">
        <v>5135892.6695652176</v>
      </c>
      <c r="N33" s="8">
        <v>-9.516</v>
      </c>
      <c r="O33" s="7">
        <v>5135603.2295652181</v>
      </c>
      <c r="P33" s="7">
        <v>5135750.6695652176</v>
      </c>
      <c r="Q33" s="8">
        <v>19.425000000000001</v>
      </c>
      <c r="R33" s="9"/>
      <c r="S33" s="7"/>
      <c r="T33" s="7"/>
      <c r="U33" s="7"/>
      <c r="V33" s="7"/>
      <c r="W33" s="9"/>
      <c r="X33" s="7"/>
      <c r="Y33" s="7"/>
      <c r="Z33" s="8"/>
    </row>
    <row r="34" spans="1:26">
      <c r="A34" s="7">
        <f t="shared" si="2"/>
        <v>4760946.8181818184</v>
      </c>
      <c r="B34" s="7">
        <f t="shared" si="2"/>
        <v>4669495.8636363633</v>
      </c>
      <c r="C34" s="7"/>
      <c r="D34" s="7"/>
      <c r="E34" s="8"/>
      <c r="F34" s="7">
        <v>11073704.105263157</v>
      </c>
      <c r="G34" s="7">
        <v>11255525</v>
      </c>
      <c r="H34" s="8">
        <v>8.3732424438692306</v>
      </c>
      <c r="I34" s="9"/>
      <c r="J34" s="7">
        <f t="shared" si="3"/>
        <v>5170039.6086956523</v>
      </c>
      <c r="K34" s="7">
        <f t="shared" si="3"/>
        <v>5134716.8695652178</v>
      </c>
      <c r="L34" s="7">
        <v>5172010.708695652</v>
      </c>
      <c r="M34" s="7">
        <v>5136436.2695652181</v>
      </c>
      <c r="N34" s="8">
        <v>-9.4819999999999993</v>
      </c>
      <c r="O34" s="7">
        <v>5136132.7695652181</v>
      </c>
      <c r="P34" s="7">
        <v>5136010.7695652181</v>
      </c>
      <c r="Q34" s="8">
        <v>-4.2706999999999997</v>
      </c>
      <c r="R34" s="9"/>
      <c r="S34" s="7"/>
      <c r="T34" s="7"/>
      <c r="U34" s="7"/>
      <c r="V34" s="7"/>
      <c r="W34" s="9"/>
      <c r="X34" s="7"/>
      <c r="Y34" s="7"/>
      <c r="Z34" s="8"/>
    </row>
    <row r="35" spans="1:26">
      <c r="A35" s="7">
        <f t="shared" si="2"/>
        <v>4760946.8181818184</v>
      </c>
      <c r="B35" s="7">
        <f t="shared" si="2"/>
        <v>4669495.8636363633</v>
      </c>
      <c r="C35" s="7"/>
      <c r="D35" s="7"/>
      <c r="E35" s="8"/>
      <c r="F35" s="7">
        <v>10896585.105263157</v>
      </c>
      <c r="G35" s="7">
        <v>11016016</v>
      </c>
      <c r="H35" s="8">
        <v>5.7982397589721737</v>
      </c>
      <c r="I35" s="9"/>
      <c r="J35" s="7">
        <f t="shared" si="3"/>
        <v>5170039.6086956523</v>
      </c>
      <c r="K35" s="7">
        <f t="shared" si="3"/>
        <v>5134716.8695652178</v>
      </c>
      <c r="L35" s="7">
        <v>5171293.3086956525</v>
      </c>
      <c r="M35" s="7">
        <v>5135779.5695652179</v>
      </c>
      <c r="N35" s="8">
        <v>-12.812999999999999</v>
      </c>
      <c r="O35" s="7">
        <v>5135423.5295652179</v>
      </c>
      <c r="P35" s="7">
        <v>5135378.1895652181</v>
      </c>
      <c r="Q35" s="8">
        <v>-1.6966999999999999</v>
      </c>
      <c r="R35" s="9"/>
      <c r="S35" s="7"/>
      <c r="T35" s="7"/>
      <c r="U35" s="7"/>
      <c r="V35" s="7"/>
      <c r="W35" s="9"/>
      <c r="X35" s="7"/>
      <c r="Y35" s="7"/>
      <c r="Z35" s="8"/>
    </row>
    <row r="36" spans="1:26">
      <c r="A36" s="7">
        <f t="shared" si="2"/>
        <v>4760946.8181818184</v>
      </c>
      <c r="B36" s="7">
        <f t="shared" si="2"/>
        <v>4669495.8636363633</v>
      </c>
      <c r="C36" s="7"/>
      <c r="D36" s="7"/>
      <c r="E36" s="8"/>
      <c r="F36" s="7">
        <v>11158604.105263157</v>
      </c>
      <c r="G36" s="7">
        <v>11223631</v>
      </c>
      <c r="H36" s="8">
        <v>1.225684120348876</v>
      </c>
      <c r="I36" s="9"/>
      <c r="J36" s="7">
        <f t="shared" si="3"/>
        <v>5170039.6086956523</v>
      </c>
      <c r="K36" s="7">
        <f t="shared" si="3"/>
        <v>5134716.8695652178</v>
      </c>
      <c r="L36" s="7">
        <v>5171391.3086956525</v>
      </c>
      <c r="M36" s="7">
        <v>5135959.1695652176</v>
      </c>
      <c r="N36" s="8">
        <v>-3.6473999999999993</v>
      </c>
      <c r="O36" s="7">
        <v>5137092.9695652174</v>
      </c>
      <c r="P36" s="7">
        <v>5136867.8695652178</v>
      </c>
      <c r="Q36" s="8">
        <v>-5.3079999999999998</v>
      </c>
      <c r="R36" s="9"/>
      <c r="S36" s="7"/>
      <c r="T36" s="7"/>
      <c r="U36" s="7"/>
      <c r="V36" s="7"/>
      <c r="W36" s="9"/>
      <c r="X36" s="7"/>
      <c r="Y36" s="7"/>
      <c r="Z36" s="8"/>
    </row>
    <row r="37" spans="1:26">
      <c r="A37" s="7">
        <f t="shared" si="2"/>
        <v>4760946.8181818184</v>
      </c>
      <c r="B37" s="7">
        <f t="shared" si="2"/>
        <v>4669495.8636363633</v>
      </c>
      <c r="C37" s="7"/>
      <c r="D37" s="7"/>
      <c r="E37" s="8"/>
      <c r="F37" s="7">
        <v>10858637.105263157</v>
      </c>
      <c r="G37" s="7">
        <v>11106680</v>
      </c>
      <c r="H37" s="8">
        <v>14.029613009768848</v>
      </c>
      <c r="I37" s="9"/>
      <c r="J37" s="7">
        <f t="shared" si="3"/>
        <v>5170039.6086956523</v>
      </c>
      <c r="K37" s="7">
        <f t="shared" si="3"/>
        <v>5134716.8695652178</v>
      </c>
      <c r="L37" s="7">
        <v>5170755.0586956525</v>
      </c>
      <c r="M37" s="7">
        <v>5135391.7295652181</v>
      </c>
      <c r="N37" s="8">
        <v>-0.85499999999999998</v>
      </c>
      <c r="O37" s="7">
        <v>5137319.6695652176</v>
      </c>
      <c r="P37" s="7">
        <v>5137568.2695652181</v>
      </c>
      <c r="Q37" s="8">
        <v>13.8796</v>
      </c>
      <c r="R37" s="9"/>
      <c r="S37" s="7"/>
      <c r="T37" s="7"/>
      <c r="U37" s="7"/>
      <c r="V37" s="7"/>
      <c r="W37" s="9"/>
      <c r="X37" s="7"/>
      <c r="Y37" s="7"/>
      <c r="Z37" s="8"/>
    </row>
    <row r="38" spans="1:26">
      <c r="A38" s="7">
        <f t="shared" si="2"/>
        <v>4760946.8181818184</v>
      </c>
      <c r="B38" s="7">
        <f t="shared" si="2"/>
        <v>4669495.8636363633</v>
      </c>
      <c r="C38" s="7"/>
      <c r="D38" s="7"/>
      <c r="E38" s="8"/>
      <c r="F38" s="7">
        <v>11488008.105263157</v>
      </c>
      <c r="G38" s="7">
        <v>11427771</v>
      </c>
      <c r="H38" s="8">
        <v>-6.2490295838949592</v>
      </c>
      <c r="I38" s="9"/>
      <c r="J38" s="7">
        <f t="shared" si="3"/>
        <v>5170039.6086956523</v>
      </c>
      <c r="K38" s="7">
        <f t="shared" si="3"/>
        <v>5134716.8695652178</v>
      </c>
      <c r="L38" s="7">
        <v>5171742.1086956523</v>
      </c>
      <c r="M38" s="7">
        <v>5136212.3695652178</v>
      </c>
      <c r="N38" s="8">
        <v>-8.6880000000000006</v>
      </c>
      <c r="O38" s="7">
        <v>5136862.8695652178</v>
      </c>
      <c r="P38" s="7">
        <v>5136917.3695652178</v>
      </c>
      <c r="Q38" s="8">
        <v>7.6362000000000005</v>
      </c>
      <c r="R38" s="9"/>
      <c r="S38" s="7"/>
      <c r="T38" s="7"/>
      <c r="U38" s="7"/>
      <c r="V38" s="7"/>
      <c r="W38" s="9"/>
      <c r="X38" s="7"/>
      <c r="Y38" s="7"/>
      <c r="Z38" s="8"/>
    </row>
    <row r="39" spans="1:26">
      <c r="A39" s="7">
        <f t="shared" si="2"/>
        <v>4760946.8181818184</v>
      </c>
      <c r="B39" s="7">
        <f t="shared" si="2"/>
        <v>4669495.8636363633</v>
      </c>
      <c r="C39" s="7"/>
      <c r="D39" s="7"/>
      <c r="E39" s="8"/>
      <c r="F39" s="7">
        <v>11232165.105263157</v>
      </c>
      <c r="G39" s="7">
        <v>11183878</v>
      </c>
      <c r="H39" s="8">
        <v>-6.0072552280386358</v>
      </c>
      <c r="I39" s="9"/>
      <c r="J39" s="7">
        <f t="shared" si="3"/>
        <v>5170039.6086956523</v>
      </c>
      <c r="K39" s="7">
        <f t="shared" si="3"/>
        <v>5134716.8695652178</v>
      </c>
      <c r="L39" s="7">
        <v>5171473.9086956521</v>
      </c>
      <c r="M39" s="7">
        <v>5136137.3695652178</v>
      </c>
      <c r="N39" s="8">
        <v>4.1896800000000001</v>
      </c>
      <c r="O39" s="7">
        <v>5135500.0795652177</v>
      </c>
      <c r="P39" s="7">
        <v>5135685.2495652176</v>
      </c>
      <c r="Q39" s="8">
        <v>24.282</v>
      </c>
      <c r="R39" s="9"/>
      <c r="S39" s="7"/>
      <c r="T39" s="7"/>
      <c r="U39" s="7"/>
      <c r="V39" s="7"/>
      <c r="W39" s="9"/>
      <c r="X39" s="7"/>
      <c r="Y39" s="7"/>
      <c r="Z39" s="8"/>
    </row>
    <row r="40" spans="1:26">
      <c r="A40" s="7">
        <f t="shared" ref="A40:B55" si="4">A39</f>
        <v>4760946.8181818184</v>
      </c>
      <c r="B40" s="7">
        <f t="shared" si="4"/>
        <v>4669495.8636363633</v>
      </c>
      <c r="C40" s="7"/>
      <c r="D40" s="7"/>
      <c r="E40" s="8"/>
      <c r="F40" s="7">
        <v>10679177.105263157</v>
      </c>
      <c r="G40" s="7">
        <v>10719088</v>
      </c>
      <c r="H40" s="8">
        <v>0.81790803622180475</v>
      </c>
      <c r="I40" s="9"/>
      <c r="J40" s="7">
        <f t="shared" ref="J40:K43" si="5">J39</f>
        <v>5170039.6086956523</v>
      </c>
      <c r="K40" s="7">
        <f t="shared" si="5"/>
        <v>5134716.8695652178</v>
      </c>
      <c r="L40" s="7">
        <v>5170748.9386956524</v>
      </c>
      <c r="M40" s="7">
        <v>5135510.2495652176</v>
      </c>
      <c r="N40" s="8">
        <v>15.754</v>
      </c>
      <c r="O40" s="7">
        <v>5136305.0695652179</v>
      </c>
      <c r="P40" s="7">
        <v>5136357.9695652174</v>
      </c>
      <c r="Q40" s="8">
        <v>8.3834999999999997</v>
      </c>
      <c r="R40" s="9"/>
      <c r="S40" s="7"/>
      <c r="T40" s="7"/>
      <c r="U40" s="7"/>
      <c r="V40" s="7"/>
      <c r="W40" s="9"/>
      <c r="X40" s="7"/>
      <c r="Y40" s="7"/>
      <c r="Z40" s="8"/>
    </row>
    <row r="41" spans="1:26">
      <c r="A41" s="7">
        <f t="shared" si="4"/>
        <v>4760946.8181818184</v>
      </c>
      <c r="B41" s="7">
        <f t="shared" si="4"/>
        <v>4669495.8636363633</v>
      </c>
      <c r="C41" s="7"/>
      <c r="D41" s="7"/>
      <c r="E41" s="8"/>
      <c r="F41" s="7">
        <v>10538160.105263157</v>
      </c>
      <c r="G41" s="7">
        <v>10813168</v>
      </c>
      <c r="H41" s="8">
        <v>20.557579197680095</v>
      </c>
      <c r="I41" s="9"/>
      <c r="J41" s="7">
        <f t="shared" si="5"/>
        <v>5170039.6086956523</v>
      </c>
      <c r="K41" s="7">
        <f t="shared" si="5"/>
        <v>5134716.8695652178</v>
      </c>
      <c r="L41" s="7">
        <v>5171632.0086956527</v>
      </c>
      <c r="M41" s="7">
        <v>5136226.9695652174</v>
      </c>
      <c r="N41" s="8">
        <v>-0.2900999999999998</v>
      </c>
      <c r="O41" s="7">
        <v>5135499.0695652179</v>
      </c>
      <c r="P41" s="7">
        <v>5135624.8695652178</v>
      </c>
      <c r="Q41" s="8">
        <v>19.015000000000001</v>
      </c>
      <c r="R41" s="9"/>
      <c r="S41" s="7"/>
      <c r="T41" s="7"/>
      <c r="U41" s="7"/>
      <c r="V41" s="7"/>
      <c r="W41" s="9"/>
      <c r="X41" s="7"/>
      <c r="Y41" s="7"/>
      <c r="Z41" s="8"/>
    </row>
    <row r="42" spans="1:26">
      <c r="A42" s="7">
        <f t="shared" si="4"/>
        <v>4760946.8181818184</v>
      </c>
      <c r="B42" s="7">
        <f t="shared" si="4"/>
        <v>4669495.8636363633</v>
      </c>
      <c r="C42" s="7"/>
      <c r="D42" s="7"/>
      <c r="E42" s="8"/>
      <c r="F42" s="7">
        <v>10118916.105263157</v>
      </c>
      <c r="G42" s="7">
        <v>10276026</v>
      </c>
      <c r="H42" s="8">
        <v>21.814230737413499</v>
      </c>
      <c r="I42" s="9"/>
      <c r="J42" s="7">
        <f t="shared" si="5"/>
        <v>5170039.6086956523</v>
      </c>
      <c r="K42" s="7">
        <f t="shared" si="5"/>
        <v>5134716.8695652178</v>
      </c>
      <c r="L42" s="7">
        <v>5171414.4086956521</v>
      </c>
      <c r="M42" s="7">
        <v>5135929.6695652176</v>
      </c>
      <c r="N42" s="8">
        <v>-8.1959999999999997</v>
      </c>
      <c r="O42" s="7">
        <v>5136495.9695652174</v>
      </c>
      <c r="P42" s="7">
        <v>5136351.9695652174</v>
      </c>
      <c r="Q42" s="8">
        <v>-3.6463000000000001</v>
      </c>
      <c r="R42" s="9"/>
      <c r="S42" s="7"/>
      <c r="T42" s="7"/>
      <c r="U42" s="7"/>
      <c r="V42" s="7"/>
      <c r="W42" s="9"/>
      <c r="X42" s="7"/>
      <c r="Y42" s="7"/>
      <c r="Z42" s="8"/>
    </row>
    <row r="43" spans="1:26">
      <c r="A43" s="7">
        <f t="shared" si="4"/>
        <v>4760946.8181818184</v>
      </c>
      <c r="B43" s="7">
        <f t="shared" si="4"/>
        <v>4669495.8636363633</v>
      </c>
      <c r="C43" s="7"/>
      <c r="D43" s="7"/>
      <c r="E43" s="8"/>
      <c r="F43" s="7">
        <v>10636161.105263157</v>
      </c>
      <c r="G43" s="7">
        <v>10661336</v>
      </c>
      <c r="H43" s="8">
        <v>-0.4155722499096024</v>
      </c>
      <c r="I43" s="9"/>
      <c r="J43" s="7">
        <f t="shared" si="5"/>
        <v>5170039.6086956523</v>
      </c>
      <c r="K43" s="7">
        <f t="shared" si="5"/>
        <v>5134716.8695652178</v>
      </c>
      <c r="L43" s="7">
        <v>5170838.958695652</v>
      </c>
      <c r="M43" s="7">
        <v>5135370.8895652173</v>
      </c>
      <c r="N43" s="8">
        <v>-17.061</v>
      </c>
      <c r="O43" s="7">
        <v>5137015.7695652181</v>
      </c>
      <c r="P43" s="7">
        <v>5137169.1695652176</v>
      </c>
      <c r="Q43" s="8">
        <v>11.4138</v>
      </c>
      <c r="R43" s="9"/>
      <c r="S43" s="7"/>
      <c r="T43" s="7"/>
      <c r="U43" s="7"/>
      <c r="V43" s="7"/>
      <c r="W43" s="9"/>
      <c r="X43" s="7"/>
      <c r="Y43" s="7"/>
      <c r="Z43" s="8"/>
    </row>
    <row r="44" spans="1:26">
      <c r="A44" s="7">
        <f t="shared" si="4"/>
        <v>4760946.8181818184</v>
      </c>
      <c r="B44" s="7">
        <f t="shared" si="4"/>
        <v>4669495.8636363633</v>
      </c>
      <c r="C44" s="7"/>
      <c r="D44" s="7"/>
      <c r="E44" s="8"/>
      <c r="F44" s="7">
        <v>11207341.105263157</v>
      </c>
      <c r="G44" s="7">
        <v>11279292</v>
      </c>
      <c r="H44" s="8">
        <v>1.5086223207040952</v>
      </c>
      <c r="I44" s="9"/>
      <c r="J44" s="7"/>
      <c r="K44" s="7"/>
      <c r="L44" s="9"/>
      <c r="M44" s="7"/>
      <c r="N44" s="7"/>
      <c r="O44" s="7"/>
      <c r="P44" s="7"/>
      <c r="Q44" s="8"/>
      <c r="R44" s="9"/>
      <c r="S44" s="7"/>
      <c r="T44" s="7"/>
      <c r="X44" s="7"/>
      <c r="Y44" s="7"/>
      <c r="Z44" s="8"/>
    </row>
    <row r="45" spans="1:26">
      <c r="A45" s="7">
        <f t="shared" si="4"/>
        <v>4760946.8181818184</v>
      </c>
      <c r="B45" s="7">
        <f t="shared" si="4"/>
        <v>4669495.8636363633</v>
      </c>
      <c r="C45" s="7"/>
      <c r="D45" s="7"/>
      <c r="E45" s="8"/>
      <c r="F45" s="7">
        <v>10495143.105263157</v>
      </c>
      <c r="G45" s="7">
        <v>10380803</v>
      </c>
      <c r="H45" s="8">
        <v>-18.310554082711761</v>
      </c>
      <c r="I45" s="9"/>
      <c r="J45" s="7"/>
      <c r="K45" s="7"/>
      <c r="L45" s="9"/>
      <c r="M45" s="7"/>
      <c r="N45" s="7"/>
      <c r="O45" s="7"/>
      <c r="P45" s="7"/>
      <c r="Q45" s="8"/>
      <c r="R45" s="9"/>
      <c r="S45" s="7"/>
      <c r="T45" s="7"/>
      <c r="X45" s="7"/>
      <c r="Y45" s="7"/>
      <c r="Z45" s="8"/>
    </row>
    <row r="46" spans="1:26">
      <c r="A46" s="7">
        <f t="shared" si="4"/>
        <v>4760946.8181818184</v>
      </c>
      <c r="B46" s="7">
        <f t="shared" si="4"/>
        <v>4669495.8636363633</v>
      </c>
      <c r="C46" s="7"/>
      <c r="D46" s="7"/>
      <c r="E46" s="8"/>
      <c r="F46" s="7">
        <v>11138769.105263157</v>
      </c>
      <c r="G46" s="7">
        <v>11108218</v>
      </c>
      <c r="H46" s="8">
        <v>-4.9605525535478883</v>
      </c>
      <c r="I46" s="9"/>
      <c r="J46" s="7"/>
      <c r="K46" s="7"/>
      <c r="L46" s="9"/>
      <c r="M46" s="7"/>
      <c r="N46" s="7"/>
      <c r="O46" s="7"/>
      <c r="P46" s="7"/>
      <c r="Q46" s="8"/>
      <c r="R46" s="9"/>
      <c r="S46" s="7"/>
      <c r="T46" s="7"/>
      <c r="X46" s="7"/>
      <c r="Y46" s="7"/>
      <c r="Z46" s="8"/>
    </row>
    <row r="47" spans="1:26">
      <c r="A47" s="7">
        <f t="shared" si="4"/>
        <v>4760946.8181818184</v>
      </c>
      <c r="B47" s="7">
        <f t="shared" si="4"/>
        <v>4669495.8636363633</v>
      </c>
      <c r="C47" s="7"/>
      <c r="D47" s="7"/>
      <c r="E47" s="8"/>
      <c r="F47" s="7">
        <v>11039056.105263157</v>
      </c>
      <c r="G47" s="7">
        <v>11004416</v>
      </c>
      <c r="H47" s="8">
        <v>-5.4184599660361261</v>
      </c>
      <c r="I47" s="9"/>
      <c r="J47" s="7"/>
      <c r="K47" s="7"/>
      <c r="L47" s="9"/>
      <c r="M47" s="7"/>
      <c r="N47" s="7"/>
      <c r="O47" s="7"/>
      <c r="P47" s="7"/>
      <c r="Q47" s="8"/>
      <c r="R47" s="9"/>
      <c r="S47" s="7"/>
      <c r="T47" s="7"/>
      <c r="X47" s="7"/>
      <c r="Y47" s="7"/>
      <c r="Z47" s="8"/>
    </row>
    <row r="48" spans="1:26">
      <c r="A48" s="7">
        <f t="shared" si="4"/>
        <v>4760946.8181818184</v>
      </c>
      <c r="B48" s="7">
        <f t="shared" si="4"/>
        <v>4669495.8636363633</v>
      </c>
      <c r="C48" s="7"/>
      <c r="D48" s="7"/>
      <c r="E48" s="8"/>
      <c r="F48" s="7">
        <v>10869086.105263157</v>
      </c>
      <c r="G48" s="7">
        <v>10956581</v>
      </c>
      <c r="H48" s="8">
        <v>3.7646298565336513</v>
      </c>
      <c r="I48" s="9"/>
      <c r="J48" s="7"/>
      <c r="K48" s="7"/>
      <c r="L48" s="9"/>
      <c r="M48" s="7"/>
      <c r="N48" s="7"/>
      <c r="O48" s="7"/>
      <c r="P48" s="7"/>
      <c r="Q48" s="8"/>
      <c r="R48" s="9"/>
      <c r="S48" s="7"/>
      <c r="T48" s="7"/>
      <c r="X48" s="7"/>
      <c r="Y48" s="7"/>
      <c r="Z48" s="8"/>
    </row>
    <row r="49" spans="1:26">
      <c r="A49" s="7">
        <f t="shared" si="4"/>
        <v>4760946.8181818184</v>
      </c>
      <c r="B49" s="7">
        <f t="shared" si="4"/>
        <v>4669495.8636363633</v>
      </c>
      <c r="C49" s="7"/>
      <c r="D49" s="7"/>
      <c r="E49" s="8"/>
      <c r="F49" s="7">
        <v>11185366.105263157</v>
      </c>
      <c r="G49" s="7">
        <v>11391896</v>
      </c>
      <c r="H49" s="8">
        <v>8.9076233901567221</v>
      </c>
      <c r="J49" s="7"/>
      <c r="K49" s="7"/>
      <c r="L49" s="9"/>
      <c r="M49" s="7"/>
      <c r="N49" s="7"/>
      <c r="O49" s="7"/>
      <c r="P49" s="7"/>
      <c r="Q49" s="8"/>
      <c r="S49" s="7"/>
      <c r="T49" s="7"/>
      <c r="X49" s="7"/>
      <c r="Y49" s="7"/>
      <c r="Z49" s="8"/>
    </row>
    <row r="50" spans="1:26">
      <c r="A50" s="7">
        <f t="shared" si="4"/>
        <v>4760946.8181818184</v>
      </c>
      <c r="B50" s="7">
        <f t="shared" si="4"/>
        <v>4669495.8636363633</v>
      </c>
      <c r="C50" s="7"/>
      <c r="D50" s="7"/>
      <c r="E50" s="8"/>
      <c r="F50" s="7">
        <v>10938997.105263157</v>
      </c>
      <c r="G50" s="7">
        <v>10914339</v>
      </c>
      <c r="H50" s="8">
        <v>-4.8146760655193388</v>
      </c>
      <c r="J50" s="7"/>
      <c r="K50" s="7"/>
      <c r="O50" s="7"/>
      <c r="P50" s="7"/>
      <c r="Q50" s="8"/>
      <c r="S50" s="7"/>
      <c r="T50" s="7"/>
      <c r="X50" s="7"/>
      <c r="Y50" s="7"/>
      <c r="Z50" s="8"/>
    </row>
    <row r="51" spans="1:26">
      <c r="A51" s="7">
        <f t="shared" si="4"/>
        <v>4760946.8181818184</v>
      </c>
      <c r="B51" s="7">
        <f t="shared" si="4"/>
        <v>4669495.8636363633</v>
      </c>
      <c r="C51" s="7"/>
      <c r="D51" s="7"/>
      <c r="E51" s="8"/>
      <c r="F51" s="7">
        <v>10920090.105263157</v>
      </c>
      <c r="G51" s="7">
        <v>11083876</v>
      </c>
      <c r="H51" s="8">
        <v>8.4619554002118278</v>
      </c>
      <c r="J51" s="7"/>
      <c r="K51" s="7"/>
      <c r="O51" s="7"/>
      <c r="P51" s="7"/>
      <c r="Q51" s="8"/>
      <c r="S51" s="7"/>
      <c r="T51" s="7"/>
      <c r="X51" s="7"/>
      <c r="Y51" s="7"/>
      <c r="Z51" s="8"/>
    </row>
    <row r="52" spans="1:26">
      <c r="A52" s="7">
        <f t="shared" si="4"/>
        <v>4760946.8181818184</v>
      </c>
      <c r="B52" s="7">
        <f t="shared" si="4"/>
        <v>4669495.8636363633</v>
      </c>
      <c r="C52" s="7"/>
      <c r="D52" s="7"/>
      <c r="E52" s="8"/>
      <c r="F52" s="7">
        <v>10742179.105263157</v>
      </c>
      <c r="G52" s="7">
        <v>10731453</v>
      </c>
      <c r="H52" s="8">
        <v>-3.862560747238998</v>
      </c>
      <c r="J52" s="7"/>
      <c r="K52" s="7"/>
      <c r="O52" s="7"/>
      <c r="P52" s="7"/>
      <c r="Q52" s="8"/>
      <c r="S52" s="7"/>
      <c r="T52" s="7"/>
      <c r="X52" s="7"/>
      <c r="Y52" s="7"/>
      <c r="Z52" s="8"/>
    </row>
    <row r="53" spans="1:26">
      <c r="A53" s="7">
        <f t="shared" si="4"/>
        <v>4760946.8181818184</v>
      </c>
      <c r="B53" s="7">
        <f t="shared" si="4"/>
        <v>4669495.8636363633</v>
      </c>
      <c r="C53" s="7"/>
      <c r="D53" s="7"/>
      <c r="E53" s="8"/>
      <c r="F53" s="7">
        <v>11172339.105263157</v>
      </c>
      <c r="G53" s="7">
        <v>11146474</v>
      </c>
      <c r="H53" s="8">
        <v>-4.5967078077285972</v>
      </c>
      <c r="J53" s="7"/>
      <c r="K53" s="7"/>
      <c r="O53" s="7"/>
      <c r="P53" s="7"/>
      <c r="Q53" s="8"/>
      <c r="S53" s="7"/>
      <c r="T53" s="7"/>
      <c r="X53" s="7"/>
      <c r="Y53" s="7"/>
      <c r="Z53" s="8"/>
    </row>
    <row r="54" spans="1:26">
      <c r="A54" s="7">
        <f t="shared" si="4"/>
        <v>4760946.8181818184</v>
      </c>
      <c r="B54" s="7">
        <f t="shared" si="4"/>
        <v>4669495.8636363633</v>
      </c>
      <c r="C54" s="9"/>
      <c r="D54" s="7"/>
      <c r="E54" s="7"/>
      <c r="F54" s="7">
        <v>10785247.105263157</v>
      </c>
      <c r="G54" s="7">
        <v>11172333</v>
      </c>
      <c r="H54" s="8">
        <v>22.377997337938378</v>
      </c>
      <c r="J54" s="7"/>
      <c r="K54" s="7"/>
      <c r="O54" s="7"/>
      <c r="P54" s="7"/>
      <c r="Q54" s="8"/>
      <c r="S54" s="7"/>
      <c r="T54" s="7"/>
      <c r="X54" s="7"/>
      <c r="Y54" s="7"/>
      <c r="Z54" s="8"/>
    </row>
    <row r="55" spans="1:26">
      <c r="A55" s="7">
        <f t="shared" si="4"/>
        <v>4760946.8181818184</v>
      </c>
      <c r="B55" s="7">
        <f t="shared" si="4"/>
        <v>4669495.8636363633</v>
      </c>
      <c r="C55" s="9"/>
      <c r="D55" s="7"/>
      <c r="E55" s="7"/>
      <c r="F55" s="7">
        <v>10711924.105263157</v>
      </c>
      <c r="G55" s="7">
        <v>10720308</v>
      </c>
      <c r="H55" s="8">
        <v>-2.1040748680511268</v>
      </c>
      <c r="J55" s="7"/>
      <c r="K55" s="7"/>
      <c r="O55" s="7"/>
      <c r="P55" s="7"/>
      <c r="Q55" s="8"/>
    </row>
    <row r="56" spans="1:26">
      <c r="A56" s="7">
        <f t="shared" ref="A56:B58" si="6">A55</f>
        <v>4760946.8181818184</v>
      </c>
      <c r="B56" s="7">
        <f t="shared" si="6"/>
        <v>4669495.8636363633</v>
      </c>
      <c r="C56" s="9"/>
      <c r="D56" s="7"/>
      <c r="E56" s="7"/>
      <c r="F56" s="7">
        <v>10300539.105263157</v>
      </c>
      <c r="G56" s="7">
        <v>10331303</v>
      </c>
      <c r="H56" s="8">
        <v>1.5688765542820358</v>
      </c>
      <c r="J56" s="7"/>
      <c r="K56" s="7"/>
      <c r="O56" s="7"/>
      <c r="P56" s="7"/>
      <c r="Q56" s="8"/>
    </row>
    <row r="57" spans="1:26">
      <c r="A57" s="7">
        <f t="shared" si="6"/>
        <v>4760946.8181818184</v>
      </c>
      <c r="B57" s="7">
        <f t="shared" si="6"/>
        <v>4669495.8636363633</v>
      </c>
      <c r="D57" s="7"/>
      <c r="E57" s="7"/>
      <c r="F57" s="7">
        <v>10476212.105263157</v>
      </c>
      <c r="G57" s="7">
        <v>10898346</v>
      </c>
      <c r="H57" s="8">
        <v>30.661527616772712</v>
      </c>
      <c r="J57" s="7"/>
      <c r="K57" s="7"/>
      <c r="O57" s="7"/>
      <c r="P57" s="7"/>
      <c r="Q57" s="8"/>
      <c r="X57" s="8"/>
    </row>
    <row r="58" spans="1:26">
      <c r="A58" s="7">
        <f t="shared" si="6"/>
        <v>4760946.8181818184</v>
      </c>
      <c r="B58" s="7">
        <f t="shared" si="6"/>
        <v>4669495.8636363633</v>
      </c>
      <c r="C58" s="7"/>
      <c r="D58" s="7"/>
      <c r="E58" s="7"/>
      <c r="F58" s="7">
        <v>11144807.105263157</v>
      </c>
      <c r="G58" s="7">
        <v>11397525</v>
      </c>
      <c r="H58" s="8">
        <v>11.497596384503058</v>
      </c>
      <c r="J58" s="7"/>
      <c r="K58" s="7"/>
      <c r="O58" s="7"/>
      <c r="P58" s="7"/>
      <c r="Q58" s="8"/>
    </row>
    <row r="59" spans="1:26">
      <c r="A59" s="7"/>
      <c r="B59" s="7"/>
      <c r="C59" s="7"/>
      <c r="D59" s="7"/>
      <c r="E59" s="7"/>
      <c r="F59" s="7"/>
      <c r="G59" s="7"/>
      <c r="H59" s="8"/>
      <c r="J59" s="7"/>
      <c r="K59" s="7"/>
      <c r="O59" s="7"/>
      <c r="P59" s="7"/>
      <c r="Q59" s="8"/>
    </row>
    <row r="60" spans="1:26">
      <c r="A60" s="7"/>
      <c r="B60" s="7"/>
      <c r="F60" s="7"/>
      <c r="G60" s="7"/>
      <c r="H60" s="8"/>
      <c r="J60" s="7"/>
      <c r="K60" s="7"/>
    </row>
    <row r="61" spans="1:26">
      <c r="A61" s="7"/>
      <c r="B61" s="7"/>
      <c r="F61" s="7"/>
      <c r="G61" s="7"/>
      <c r="H61" s="8"/>
    </row>
    <row r="62" spans="1:26">
      <c r="A62" s="7"/>
      <c r="B62" s="7"/>
      <c r="F62" s="7"/>
      <c r="G62" s="7"/>
      <c r="H62" s="8"/>
    </row>
    <row r="63" spans="1:26">
      <c r="A63" s="7"/>
      <c r="B63" s="7"/>
      <c r="F63" s="7"/>
      <c r="G63" s="7"/>
      <c r="H63" s="8"/>
    </row>
    <row r="64" spans="1:26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2015-12-29T08:37:18Z</dcterms:created>
  <dcterms:modified xsi:type="dcterms:W3CDTF">2015-12-29T11:42:23Z</dcterms:modified>
</cp:coreProperties>
</file>