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10040" yWindow="1380" windowWidth="25600" windowHeight="16060" tabRatio="500"/>
  </bookViews>
  <sheets>
    <sheet name="Description" sheetId="2" r:id="rId1"/>
    <sheet name="Experiment 1" sheetId="1" r:id="rId2"/>
    <sheet name="Quantif. 2" sheetId="3" r:id="rId3"/>
    <sheet name="Quantif. 3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K3" i="1"/>
  <c r="B3" i="1"/>
</calcChain>
</file>

<file path=xl/sharedStrings.xml><?xml version="1.0" encoding="utf-8"?>
<sst xmlns="http://schemas.openxmlformats.org/spreadsheetml/2006/main" count="79" uniqueCount="40">
  <si>
    <t>FL(bg)bb</t>
  </si>
  <si>
    <t>FL(bg)ab</t>
  </si>
  <si>
    <t>FL(D)bb dSPB</t>
  </si>
  <si>
    <t>FL(D)ab dSPB</t>
  </si>
  <si>
    <t>FRET(D)   %</t>
  </si>
  <si>
    <t>FL(DA)bb misaligned</t>
  </si>
  <si>
    <t>FL(DA)ab misaligned</t>
  </si>
  <si>
    <t>FL(DA)bb normal saligned</t>
  </si>
  <si>
    <t>FL(DA)ab normal aligned</t>
  </si>
  <si>
    <t>FRET(DA)  % normal aligned</t>
  </si>
  <si>
    <t>FRET(DA)  % misaligned</t>
  </si>
  <si>
    <t>pair: Nud1-mTUR  Bfa1-EYFP</t>
  </si>
  <si>
    <t>p=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</si>
  <si>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</si>
  <si>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</si>
  <si>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</si>
  <si>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</si>
  <si>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</si>
  <si>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</si>
  <si>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</si>
  <si>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</si>
  <si>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</si>
  <si>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</si>
  <si>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</si>
  <si>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</si>
  <si>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</si>
  <si>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condition:kar9∆ kin4∆ misaligned</t>
  </si>
  <si>
    <t>condition:kar9∆ kin4∆ normal aligned</t>
  </si>
  <si>
    <t>P=0,00000012</t>
  </si>
  <si>
    <t>P=0,0000099</t>
  </si>
  <si>
    <t>FL(D)bb</t>
  </si>
  <si>
    <t>FL(D)ab</t>
  </si>
  <si>
    <t>FRET (D)  %</t>
  </si>
  <si>
    <t>FL(DA)bb</t>
  </si>
  <si>
    <t>FL(DA)ab</t>
  </si>
  <si>
    <t>FRET(DA)  %</t>
  </si>
  <si>
    <t>P=0,0000011</t>
  </si>
  <si>
    <t>P=0,000026</t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</si>
  <si>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>∆ kin4∆</t>
    </r>
    <r>
      <rPr>
        <sz val="12"/>
        <rFont val="Arial"/>
        <family val="2"/>
      </rPr>
      <t>aligned spindle</t>
    </r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</si>
  <si>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kin4∆ </t>
    </r>
    <r>
      <rPr>
        <sz val="12"/>
        <rFont val="Arial"/>
        <family val="2"/>
      </rPr>
      <t>misaligned spindle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</si>
</sst>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00"/>
    <numFmt numFmtId="165" formatCode="0.0000000"/>
    <numFmt numFmtId="166" formatCode="0.00000000"/>
  </numFmts>
  <fonts count="10" x14ac:knownFonts="1">
    <font>
      <sz val="12"/>
      <color theme="1"/>
      <name val="Calibri"/>
      <family val="2"/>
      <scheme val="minor"/>
    </font>
    <font>
      <b/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i/>
      <sz val="12"/>
      <name val="Calibri"/>
      <family val="2"/>
    </font>
    <font>
      <i/>
      <sz val="12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4" fillId="0" borderId="0" xfId="0" applyFont="1" applyFill="1"/>
    <xf numFmtId="0" fontId="1" fillId="0" borderId="0" xfId="3" applyFont="1"/>
    <xf numFmtId="0" fontId="4" fillId="0" borderId="0" xfId="3" applyFont="1"/>
    <xf numFmtId="0" fontId="4" fillId="0" borderId="0" xfId="0" applyFont="1" applyFill="1" applyAlignment="1"/>
    <xf numFmtId="0" fontId="6" fillId="0" borderId="0" xfId="0" applyFont="1"/>
    <xf numFmtId="0" fontId="4" fillId="0" borderId="0" xfId="0" applyFont="1" applyFill="1" applyAlignment="1"/>
    <xf numFmtId="0" fontId="4" fillId="0" borderId="0" xfId="3" applyFont="1" applyFill="1" applyAlignment="1">
      <alignment horizontal="left"/>
    </xf>
    <xf numFmtId="0" fontId="4" fillId="0" borderId="0" xfId="3" applyFont="1" applyFill="1"/>
    <xf numFmtId="0" fontId="4" fillId="0" borderId="0" xfId="3" applyFont="1" applyAlignment="1">
      <alignment horizontal="center"/>
    </xf>
    <xf numFmtId="0" fontId="4" fillId="0" borderId="0" xfId="3" applyFont="1" applyFill="1"/>
    <xf numFmtId="3" fontId="4" fillId="0" borderId="0" xfId="3" applyNumberFormat="1" applyFont="1"/>
    <xf numFmtId="1" fontId="4" fillId="0" borderId="0" xfId="3" applyNumberFormat="1" applyFont="1"/>
    <xf numFmtId="4" fontId="4" fillId="0" borderId="0" xfId="3" applyNumberFormat="1" applyFont="1"/>
    <xf numFmtId="2" fontId="4" fillId="0" borderId="0" xfId="3" applyNumberFormat="1" applyFont="1"/>
    <xf numFmtId="164" fontId="4" fillId="0" borderId="0" xfId="3" applyNumberFormat="1" applyFont="1"/>
    <xf numFmtId="165" fontId="4" fillId="0" borderId="0" xfId="3" applyNumberFormat="1" applyFont="1"/>
    <xf numFmtId="166" fontId="4" fillId="0" borderId="0" xfId="3" applyNumberFormat="1" applyFont="1"/>
  </cellXfs>
  <cellStyles count="10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showRuler="0" workbookViewId="0">
      <selection activeCell="A24" sqref="A24"/>
    </sheetView>
  </sheetViews>
  <sheetFormatPr baseColWidth="10" defaultColWidth="11" defaultRowHeight="15" x14ac:dyDescent="0"/>
  <cols>
    <col min="1" max="1" width="70.5" style="4" customWidth="1"/>
    <col min="2" max="16384" width="11" style="4"/>
  </cols>
  <sheetData>
    <row r="1" spans="1:1">
      <c r="A1" s="3" t="s">
        <v>13</v>
      </c>
    </row>
    <row r="5" spans="1:1">
      <c r="A5" s="3" t="s">
        <v>14</v>
      </c>
    </row>
    <row r="6" spans="1:1">
      <c r="A6" s="4" t="s">
        <v>15</v>
      </c>
    </row>
    <row r="7" spans="1:1">
      <c r="A7" s="4" t="s">
        <v>16</v>
      </c>
    </row>
    <row r="8" spans="1:1">
      <c r="A8" s="4" t="s">
        <v>17</v>
      </c>
    </row>
    <row r="9" spans="1:1">
      <c r="A9" s="4" t="s">
        <v>18</v>
      </c>
    </row>
    <row r="10" spans="1:1">
      <c r="A10" s="4" t="s">
        <v>19</v>
      </c>
    </row>
    <row r="11" spans="1:1">
      <c r="A11" s="4" t="s">
        <v>20</v>
      </c>
    </row>
    <row r="12" spans="1:1">
      <c r="A12" s="4" t="s">
        <v>21</v>
      </c>
    </row>
    <row r="13" spans="1:1">
      <c r="A13" s="4" t="s">
        <v>22</v>
      </c>
    </row>
    <row r="14" spans="1:1">
      <c r="A14" s="4" t="s">
        <v>23</v>
      </c>
    </row>
    <row r="15" spans="1:1">
      <c r="A15" s="4" t="s">
        <v>24</v>
      </c>
    </row>
    <row r="16" spans="1:1">
      <c r="A16" s="4" t="s">
        <v>25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Ruler="0" zoomScale="75" zoomScaleNormal="75" zoomScalePageLayoutView="75" workbookViewId="0">
      <selection activeCell="K4" sqref="K4"/>
    </sheetView>
  </sheetViews>
  <sheetFormatPr baseColWidth="10" defaultRowHeight="15" x14ac:dyDescent="0"/>
  <cols>
    <col min="1" max="1" width="9.33203125" bestFit="1" customWidth="1"/>
    <col min="2" max="2" width="13.6640625" bestFit="1" customWidth="1"/>
    <col min="3" max="4" width="18.6640625" bestFit="1" customWidth="1"/>
    <col min="5" max="5" width="21" bestFit="1" customWidth="1"/>
    <col min="6" max="7" width="13.6640625" bestFit="1" customWidth="1"/>
    <col min="8" max="8" width="10.83203125" bestFit="1" customWidth="1"/>
    <col min="9" max="9" width="12.33203125" bestFit="1" customWidth="1"/>
    <col min="10" max="10" width="9.33203125" bestFit="1" customWidth="1"/>
    <col min="11" max="11" width="12.6640625" bestFit="1" customWidth="1"/>
    <col min="12" max="12" width="23" bestFit="1" customWidth="1"/>
    <col min="13" max="13" width="22.1640625" bestFit="1" customWidth="1"/>
    <col min="14" max="14" width="24.6640625" bestFit="1" customWidth="1"/>
    <col min="15" max="16" width="13.6640625" bestFit="1" customWidth="1"/>
  </cols>
  <sheetData>
    <row r="1" spans="1:17">
      <c r="A1" s="7" t="s">
        <v>11</v>
      </c>
      <c r="B1" s="7"/>
      <c r="C1" s="7"/>
      <c r="D1" s="7"/>
      <c r="E1" s="7"/>
      <c r="F1" s="7"/>
      <c r="G1" s="7"/>
      <c r="H1" s="7"/>
      <c r="I1" s="5"/>
      <c r="J1" s="7" t="s">
        <v>11</v>
      </c>
      <c r="K1" s="7"/>
      <c r="L1" s="7"/>
      <c r="M1" s="7"/>
      <c r="N1" s="7"/>
      <c r="O1" s="7"/>
      <c r="P1" s="7"/>
      <c r="Q1" s="7"/>
    </row>
    <row r="2" spans="1:17">
      <c r="A2" s="7" t="s">
        <v>26</v>
      </c>
      <c r="B2" s="7"/>
      <c r="C2" s="7"/>
      <c r="D2" s="7"/>
      <c r="E2" s="7"/>
      <c r="F2" s="7"/>
      <c r="G2" s="7"/>
      <c r="H2" s="7"/>
      <c r="I2" s="5"/>
      <c r="J2" s="7" t="s">
        <v>27</v>
      </c>
      <c r="K2" s="7"/>
      <c r="L2" s="7"/>
      <c r="M2" s="7"/>
      <c r="N2" s="7"/>
      <c r="O2" s="7"/>
      <c r="P2" s="7"/>
      <c r="Q2" s="7"/>
    </row>
    <row r="3" spans="1:17">
      <c r="A3" s="2" t="s">
        <v>12</v>
      </c>
      <c r="B3">
        <f>TTEST(E6:E44,H6:H46,2,2)</f>
        <v>4.6077913959819288E-8</v>
      </c>
      <c r="J3" s="2" t="s">
        <v>12</v>
      </c>
      <c r="K3">
        <f>TTEST(N6:N35,Q6:Q46,2,2)</f>
        <v>5.5525007921397627E-7</v>
      </c>
    </row>
    <row r="5" spans="1:17">
      <c r="A5" s="1" t="s">
        <v>0</v>
      </c>
      <c r="B5" s="1" t="s">
        <v>1</v>
      </c>
      <c r="C5" s="1" t="s">
        <v>5</v>
      </c>
      <c r="D5" s="1" t="s">
        <v>6</v>
      </c>
      <c r="E5" s="1" t="s">
        <v>10</v>
      </c>
      <c r="F5" s="1" t="s">
        <v>2</v>
      </c>
      <c r="G5" s="1" t="s">
        <v>3</v>
      </c>
      <c r="H5" s="1" t="s">
        <v>4</v>
      </c>
      <c r="J5" s="1" t="s">
        <v>0</v>
      </c>
      <c r="K5" s="1" t="s">
        <v>1</v>
      </c>
      <c r="L5" s="1" t="s">
        <v>7</v>
      </c>
      <c r="M5" s="1" t="s">
        <v>8</v>
      </c>
      <c r="N5" s="1" t="s">
        <v>9</v>
      </c>
      <c r="O5" s="1" t="s">
        <v>2</v>
      </c>
      <c r="P5" s="1" t="s">
        <v>3</v>
      </c>
      <c r="Q5" s="1" t="s">
        <v>4</v>
      </c>
    </row>
    <row r="6" spans="1:17">
      <c r="A6" s="6">
        <v>6025331</v>
      </c>
      <c r="B6" s="6">
        <v>6146539</v>
      </c>
      <c r="C6" s="6">
        <v>6025333.4500000002</v>
      </c>
      <c r="D6" s="6">
        <v>6146541.5350000001</v>
      </c>
      <c r="E6" s="6">
        <v>22</v>
      </c>
      <c r="F6" s="6">
        <v>6025332.2470000004</v>
      </c>
      <c r="G6" s="6">
        <v>6146540.051</v>
      </c>
      <c r="H6" s="6">
        <v>0</v>
      </c>
      <c r="J6" s="6">
        <v>6025331</v>
      </c>
      <c r="K6" s="6">
        <v>6146539</v>
      </c>
      <c r="L6" s="6">
        <v>6025333.6270000003</v>
      </c>
      <c r="M6" s="6">
        <v>6146541.4239999996</v>
      </c>
      <c r="N6" s="6">
        <v>11</v>
      </c>
      <c r="O6" s="6">
        <v>6025332.2470000004</v>
      </c>
      <c r="P6" s="6">
        <v>6146540.051</v>
      </c>
      <c r="Q6" s="6">
        <v>0</v>
      </c>
    </row>
    <row r="7" spans="1:17">
      <c r="A7" s="6">
        <v>6025331</v>
      </c>
      <c r="B7" s="6">
        <v>6146539</v>
      </c>
      <c r="C7" s="6">
        <v>6025333.2180000003</v>
      </c>
      <c r="D7" s="6">
        <v>6146541.0049999999</v>
      </c>
      <c r="E7" s="6">
        <v>8</v>
      </c>
      <c r="F7" s="6">
        <v>6026097.6200000001</v>
      </c>
      <c r="G7" s="6">
        <v>6147297</v>
      </c>
      <c r="H7" s="6">
        <v>18</v>
      </c>
      <c r="J7" s="6">
        <v>6025331</v>
      </c>
      <c r="K7" s="6">
        <v>6146539</v>
      </c>
      <c r="L7" s="6">
        <v>6025333.142</v>
      </c>
      <c r="M7" s="6">
        <v>6146541.5800000001</v>
      </c>
      <c r="N7" s="6">
        <v>36</v>
      </c>
      <c r="O7" s="6">
        <v>6026097.6200000001</v>
      </c>
      <c r="P7" s="6">
        <v>6147297</v>
      </c>
      <c r="Q7" s="6">
        <v>18</v>
      </c>
    </row>
    <row r="8" spans="1:17">
      <c r="A8" s="6">
        <v>6025331</v>
      </c>
      <c r="B8" s="6">
        <v>6146539</v>
      </c>
      <c r="C8" s="6">
        <v>6025333.0190000003</v>
      </c>
      <c r="D8" s="6">
        <v>6146540.9210000001</v>
      </c>
      <c r="E8" s="6">
        <v>14</v>
      </c>
      <c r="F8" s="6">
        <v>6026108.3300000001</v>
      </c>
      <c r="G8" s="6">
        <v>6147268.4500000002</v>
      </c>
      <c r="H8" s="6">
        <v>12</v>
      </c>
      <c r="J8" s="6">
        <v>6025331</v>
      </c>
      <c r="K8" s="6">
        <v>6146539</v>
      </c>
      <c r="L8" s="6">
        <v>6025597.1500000004</v>
      </c>
      <c r="M8" s="6">
        <v>6146851.0499999998</v>
      </c>
      <c r="N8" s="6">
        <v>34</v>
      </c>
      <c r="O8" s="6">
        <v>6026108.3300000001</v>
      </c>
      <c r="P8" s="6">
        <v>6147268.4500000002</v>
      </c>
      <c r="Q8" s="6">
        <v>12</v>
      </c>
    </row>
    <row r="9" spans="1:17">
      <c r="A9" s="6">
        <v>6025331</v>
      </c>
      <c r="B9" s="6">
        <v>6146539</v>
      </c>
      <c r="C9" s="6">
        <v>6025332.6339999996</v>
      </c>
      <c r="D9" s="6">
        <v>6146540.5410000002</v>
      </c>
      <c r="E9" s="6">
        <v>13</v>
      </c>
      <c r="F9" s="6">
        <v>6025332.54</v>
      </c>
      <c r="G9" s="6">
        <v>6146540.75</v>
      </c>
      <c r="H9" s="6">
        <v>31</v>
      </c>
      <c r="J9" s="6">
        <v>6025331</v>
      </c>
      <c r="K9" s="6">
        <v>6146539</v>
      </c>
      <c r="L9" s="6">
        <v>6025654.8799999999</v>
      </c>
      <c r="M9" s="6">
        <v>6146862.7300000004</v>
      </c>
      <c r="N9" s="6">
        <v>19</v>
      </c>
      <c r="O9" s="6">
        <v>6025332.54</v>
      </c>
      <c r="P9" s="6">
        <v>6146540.75</v>
      </c>
      <c r="Q9" s="6">
        <v>31</v>
      </c>
    </row>
    <row r="10" spans="1:17">
      <c r="A10" s="6">
        <v>6025331</v>
      </c>
      <c r="B10" s="6">
        <v>6146539</v>
      </c>
      <c r="C10" s="6">
        <v>6026126.1100000003</v>
      </c>
      <c r="D10" s="6">
        <v>6147461.1699999999</v>
      </c>
      <c r="E10" s="6">
        <v>33</v>
      </c>
      <c r="F10" s="6">
        <v>6026282.3099999996</v>
      </c>
      <c r="G10" s="6">
        <v>6147337.9299999997</v>
      </c>
      <c r="H10" s="6">
        <v>0</v>
      </c>
      <c r="J10" s="6">
        <v>6025331</v>
      </c>
      <c r="K10" s="6">
        <v>6146539</v>
      </c>
      <c r="L10" s="6">
        <v>6025644.9800000004</v>
      </c>
      <c r="M10" s="6">
        <v>6146895.2800000003</v>
      </c>
      <c r="N10" s="6">
        <v>31</v>
      </c>
      <c r="O10" s="6">
        <v>6026282.3099999996</v>
      </c>
      <c r="P10" s="6">
        <v>6147337.9299999997</v>
      </c>
      <c r="Q10" s="6">
        <v>0</v>
      </c>
    </row>
    <row r="11" spans="1:17">
      <c r="A11" s="6">
        <v>6025331</v>
      </c>
      <c r="B11" s="6">
        <v>6146539</v>
      </c>
      <c r="C11" s="6">
        <v>6025477.5099999998</v>
      </c>
      <c r="D11" s="6">
        <v>6146660.6299999999</v>
      </c>
      <c r="E11" s="6">
        <v>-1</v>
      </c>
      <c r="F11" s="6">
        <v>6025333.3140000002</v>
      </c>
      <c r="G11" s="6">
        <v>6146541.1950000003</v>
      </c>
      <c r="H11" s="6">
        <v>14</v>
      </c>
      <c r="J11" s="6">
        <v>6025331</v>
      </c>
      <c r="K11" s="6">
        <v>6146539</v>
      </c>
      <c r="L11" s="6">
        <v>6025332.051</v>
      </c>
      <c r="M11" s="6">
        <v>6146540.0389999999</v>
      </c>
      <c r="N11" s="6">
        <v>18</v>
      </c>
      <c r="O11" s="6">
        <v>6025333.3140000002</v>
      </c>
      <c r="P11" s="6">
        <v>6146541.1950000003</v>
      </c>
      <c r="Q11" s="6">
        <v>14</v>
      </c>
    </row>
    <row r="12" spans="1:17">
      <c r="A12" s="6">
        <v>6025331</v>
      </c>
      <c r="B12" s="6">
        <v>6146539</v>
      </c>
      <c r="C12" s="6">
        <v>6025582.8300000001</v>
      </c>
      <c r="D12" s="6">
        <v>6146892.4000000004</v>
      </c>
      <c r="E12" s="6">
        <v>48</v>
      </c>
      <c r="F12" s="6">
        <v>6025970.25</v>
      </c>
      <c r="G12" s="6">
        <v>6146985.3099999996</v>
      </c>
      <c r="H12" s="6">
        <v>-24</v>
      </c>
      <c r="J12" s="6">
        <v>6025331</v>
      </c>
      <c r="K12" s="6">
        <v>6146539</v>
      </c>
      <c r="L12" s="6">
        <v>6025380.9550000001</v>
      </c>
      <c r="M12" s="6">
        <v>6146650.7699999996</v>
      </c>
      <c r="N12" s="6">
        <v>74</v>
      </c>
      <c r="O12" s="6">
        <v>6025970.25</v>
      </c>
      <c r="P12" s="6">
        <v>6146985.3099999996</v>
      </c>
      <c r="Q12" s="6">
        <v>-24</v>
      </c>
    </row>
    <row r="13" spans="1:17">
      <c r="A13" s="6">
        <v>6025331</v>
      </c>
      <c r="B13" s="6">
        <v>6146539</v>
      </c>
      <c r="C13" s="6">
        <v>6025652.7199999997</v>
      </c>
      <c r="D13" s="6">
        <v>6147068.5700000003</v>
      </c>
      <c r="E13" s="6">
        <v>58</v>
      </c>
      <c r="F13" s="6">
        <v>6026149.5099999998</v>
      </c>
      <c r="G13" s="6">
        <v>6147429.8300000001</v>
      </c>
      <c r="H13" s="6">
        <v>27</v>
      </c>
      <c r="J13" s="6">
        <v>6025331</v>
      </c>
      <c r="K13" s="6">
        <v>6146539</v>
      </c>
      <c r="L13" s="6">
        <v>6025798.9199999999</v>
      </c>
      <c r="M13" s="6">
        <v>6146951.25</v>
      </c>
      <c r="N13" s="6">
        <v>5</v>
      </c>
      <c r="O13" s="6">
        <v>6026149.5099999998</v>
      </c>
      <c r="P13" s="6">
        <v>6147429.8300000001</v>
      </c>
      <c r="Q13" s="6">
        <v>27</v>
      </c>
    </row>
    <row r="14" spans="1:17">
      <c r="A14" s="6">
        <v>6025331</v>
      </c>
      <c r="B14" s="6">
        <v>6146539</v>
      </c>
      <c r="C14" s="6">
        <v>6026080.5499999998</v>
      </c>
      <c r="D14" s="6">
        <v>6147459.0800000001</v>
      </c>
      <c r="E14" s="6">
        <v>38</v>
      </c>
      <c r="F14" s="6">
        <v>6025332.0959999999</v>
      </c>
      <c r="G14" s="6">
        <v>6147457</v>
      </c>
      <c r="H14" s="6">
        <v>0</v>
      </c>
      <c r="J14" s="6">
        <v>6025331</v>
      </c>
      <c r="K14" s="6">
        <v>6146539</v>
      </c>
      <c r="L14" s="6">
        <v>6025333.1260000002</v>
      </c>
      <c r="M14" s="6">
        <v>6146541.1579999998</v>
      </c>
      <c r="N14" s="6">
        <v>20</v>
      </c>
      <c r="O14" s="6">
        <v>6025332.0959999999</v>
      </c>
      <c r="P14" s="6">
        <v>6147457</v>
      </c>
      <c r="Q14" s="6">
        <v>0</v>
      </c>
    </row>
    <row r="15" spans="1:17">
      <c r="A15" s="6">
        <v>6025331</v>
      </c>
      <c r="B15" s="6">
        <v>6146539</v>
      </c>
      <c r="C15" s="6">
        <v>6025332.1540000001</v>
      </c>
      <c r="D15" s="6">
        <v>6146540.1950000003</v>
      </c>
      <c r="E15" s="6">
        <v>22</v>
      </c>
      <c r="F15" s="6">
        <v>6025554.1600000001</v>
      </c>
      <c r="G15" s="6">
        <v>6146738.5700000003</v>
      </c>
      <c r="H15" s="6">
        <v>7</v>
      </c>
      <c r="J15" s="6">
        <v>6025331</v>
      </c>
      <c r="K15" s="6">
        <v>6146539</v>
      </c>
      <c r="L15" s="6">
        <v>6025333.824</v>
      </c>
      <c r="M15" s="6">
        <v>6146542.04</v>
      </c>
      <c r="N15" s="6">
        <v>26</v>
      </c>
      <c r="O15" s="6">
        <v>6025554.1600000001</v>
      </c>
      <c r="P15" s="6">
        <v>6146738.5700000003</v>
      </c>
      <c r="Q15" s="6">
        <v>7</v>
      </c>
    </row>
    <row r="16" spans="1:17">
      <c r="A16" s="6">
        <v>6025331</v>
      </c>
      <c r="B16" s="6">
        <v>6146539</v>
      </c>
      <c r="C16" s="6">
        <v>6026126.2800000003</v>
      </c>
      <c r="D16" s="6">
        <v>6147265.3099999996</v>
      </c>
      <c r="E16" s="6">
        <v>10</v>
      </c>
      <c r="F16" s="6">
        <v>6026143.2599999998</v>
      </c>
      <c r="G16" s="6">
        <v>6147180.1900000004</v>
      </c>
      <c r="H16" s="6">
        <v>-8</v>
      </c>
      <c r="J16" s="6">
        <v>6025331</v>
      </c>
      <c r="K16" s="6">
        <v>6146539</v>
      </c>
      <c r="L16" s="6">
        <v>6026224.46</v>
      </c>
      <c r="M16" s="6">
        <v>6147360.9699999997</v>
      </c>
      <c r="N16" s="6">
        <v>10</v>
      </c>
      <c r="O16" s="6">
        <v>6026143.2599999998</v>
      </c>
      <c r="P16" s="6">
        <v>6147180.1900000004</v>
      </c>
      <c r="Q16" s="6">
        <v>-8</v>
      </c>
    </row>
    <row r="17" spans="1:17">
      <c r="A17" s="6">
        <v>6025331</v>
      </c>
      <c r="B17" s="6">
        <v>6146539</v>
      </c>
      <c r="C17" s="6">
        <v>6025332.1409999998</v>
      </c>
      <c r="D17" s="6">
        <v>6146540.216</v>
      </c>
      <c r="E17" s="6">
        <v>25</v>
      </c>
      <c r="F17" s="6">
        <v>6025415.8399999999</v>
      </c>
      <c r="G17" s="6">
        <v>6146629.9409999996</v>
      </c>
      <c r="H17" s="6">
        <v>26</v>
      </c>
      <c r="J17" s="6">
        <v>6025331</v>
      </c>
      <c r="K17" s="6">
        <v>6146539</v>
      </c>
      <c r="L17" s="6">
        <v>6025520.46</v>
      </c>
      <c r="M17" s="6">
        <v>6146875.4199999999</v>
      </c>
      <c r="N17" s="6">
        <v>63</v>
      </c>
      <c r="O17" s="6">
        <v>6025415.8399999999</v>
      </c>
      <c r="P17" s="6">
        <v>6146629.9409999996</v>
      </c>
      <c r="Q17" s="6">
        <v>26</v>
      </c>
    </row>
    <row r="18" spans="1:17">
      <c r="A18" s="6">
        <v>6025331</v>
      </c>
      <c r="B18" s="6">
        <v>6146539</v>
      </c>
      <c r="C18" s="6">
        <v>6025332.0379999997</v>
      </c>
      <c r="D18" s="6">
        <v>6146540.2989999996</v>
      </c>
      <c r="E18" s="6">
        <v>39</v>
      </c>
      <c r="F18" s="6">
        <v>6025332.0800000001</v>
      </c>
      <c r="G18" s="6">
        <v>6146540.1560000004</v>
      </c>
      <c r="H18" s="6">
        <v>26</v>
      </c>
      <c r="J18" s="6">
        <v>6025331</v>
      </c>
      <c r="K18" s="6">
        <v>6146539</v>
      </c>
      <c r="L18" s="6">
        <v>6025332.1310000001</v>
      </c>
      <c r="M18" s="6">
        <v>6146540.2149999999</v>
      </c>
      <c r="N18" s="6">
        <v>26</v>
      </c>
      <c r="O18" s="6">
        <v>6025332.0800000001</v>
      </c>
      <c r="P18" s="6">
        <v>6146540.1560000004</v>
      </c>
      <c r="Q18" s="6">
        <v>26</v>
      </c>
    </row>
    <row r="19" spans="1:17">
      <c r="A19" s="6">
        <v>6025331</v>
      </c>
      <c r="B19" s="6">
        <v>6146539</v>
      </c>
      <c r="C19" s="6">
        <v>6025332.5559999999</v>
      </c>
      <c r="D19" s="6">
        <v>6146540.6809999999</v>
      </c>
      <c r="E19" s="6">
        <v>26</v>
      </c>
      <c r="F19" s="6">
        <v>6025873.9900000002</v>
      </c>
      <c r="G19" s="6">
        <v>6146915.5499999998</v>
      </c>
      <c r="H19" s="6">
        <v>-25</v>
      </c>
      <c r="J19" s="6">
        <v>6025331</v>
      </c>
      <c r="K19" s="6">
        <v>6146539</v>
      </c>
      <c r="L19" s="6">
        <v>6026176.9800000004</v>
      </c>
      <c r="M19" s="6">
        <v>6147320.46</v>
      </c>
      <c r="N19" s="6">
        <v>11</v>
      </c>
      <c r="O19" s="6">
        <v>6025873.9900000002</v>
      </c>
      <c r="P19" s="6">
        <v>6146915.5499999998</v>
      </c>
      <c r="Q19" s="6">
        <v>-25</v>
      </c>
    </row>
    <row r="20" spans="1:17">
      <c r="A20" s="6">
        <v>6025331</v>
      </c>
      <c r="B20" s="6">
        <v>6146539</v>
      </c>
      <c r="C20" s="6">
        <v>6026109.1699999999</v>
      </c>
      <c r="D20" s="6">
        <v>6147417.9100000001</v>
      </c>
      <c r="E20" s="6">
        <v>30</v>
      </c>
      <c r="F20" s="6">
        <v>6025332.4800000004</v>
      </c>
      <c r="G20" s="6">
        <v>6146540.1459999997</v>
      </c>
      <c r="H20" s="6">
        <v>-10</v>
      </c>
      <c r="J20" s="6">
        <v>6025331</v>
      </c>
      <c r="K20" s="6">
        <v>6146539</v>
      </c>
      <c r="L20" s="6">
        <v>6025332.5520000001</v>
      </c>
      <c r="M20" s="6">
        <v>6146540.5250000004</v>
      </c>
      <c r="N20" s="6">
        <v>17</v>
      </c>
      <c r="O20" s="6">
        <v>6025332.4800000004</v>
      </c>
      <c r="P20" s="6">
        <v>6146540.1459999997</v>
      </c>
      <c r="Q20" s="6">
        <v>-10</v>
      </c>
    </row>
    <row r="21" spans="1:17">
      <c r="A21" s="6">
        <v>6025331</v>
      </c>
      <c r="B21" s="6">
        <v>6146539</v>
      </c>
      <c r="C21" s="6">
        <v>6025332.0860000001</v>
      </c>
      <c r="D21" s="6">
        <v>6146540.25</v>
      </c>
      <c r="E21" s="6">
        <v>32</v>
      </c>
      <c r="F21" s="6">
        <v>6025332.4440000001</v>
      </c>
      <c r="G21" s="6">
        <v>6146540.1569999997</v>
      </c>
      <c r="H21" s="6">
        <v>-6</v>
      </c>
      <c r="J21" s="6">
        <v>6025331</v>
      </c>
      <c r="K21" s="6">
        <v>6146539</v>
      </c>
      <c r="L21" s="6">
        <v>6026252.3200000003</v>
      </c>
      <c r="M21" s="6">
        <v>6147426.8099999996</v>
      </c>
      <c r="N21" s="6">
        <v>15</v>
      </c>
      <c r="O21" s="6">
        <v>6025332.4440000001</v>
      </c>
      <c r="P21" s="6">
        <v>6146540.1569999997</v>
      </c>
      <c r="Q21" s="6">
        <v>-6</v>
      </c>
    </row>
    <row r="22" spans="1:17">
      <c r="A22" s="6">
        <v>6025331</v>
      </c>
      <c r="B22" s="6">
        <v>6146539</v>
      </c>
      <c r="C22" s="6">
        <v>6025651.1299999999</v>
      </c>
      <c r="D22" s="6">
        <v>6146798.9500000002</v>
      </c>
      <c r="E22" s="6">
        <v>-4</v>
      </c>
      <c r="F22" s="6">
        <v>6025332.5060000001</v>
      </c>
      <c r="G22" s="6">
        <v>6146540.0769999996</v>
      </c>
      <c r="H22" s="6">
        <v>-21</v>
      </c>
      <c r="J22" s="6">
        <v>6025331</v>
      </c>
      <c r="K22" s="6">
        <v>6146539</v>
      </c>
      <c r="L22" s="6">
        <v>6025597.5899999999</v>
      </c>
      <c r="M22" s="6">
        <v>6146841.5700000003</v>
      </c>
      <c r="N22" s="6">
        <v>31</v>
      </c>
      <c r="O22" s="6">
        <v>6025332.5060000001</v>
      </c>
      <c r="P22" s="6">
        <v>6146540.0769999996</v>
      </c>
      <c r="Q22" s="6">
        <v>-21</v>
      </c>
    </row>
    <row r="23" spans="1:17">
      <c r="A23" s="6">
        <v>6025331</v>
      </c>
      <c r="B23" s="6">
        <v>6146539</v>
      </c>
      <c r="C23" s="6">
        <v>6025564.6299999999</v>
      </c>
      <c r="D23" s="6">
        <v>6146999.71</v>
      </c>
      <c r="E23" s="6">
        <v>68</v>
      </c>
      <c r="F23" s="6">
        <v>6026141.0999999996</v>
      </c>
      <c r="G23" s="6">
        <v>6147224.4500000002</v>
      </c>
      <c r="H23" s="6">
        <v>1</v>
      </c>
      <c r="J23" s="6">
        <v>6025331</v>
      </c>
      <c r="K23" s="6">
        <v>6146539</v>
      </c>
      <c r="L23" s="6">
        <v>6025906.79</v>
      </c>
      <c r="M23" s="6">
        <v>6147274.9199999999</v>
      </c>
      <c r="N23" s="6">
        <v>41</v>
      </c>
      <c r="O23" s="6">
        <v>6026141.0999999996</v>
      </c>
      <c r="P23" s="6">
        <v>6147224.4500000002</v>
      </c>
      <c r="Q23" s="6">
        <v>1</v>
      </c>
    </row>
    <row r="24" spans="1:17">
      <c r="A24" s="6">
        <v>6025331</v>
      </c>
      <c r="B24" s="6">
        <v>6146539</v>
      </c>
      <c r="C24" s="6">
        <v>6025907.0899999999</v>
      </c>
      <c r="D24" s="6">
        <v>6147147.5800000001</v>
      </c>
      <c r="E24" s="6">
        <v>24</v>
      </c>
      <c r="F24" s="6">
        <v>6025332.5930000003</v>
      </c>
      <c r="G24" s="6">
        <v>6146540.4730000002</v>
      </c>
      <c r="H24" s="6">
        <v>11</v>
      </c>
      <c r="J24" s="6">
        <v>6025331</v>
      </c>
      <c r="K24" s="6">
        <v>6146539</v>
      </c>
      <c r="L24" s="6">
        <v>6026217.5899999999</v>
      </c>
      <c r="M24" s="6">
        <v>6147353.0300000003</v>
      </c>
      <c r="N24" s="6">
        <v>10</v>
      </c>
      <c r="O24" s="6">
        <v>6025332.5930000003</v>
      </c>
      <c r="P24" s="6">
        <v>6146540.4730000002</v>
      </c>
      <c r="Q24" s="6">
        <v>11</v>
      </c>
    </row>
    <row r="25" spans="1:17">
      <c r="A25" s="6">
        <v>6025331</v>
      </c>
      <c r="B25" s="6">
        <v>6146539</v>
      </c>
      <c r="C25" s="6">
        <v>6025706.4699999997</v>
      </c>
      <c r="D25" s="6">
        <v>6146851.4699999997</v>
      </c>
      <c r="E25" s="6">
        <v>-1</v>
      </c>
      <c r="F25" s="6">
        <v>6025511.0099999998</v>
      </c>
      <c r="G25" s="6">
        <v>6146764.2699999996</v>
      </c>
      <c r="H25" s="6">
        <v>39</v>
      </c>
      <c r="J25" s="6">
        <v>6025331</v>
      </c>
      <c r="K25" s="6">
        <v>6146539</v>
      </c>
      <c r="L25" s="6">
        <v>6025333.4380000001</v>
      </c>
      <c r="M25" s="6">
        <v>6146541.2599999998</v>
      </c>
      <c r="N25" s="6">
        <v>11</v>
      </c>
      <c r="O25" s="6">
        <v>6025511.0099999998</v>
      </c>
      <c r="P25" s="6">
        <v>6146764.2699999996</v>
      </c>
      <c r="Q25" s="6">
        <v>39</v>
      </c>
    </row>
    <row r="26" spans="1:17">
      <c r="A26" s="6">
        <v>6025331</v>
      </c>
      <c r="B26" s="6">
        <v>6146539</v>
      </c>
      <c r="C26" s="6">
        <v>6026253.2000000002</v>
      </c>
      <c r="D26" s="6">
        <v>6147530.3700000001</v>
      </c>
      <c r="E26" s="6">
        <v>26</v>
      </c>
      <c r="F26" s="6">
        <v>6025789.7599999998</v>
      </c>
      <c r="G26" s="6">
        <v>6146941.1799999997</v>
      </c>
      <c r="H26" s="6">
        <v>5</v>
      </c>
      <c r="J26" s="6">
        <v>6025331</v>
      </c>
      <c r="K26" s="6">
        <v>6146539</v>
      </c>
      <c r="L26" s="6">
        <v>6026188.2699999996</v>
      </c>
      <c r="M26" s="6">
        <v>6146540.0290000001</v>
      </c>
      <c r="N26" s="6">
        <v>36</v>
      </c>
      <c r="O26" s="6">
        <v>6025789.7599999998</v>
      </c>
      <c r="P26" s="6">
        <v>6146941.1799999997</v>
      </c>
      <c r="Q26" s="6">
        <v>5</v>
      </c>
    </row>
    <row r="27" spans="1:17">
      <c r="A27" s="6">
        <v>6025331</v>
      </c>
      <c r="B27" s="6">
        <v>6146539</v>
      </c>
      <c r="C27" s="6">
        <v>6025566.4900000002</v>
      </c>
      <c r="D27" s="6">
        <v>6147053.2000000002</v>
      </c>
      <c r="E27" s="6">
        <v>73</v>
      </c>
      <c r="F27" s="6">
        <v>6025789.7599999998</v>
      </c>
      <c r="G27" s="6">
        <v>6146941.1799999997</v>
      </c>
      <c r="H27" s="6">
        <v>5</v>
      </c>
      <c r="J27" s="6">
        <v>6025331</v>
      </c>
      <c r="K27" s="6">
        <v>6146539</v>
      </c>
      <c r="L27" s="6">
        <v>6025332.4960000003</v>
      </c>
      <c r="M27" s="6">
        <v>6146540.6179999998</v>
      </c>
      <c r="N27" s="6">
        <v>27</v>
      </c>
      <c r="O27" s="6">
        <v>6025789.7599999998</v>
      </c>
      <c r="P27" s="6">
        <v>6146941.1799999997</v>
      </c>
      <c r="Q27" s="6">
        <v>5</v>
      </c>
    </row>
    <row r="28" spans="1:17">
      <c r="A28" s="6">
        <v>6025331</v>
      </c>
      <c r="B28" s="6">
        <v>6146539</v>
      </c>
      <c r="C28" s="6">
        <v>6025725</v>
      </c>
      <c r="D28" s="6">
        <v>6146977.2300000004</v>
      </c>
      <c r="E28" s="6">
        <v>29</v>
      </c>
      <c r="F28" s="6">
        <v>6025947.4500000002</v>
      </c>
      <c r="G28" s="6">
        <v>6146954.04</v>
      </c>
      <c r="H28" s="6">
        <v>-30</v>
      </c>
      <c r="J28" s="6">
        <v>6025331</v>
      </c>
      <c r="K28" s="6">
        <v>6146539</v>
      </c>
      <c r="L28" s="6">
        <v>6025766.9500000002</v>
      </c>
      <c r="M28" s="6">
        <v>6147148.4000000004</v>
      </c>
      <c r="N28" s="6">
        <v>47</v>
      </c>
      <c r="O28" s="6">
        <v>6025947.4500000002</v>
      </c>
      <c r="P28" s="6">
        <v>6146954.04</v>
      </c>
      <c r="Q28" s="6">
        <v>-30</v>
      </c>
    </row>
    <row r="29" spans="1:17">
      <c r="A29" s="6">
        <v>6025331</v>
      </c>
      <c r="B29" s="6">
        <v>6146539</v>
      </c>
      <c r="C29" s="6">
        <v>6025893.3300000001</v>
      </c>
      <c r="D29" s="6">
        <v>6147019.8200000003</v>
      </c>
      <c r="E29" s="6">
        <v>2</v>
      </c>
      <c r="F29" s="6">
        <v>6026291.2400000002</v>
      </c>
      <c r="G29" s="6">
        <v>6146540.165</v>
      </c>
      <c r="H29" s="6">
        <v>37</v>
      </c>
      <c r="J29" s="6">
        <v>6025331</v>
      </c>
      <c r="K29" s="6">
        <v>6146539</v>
      </c>
      <c r="L29" s="6">
        <v>6025819.2000000002</v>
      </c>
      <c r="M29" s="6">
        <v>6147073.1799999997</v>
      </c>
      <c r="N29" s="6">
        <v>28</v>
      </c>
      <c r="O29" s="6">
        <v>6026291.2400000002</v>
      </c>
      <c r="P29" s="6">
        <v>6146540.165</v>
      </c>
      <c r="Q29" s="6">
        <v>37</v>
      </c>
    </row>
    <row r="30" spans="1:17">
      <c r="A30" s="6">
        <v>6025331</v>
      </c>
      <c r="B30" s="6">
        <v>6146539</v>
      </c>
      <c r="C30" s="6">
        <v>6025502.8899999997</v>
      </c>
      <c r="D30" s="6">
        <v>6146722.5999999996</v>
      </c>
      <c r="E30" s="6">
        <v>25</v>
      </c>
      <c r="F30" s="6">
        <v>6025727.8600000003</v>
      </c>
      <c r="G30" s="6">
        <v>6146801.0099999998</v>
      </c>
      <c r="H30" s="6">
        <v>-32</v>
      </c>
      <c r="J30" s="6">
        <v>6025331</v>
      </c>
      <c r="K30" s="6">
        <v>6146539</v>
      </c>
      <c r="L30" s="6">
        <v>6025762.46</v>
      </c>
      <c r="M30" s="6">
        <v>6146896.5</v>
      </c>
      <c r="N30" s="6">
        <v>-2</v>
      </c>
      <c r="O30" s="6">
        <v>6025727.8600000003</v>
      </c>
      <c r="P30" s="6">
        <v>6146801.0099999998</v>
      </c>
      <c r="Q30" s="6">
        <v>-32</v>
      </c>
    </row>
    <row r="31" spans="1:17">
      <c r="A31" s="6">
        <v>6025331</v>
      </c>
      <c r="B31" s="6">
        <v>6146539</v>
      </c>
      <c r="C31" s="6">
        <v>6025657.3600000003</v>
      </c>
      <c r="D31" s="6">
        <v>6146928.4900000002</v>
      </c>
      <c r="E31" s="6">
        <v>35</v>
      </c>
      <c r="F31" s="6">
        <v>6025332.1469999999</v>
      </c>
      <c r="G31" s="6">
        <v>6146540.0489999996</v>
      </c>
      <c r="H31" s="6">
        <v>10</v>
      </c>
      <c r="J31" s="6">
        <v>6025331</v>
      </c>
      <c r="K31" s="6">
        <v>6146539</v>
      </c>
      <c r="L31" s="6">
        <v>6025332.4730000002</v>
      </c>
      <c r="M31" s="6">
        <v>6146540.4170000004</v>
      </c>
      <c r="N31" s="6">
        <v>15</v>
      </c>
      <c r="O31" s="6">
        <v>6025332.1469999999</v>
      </c>
      <c r="P31" s="6">
        <v>6146540.0489999996</v>
      </c>
      <c r="Q31" s="6">
        <v>10</v>
      </c>
    </row>
    <row r="32" spans="1:17">
      <c r="A32" s="6">
        <v>6025331</v>
      </c>
      <c r="B32" s="6">
        <v>6146539</v>
      </c>
      <c r="C32" s="6">
        <v>6025491.7599999998</v>
      </c>
      <c r="D32" s="6">
        <v>6146743.9699999997</v>
      </c>
      <c r="E32" s="6">
        <v>41</v>
      </c>
      <c r="F32" s="6">
        <v>6025332.8540000003</v>
      </c>
      <c r="G32" s="6">
        <v>6146540.8499999996</v>
      </c>
      <c r="H32" s="6">
        <v>19</v>
      </c>
      <c r="J32" s="6">
        <v>6025331</v>
      </c>
      <c r="K32" s="6">
        <v>6146539</v>
      </c>
      <c r="L32" s="6">
        <v>6025332.4009999996</v>
      </c>
      <c r="M32" s="6">
        <v>6146540.2410000004</v>
      </c>
      <c r="N32" s="6">
        <v>6</v>
      </c>
      <c r="O32" s="6">
        <v>6025332.8540000003</v>
      </c>
      <c r="P32" s="6">
        <v>6146540.8499999996</v>
      </c>
      <c r="Q32" s="6">
        <v>19</v>
      </c>
    </row>
    <row r="33" spans="1:17">
      <c r="A33" s="6">
        <v>6025331</v>
      </c>
      <c r="B33" s="6">
        <v>6146539</v>
      </c>
      <c r="C33" s="6">
        <v>6026024.9400000004</v>
      </c>
      <c r="D33" s="6">
        <v>6147187.7599999998</v>
      </c>
      <c r="E33" s="6">
        <v>12</v>
      </c>
      <c r="F33" s="6">
        <v>6025689.0800000001</v>
      </c>
      <c r="G33" s="6">
        <v>6146772.2800000003</v>
      </c>
      <c r="H33" s="6">
        <v>-34</v>
      </c>
      <c r="J33" s="6">
        <v>6025331</v>
      </c>
      <c r="K33" s="6">
        <v>6146539</v>
      </c>
      <c r="L33" s="6">
        <v>6025583.0099999998</v>
      </c>
      <c r="M33" s="6">
        <v>6146788.7300000004</v>
      </c>
      <c r="N33" s="6">
        <v>18</v>
      </c>
      <c r="O33" s="6">
        <v>6025689.0800000001</v>
      </c>
      <c r="P33" s="6">
        <v>6146772.2800000003</v>
      </c>
      <c r="Q33" s="6">
        <v>-34</v>
      </c>
    </row>
    <row r="34" spans="1:17">
      <c r="A34" s="6">
        <v>6025331</v>
      </c>
      <c r="B34" s="6">
        <v>6146539</v>
      </c>
      <c r="C34" s="6">
        <v>6026261.9100000001</v>
      </c>
      <c r="D34" s="6">
        <v>6147482.7699999996</v>
      </c>
      <c r="E34" s="6">
        <v>20</v>
      </c>
      <c r="F34" s="6">
        <v>6025617.6600000001</v>
      </c>
      <c r="G34" s="6">
        <v>6146718.7300000004</v>
      </c>
      <c r="H34" s="6">
        <v>-40</v>
      </c>
      <c r="J34" s="6">
        <v>6025331</v>
      </c>
      <c r="K34" s="6">
        <v>6146539</v>
      </c>
      <c r="L34" s="6">
        <v>6025547.5800000001</v>
      </c>
      <c r="M34" s="6">
        <v>6146791.9400000004</v>
      </c>
      <c r="N34" s="6">
        <v>33</v>
      </c>
      <c r="O34" s="6">
        <v>6025617.6600000001</v>
      </c>
      <c r="P34" s="6">
        <v>6146718.7300000004</v>
      </c>
      <c r="Q34" s="6">
        <v>-40</v>
      </c>
    </row>
    <row r="35" spans="1:17">
      <c r="A35" s="6">
        <v>6025331</v>
      </c>
      <c r="B35" s="6">
        <v>6146539</v>
      </c>
      <c r="C35" s="6">
        <v>6026214.9400000004</v>
      </c>
      <c r="D35" s="6">
        <v>6147521.0300000003</v>
      </c>
      <c r="E35" s="6">
        <v>29</v>
      </c>
      <c r="F35" s="6">
        <v>6025632.3099999996</v>
      </c>
      <c r="G35" s="6">
        <v>6146755.7000000002</v>
      </c>
      <c r="H35" s="6">
        <v>-20</v>
      </c>
      <c r="J35" s="6">
        <v>6025331</v>
      </c>
      <c r="K35" s="6">
        <v>6146539</v>
      </c>
      <c r="L35" s="6">
        <v>6025588.4100000001</v>
      </c>
      <c r="M35" s="6">
        <v>6146839.21</v>
      </c>
      <c r="N35" s="6">
        <v>33</v>
      </c>
      <c r="O35" s="6">
        <v>6025632.3099999996</v>
      </c>
      <c r="P35" s="6">
        <v>6146755.7000000002</v>
      </c>
      <c r="Q35" s="6">
        <v>-20</v>
      </c>
    </row>
    <row r="36" spans="1:17">
      <c r="A36" s="6">
        <v>6025331</v>
      </c>
      <c r="B36" s="6">
        <v>6146539</v>
      </c>
      <c r="C36" s="6">
        <v>6025334.1950000003</v>
      </c>
      <c r="D36" s="6">
        <v>6146541.8710000003</v>
      </c>
      <c r="E36" s="6">
        <v>8</v>
      </c>
      <c r="F36" s="6">
        <v>6025332.1579999998</v>
      </c>
      <c r="G36" s="6">
        <v>6146540.2249999996</v>
      </c>
      <c r="H36" s="6">
        <v>24</v>
      </c>
      <c r="J36" s="6">
        <v>6025331</v>
      </c>
      <c r="K36" s="6">
        <v>6146539</v>
      </c>
      <c r="L36" s="6"/>
      <c r="M36" s="6"/>
      <c r="N36" s="6"/>
      <c r="O36" s="6">
        <v>6025332.1579999998</v>
      </c>
      <c r="P36" s="6">
        <v>6146540.2249999996</v>
      </c>
      <c r="Q36" s="6">
        <v>24</v>
      </c>
    </row>
    <row r="37" spans="1:17">
      <c r="A37" s="6">
        <v>6025331</v>
      </c>
      <c r="B37" s="6">
        <v>6146539</v>
      </c>
      <c r="C37" s="6">
        <v>6025333.2750000004</v>
      </c>
      <c r="D37" s="6">
        <v>6146540.8159999996</v>
      </c>
      <c r="E37" s="6">
        <v>-6</v>
      </c>
      <c r="F37" s="6">
        <v>6025332.2920000004</v>
      </c>
      <c r="G37" s="6">
        <v>6146540.0319999997</v>
      </c>
      <c r="H37" s="6">
        <v>-6</v>
      </c>
      <c r="J37" s="6">
        <v>6025331</v>
      </c>
      <c r="K37" s="6">
        <v>6146539</v>
      </c>
      <c r="L37" s="6"/>
      <c r="M37" s="6"/>
      <c r="N37" s="6"/>
      <c r="O37" s="6">
        <v>6025332.2920000004</v>
      </c>
      <c r="P37" s="6">
        <v>6146540.0319999997</v>
      </c>
      <c r="Q37" s="6">
        <v>-6</v>
      </c>
    </row>
    <row r="38" spans="1:17">
      <c r="A38" s="6">
        <v>6025331</v>
      </c>
      <c r="B38" s="6">
        <v>6146539</v>
      </c>
      <c r="C38" s="6">
        <v>6025333.9620000003</v>
      </c>
      <c r="D38" s="6">
        <v>6146542.2980000004</v>
      </c>
      <c r="E38" s="6">
        <v>29</v>
      </c>
      <c r="F38" s="6">
        <v>6025332.9890000001</v>
      </c>
      <c r="G38" s="6">
        <v>6146540.9270000001</v>
      </c>
      <c r="H38" s="6">
        <v>16</v>
      </c>
      <c r="J38" s="6">
        <v>6025331</v>
      </c>
      <c r="K38" s="6">
        <v>6146539</v>
      </c>
      <c r="L38" s="6"/>
      <c r="M38" s="6"/>
      <c r="N38" s="6"/>
      <c r="O38" s="6">
        <v>6025332.9890000001</v>
      </c>
      <c r="P38" s="6">
        <v>6146540.9270000001</v>
      </c>
      <c r="Q38" s="6">
        <v>16</v>
      </c>
    </row>
    <row r="39" spans="1:17">
      <c r="A39" s="6">
        <v>6025331</v>
      </c>
      <c r="B39" s="6">
        <v>6146539</v>
      </c>
      <c r="C39" s="6">
        <v>6025332.915</v>
      </c>
      <c r="D39" s="6">
        <v>6146540.8619999997</v>
      </c>
      <c r="E39" s="6">
        <v>16</v>
      </c>
      <c r="F39" s="6">
        <v>6026199.3099999996</v>
      </c>
      <c r="G39" s="6">
        <v>6147235.9500000002</v>
      </c>
      <c r="H39" s="6">
        <v>-6</v>
      </c>
      <c r="J39" s="6">
        <v>6025331</v>
      </c>
      <c r="K39" s="6">
        <v>6146539</v>
      </c>
      <c r="L39" s="6"/>
      <c r="M39" s="6"/>
      <c r="N39" s="6"/>
      <c r="O39" s="6">
        <v>6026199.3099999996</v>
      </c>
      <c r="P39" s="6">
        <v>6147235.9500000002</v>
      </c>
      <c r="Q39" s="6">
        <v>-6</v>
      </c>
    </row>
    <row r="40" spans="1:17">
      <c r="A40" s="6">
        <v>6025331</v>
      </c>
      <c r="B40" s="6">
        <v>6146539</v>
      </c>
      <c r="C40" s="6">
        <v>6026164.0700000003</v>
      </c>
      <c r="D40" s="6">
        <v>6147423.9299999997</v>
      </c>
      <c r="E40" s="6">
        <v>25</v>
      </c>
      <c r="F40" s="6">
        <v>6025736.8899999997</v>
      </c>
      <c r="G40" s="6">
        <v>6146837.7999999998</v>
      </c>
      <c r="H40" s="6">
        <v>-17</v>
      </c>
      <c r="J40" s="6">
        <v>6025331</v>
      </c>
      <c r="K40" s="6">
        <v>6146539</v>
      </c>
      <c r="L40" s="6"/>
      <c r="M40" s="6"/>
      <c r="N40" s="6"/>
      <c r="O40" s="6">
        <v>6025736.8899999997</v>
      </c>
      <c r="P40" s="6">
        <v>6146837.7999999998</v>
      </c>
      <c r="Q40" s="6">
        <v>-17</v>
      </c>
    </row>
    <row r="41" spans="1:17">
      <c r="A41" s="6">
        <v>6025331</v>
      </c>
      <c r="B41" s="6">
        <v>6146539</v>
      </c>
      <c r="C41" s="6">
        <v>6025332.9989999998</v>
      </c>
      <c r="D41" s="6">
        <v>6146541.1689999998</v>
      </c>
      <c r="E41" s="6">
        <v>27</v>
      </c>
      <c r="F41" s="6">
        <v>6025333.5149999997</v>
      </c>
      <c r="G41" s="6">
        <v>6146541.4129999997</v>
      </c>
      <c r="H41" s="6">
        <v>15</v>
      </c>
      <c r="J41" s="6">
        <v>6025331</v>
      </c>
      <c r="K41" s="6">
        <v>6146539</v>
      </c>
      <c r="L41" s="6"/>
      <c r="M41" s="6"/>
      <c r="N41" s="6"/>
      <c r="O41" s="6">
        <v>6025333.5149999997</v>
      </c>
      <c r="P41" s="6">
        <v>6146541.4129999997</v>
      </c>
      <c r="Q41" s="6">
        <v>15</v>
      </c>
    </row>
    <row r="42" spans="1:17">
      <c r="A42" s="6">
        <v>6025331</v>
      </c>
      <c r="B42" s="6">
        <v>6146539</v>
      </c>
      <c r="C42" s="6">
        <v>6026241.3899999997</v>
      </c>
      <c r="D42" s="6">
        <v>6146540.0750000002</v>
      </c>
      <c r="E42" s="6">
        <v>34</v>
      </c>
      <c r="F42" s="6">
        <v>6025967.2599999998</v>
      </c>
      <c r="G42" s="6">
        <v>6146994.46</v>
      </c>
      <c r="H42" s="6">
        <v>-21</v>
      </c>
      <c r="J42" s="6">
        <v>6025331</v>
      </c>
      <c r="K42" s="6">
        <v>6146539</v>
      </c>
      <c r="L42" s="6"/>
      <c r="M42" s="6"/>
      <c r="N42" s="6"/>
      <c r="O42" s="6">
        <v>6025967.2599999998</v>
      </c>
      <c r="P42" s="6">
        <v>6146994.46</v>
      </c>
      <c r="Q42" s="6">
        <v>-21</v>
      </c>
    </row>
    <row r="43" spans="1:17">
      <c r="A43" s="6">
        <v>6025331</v>
      </c>
      <c r="B43" s="6">
        <v>6146539</v>
      </c>
      <c r="C43" s="6">
        <v>6025817.0899999999</v>
      </c>
      <c r="D43" s="6">
        <v>6147090.3799999999</v>
      </c>
      <c r="E43" s="6">
        <v>31</v>
      </c>
      <c r="F43" s="6">
        <v>6026117.4199999999</v>
      </c>
      <c r="G43" s="6">
        <v>6147189.0899999999</v>
      </c>
      <c r="H43" s="6">
        <v>-2</v>
      </c>
      <c r="J43" s="6">
        <v>6025331</v>
      </c>
      <c r="K43" s="6">
        <v>6146539</v>
      </c>
      <c r="L43" s="6"/>
      <c r="M43" s="6"/>
      <c r="N43" s="6"/>
      <c r="O43" s="6">
        <v>6026117.4199999999</v>
      </c>
      <c r="P43" s="6">
        <v>6147189.0899999999</v>
      </c>
      <c r="Q43" s="6">
        <v>-2</v>
      </c>
    </row>
    <row r="44" spans="1:17">
      <c r="A44" s="6">
        <v>6025331</v>
      </c>
      <c r="B44" s="6">
        <v>6146539</v>
      </c>
      <c r="C44" s="6">
        <v>6025560.3300000001</v>
      </c>
      <c r="D44" s="6">
        <v>6146898.3600000003</v>
      </c>
      <c r="E44" s="6">
        <v>55</v>
      </c>
      <c r="F44" s="6">
        <v>6025495.0999999996</v>
      </c>
      <c r="G44" s="6">
        <v>6146643.0099999998</v>
      </c>
      <c r="H44" s="6">
        <v>-39</v>
      </c>
      <c r="J44" s="6">
        <v>6025331</v>
      </c>
      <c r="K44" s="6">
        <v>6146539</v>
      </c>
      <c r="L44" s="6"/>
      <c r="M44" s="6"/>
      <c r="N44" s="6"/>
      <c r="O44" s="6">
        <v>6025495.0999999996</v>
      </c>
      <c r="P44" s="6">
        <v>6146643.0099999998</v>
      </c>
      <c r="Q44" s="6">
        <v>-39</v>
      </c>
    </row>
    <row r="45" spans="1:17">
      <c r="A45" s="6">
        <v>6025331</v>
      </c>
      <c r="B45" s="6">
        <v>6146539</v>
      </c>
      <c r="C45" s="6"/>
      <c r="D45" s="6"/>
      <c r="E45" s="6"/>
      <c r="F45" s="6">
        <v>6025923.8700000001</v>
      </c>
      <c r="G45" s="6">
        <v>6146939.96</v>
      </c>
      <c r="H45" s="6">
        <v>-29</v>
      </c>
      <c r="J45" s="6">
        <v>6025331</v>
      </c>
      <c r="K45" s="6">
        <v>6146539</v>
      </c>
      <c r="L45" s="6"/>
      <c r="M45" s="6"/>
      <c r="N45" s="6"/>
      <c r="O45" s="6">
        <v>6025923.8700000001</v>
      </c>
      <c r="P45" s="6">
        <v>6146939.96</v>
      </c>
      <c r="Q45" s="6">
        <v>-29</v>
      </c>
    </row>
    <row r="46" spans="1:17">
      <c r="A46" s="6">
        <v>6025331</v>
      </c>
      <c r="B46" s="6">
        <v>6146539</v>
      </c>
      <c r="C46" s="6"/>
      <c r="D46" s="6"/>
      <c r="E46" s="6"/>
      <c r="F46" s="6">
        <v>6026112.7300000004</v>
      </c>
      <c r="G46" s="6">
        <v>6147061.9299999997</v>
      </c>
      <c r="H46" s="6">
        <v>-30</v>
      </c>
      <c r="J46" s="6">
        <v>6025331</v>
      </c>
      <c r="K46" s="6">
        <v>6146539</v>
      </c>
      <c r="L46" s="6"/>
      <c r="M46" s="6"/>
      <c r="N46" s="6"/>
      <c r="O46" s="6">
        <v>6026112.7300000004</v>
      </c>
      <c r="P46" s="6">
        <v>6147061.9299999997</v>
      </c>
      <c r="Q46" s="6">
        <v>-30</v>
      </c>
    </row>
  </sheetData>
  <mergeCells count="4">
    <mergeCell ref="A1:H1"/>
    <mergeCell ref="A2:H2"/>
    <mergeCell ref="J1:Q1"/>
    <mergeCell ref="J2:Q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7"/>
  <sheetViews>
    <sheetView showRuler="0" zoomScale="55" zoomScaleNormal="75" zoomScalePageLayoutView="75" workbookViewId="0">
      <selection activeCell="R35" sqref="A1:XFD1048576"/>
    </sheetView>
  </sheetViews>
  <sheetFormatPr baseColWidth="10" defaultColWidth="11" defaultRowHeight="15" x14ac:dyDescent="0"/>
  <cols>
    <col min="1" max="18" width="11" style="4"/>
    <col min="19" max="19" width="13.1640625" style="4" bestFit="1" customWidth="1"/>
    <col min="20" max="16384" width="11" style="4"/>
  </cols>
  <sheetData>
    <row r="1" spans="1:28">
      <c r="A1" s="8" t="s">
        <v>11</v>
      </c>
      <c r="B1" s="8"/>
      <c r="C1" s="8"/>
      <c r="D1" s="8"/>
      <c r="E1" s="8"/>
      <c r="F1" s="8"/>
      <c r="G1" s="8"/>
      <c r="J1" s="8" t="s">
        <v>11</v>
      </c>
      <c r="K1" s="8"/>
      <c r="L1" s="8"/>
      <c r="M1" s="8"/>
      <c r="N1" s="8"/>
      <c r="O1" s="8"/>
      <c r="P1" s="8"/>
      <c r="S1" s="8"/>
      <c r="T1" s="8"/>
      <c r="U1" s="8"/>
      <c r="V1" s="8"/>
      <c r="W1" s="8"/>
      <c r="X1" s="8"/>
      <c r="Y1" s="8"/>
    </row>
    <row r="2" spans="1:28">
      <c r="A2" s="9" t="s">
        <v>38</v>
      </c>
      <c r="B2" s="9"/>
      <c r="C2" s="9"/>
      <c r="D2" s="9"/>
      <c r="E2" s="9"/>
      <c r="F2" s="9"/>
      <c r="G2" s="9"/>
      <c r="J2" s="9" t="s">
        <v>39</v>
      </c>
      <c r="K2" s="9"/>
      <c r="L2" s="9"/>
      <c r="M2" s="9"/>
      <c r="N2" s="9"/>
      <c r="O2" s="9"/>
      <c r="P2" s="9"/>
      <c r="S2" s="9"/>
      <c r="T2" s="9"/>
      <c r="U2" s="9"/>
      <c r="V2" s="9"/>
      <c r="W2" s="9"/>
      <c r="X2" s="9"/>
      <c r="Y2" s="9"/>
    </row>
    <row r="3" spans="1:28">
      <c r="A3" s="9" t="s">
        <v>28</v>
      </c>
      <c r="B3" s="9"/>
      <c r="C3" s="9"/>
      <c r="D3" s="9"/>
      <c r="E3" s="9"/>
      <c r="F3" s="9"/>
      <c r="G3" s="9"/>
      <c r="H3" s="10"/>
      <c r="J3" s="9" t="s">
        <v>29</v>
      </c>
      <c r="K3" s="9"/>
      <c r="L3" s="9"/>
      <c r="M3" s="9"/>
      <c r="N3" s="9"/>
      <c r="O3" s="9"/>
      <c r="P3" s="9"/>
      <c r="S3" s="9"/>
      <c r="T3" s="9"/>
      <c r="U3" s="9"/>
      <c r="V3" s="9"/>
      <c r="W3" s="9"/>
      <c r="X3" s="9"/>
      <c r="Y3" s="9"/>
    </row>
    <row r="4" spans="1:28">
      <c r="A4" s="11"/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  <c r="P4" s="11"/>
      <c r="S4" s="11"/>
      <c r="T4" s="11"/>
      <c r="U4" s="11"/>
      <c r="V4" s="11"/>
      <c r="W4" s="11"/>
      <c r="X4" s="11"/>
      <c r="Y4" s="11"/>
    </row>
    <row r="5" spans="1:28">
      <c r="A5" s="3" t="s">
        <v>0</v>
      </c>
      <c r="B5" s="3" t="s">
        <v>1</v>
      </c>
      <c r="C5" s="3" t="s">
        <v>30</v>
      </c>
      <c r="D5" s="3" t="s">
        <v>31</v>
      </c>
      <c r="E5" s="3" t="s">
        <v>32</v>
      </c>
      <c r="F5" s="3" t="s">
        <v>33</v>
      </c>
      <c r="G5" s="3" t="s">
        <v>34</v>
      </c>
      <c r="H5" s="3" t="s">
        <v>35</v>
      </c>
      <c r="I5" s="3"/>
      <c r="J5" s="3" t="s">
        <v>0</v>
      </c>
      <c r="K5" s="3" t="s">
        <v>1</v>
      </c>
      <c r="L5" s="3" t="s">
        <v>30</v>
      </c>
      <c r="M5" s="3" t="s">
        <v>31</v>
      </c>
      <c r="N5" s="3" t="s">
        <v>32</v>
      </c>
      <c r="O5" s="3" t="s">
        <v>33</v>
      </c>
      <c r="P5" s="3" t="s">
        <v>34</v>
      </c>
      <c r="Q5" s="3" t="s">
        <v>35</v>
      </c>
      <c r="R5" s="3"/>
      <c r="S5" s="12"/>
      <c r="T5" s="12"/>
      <c r="V5" s="3"/>
      <c r="W5" s="12"/>
      <c r="X5" s="12"/>
      <c r="Z5" s="3"/>
      <c r="AA5" s="12"/>
      <c r="AB5" s="12"/>
    </row>
    <row r="6" spans="1:28">
      <c r="A6" s="13">
        <v>6180.9</v>
      </c>
      <c r="B6" s="13">
        <v>6164.6</v>
      </c>
      <c r="C6" s="13">
        <v>8222</v>
      </c>
      <c r="D6" s="13">
        <v>8214</v>
      </c>
      <c r="E6" s="14">
        <v>0.40499658436612052</v>
      </c>
      <c r="F6" s="13">
        <v>7185</v>
      </c>
      <c r="G6" s="13">
        <v>7461</v>
      </c>
      <c r="H6" s="14">
        <v>22.547053378586806</v>
      </c>
      <c r="I6" s="13"/>
      <c r="J6" s="13">
        <v>6180.9</v>
      </c>
      <c r="K6" s="13">
        <v>6164.6</v>
      </c>
      <c r="L6" s="13">
        <v>8222</v>
      </c>
      <c r="M6" s="13">
        <v>8214</v>
      </c>
      <c r="N6" s="14">
        <v>0.40499658436612052</v>
      </c>
      <c r="O6" s="13">
        <v>7142</v>
      </c>
      <c r="P6" s="13">
        <v>7204</v>
      </c>
      <c r="Q6" s="14">
        <v>7.5331922262843278</v>
      </c>
      <c r="R6" s="13"/>
      <c r="S6" s="12"/>
      <c r="T6" s="12"/>
      <c r="U6" s="12"/>
      <c r="V6" s="12"/>
      <c r="W6" s="12"/>
      <c r="Z6" s="14"/>
      <c r="AA6" s="12"/>
      <c r="AB6" s="12"/>
    </row>
    <row r="7" spans="1:28">
      <c r="A7" s="13">
        <f>A6</f>
        <v>6180.9</v>
      </c>
      <c r="B7" s="13">
        <f>B6</f>
        <v>6164.6</v>
      </c>
      <c r="C7" s="13">
        <v>6559</v>
      </c>
      <c r="D7" s="13">
        <v>6459</v>
      </c>
      <c r="E7" s="14">
        <v>-28.430706521739413</v>
      </c>
      <c r="F7" s="13">
        <v>7192</v>
      </c>
      <c r="G7" s="13">
        <v>7204</v>
      </c>
      <c r="H7" s="14">
        <v>2.7227246488357979</v>
      </c>
      <c r="I7" s="15"/>
      <c r="J7" s="13">
        <f>J6</f>
        <v>6180.9</v>
      </c>
      <c r="K7" s="13">
        <f>K6</f>
        <v>6164.6</v>
      </c>
      <c r="L7" s="13">
        <v>6559</v>
      </c>
      <c r="M7" s="13">
        <v>6459</v>
      </c>
      <c r="N7" s="14">
        <v>-28.430706521739413</v>
      </c>
      <c r="O7" s="13">
        <v>6995</v>
      </c>
      <c r="P7" s="13">
        <v>6990</v>
      </c>
      <c r="Q7" s="14">
        <v>1.3690331960260815</v>
      </c>
      <c r="R7" s="15"/>
      <c r="S7" s="12"/>
      <c r="T7" s="12"/>
      <c r="U7" s="12"/>
      <c r="V7" s="12"/>
      <c r="W7" s="12"/>
      <c r="Z7" s="14"/>
      <c r="AA7" s="12"/>
      <c r="AB7" s="12"/>
    </row>
    <row r="8" spans="1:28">
      <c r="A8" s="13">
        <f t="shared" ref="A8:B23" si="0">A7</f>
        <v>6180.9</v>
      </c>
      <c r="B8" s="13">
        <f t="shared" si="0"/>
        <v>6164.6</v>
      </c>
      <c r="C8" s="13">
        <v>6630</v>
      </c>
      <c r="D8" s="13">
        <v>6486</v>
      </c>
      <c r="E8" s="14">
        <v>-39.732420659614462</v>
      </c>
      <c r="F8" s="13">
        <v>6403</v>
      </c>
      <c r="G8" s="13">
        <v>6394</v>
      </c>
      <c r="H8" s="14">
        <v>3.1822144725367409</v>
      </c>
      <c r="I8" s="15"/>
      <c r="J8" s="13">
        <f t="shared" ref="J8:K23" si="1">J7</f>
        <v>6180.9</v>
      </c>
      <c r="K8" s="13">
        <f t="shared" si="1"/>
        <v>6164.6</v>
      </c>
      <c r="L8" s="13">
        <v>6630</v>
      </c>
      <c r="M8" s="13">
        <v>6486</v>
      </c>
      <c r="N8" s="14">
        <v>-39.732420659614462</v>
      </c>
      <c r="O8" s="13">
        <v>8408</v>
      </c>
      <c r="P8" s="13">
        <v>8398</v>
      </c>
      <c r="Q8" s="14">
        <v>0.28208113190647771</v>
      </c>
      <c r="R8" s="15"/>
      <c r="S8" s="12"/>
      <c r="T8" s="12"/>
      <c r="U8" s="12"/>
      <c r="V8" s="12"/>
      <c r="W8" s="12"/>
      <c r="Z8" s="14"/>
      <c r="AA8" s="12"/>
      <c r="AB8" s="12"/>
    </row>
    <row r="9" spans="1:28">
      <c r="A9" s="13">
        <f t="shared" si="0"/>
        <v>6180.9</v>
      </c>
      <c r="B9" s="13">
        <f t="shared" si="0"/>
        <v>6164.6</v>
      </c>
      <c r="C9" s="13">
        <v>6817</v>
      </c>
      <c r="D9" s="13">
        <v>6814</v>
      </c>
      <c r="E9" s="14">
        <v>2.0480443486293933</v>
      </c>
      <c r="F9" s="13">
        <v>7163</v>
      </c>
      <c r="G9" s="13">
        <v>7236</v>
      </c>
      <c r="H9" s="14">
        <v>8.3348889303714113</v>
      </c>
      <c r="I9" s="15"/>
      <c r="J9" s="13">
        <f t="shared" si="1"/>
        <v>6180.9</v>
      </c>
      <c r="K9" s="13">
        <f t="shared" si="1"/>
        <v>6164.6</v>
      </c>
      <c r="L9" s="13">
        <v>6817</v>
      </c>
      <c r="M9" s="13">
        <v>6814</v>
      </c>
      <c r="N9" s="14">
        <v>2.0480443486293933</v>
      </c>
      <c r="O9" s="13">
        <v>6951</v>
      </c>
      <c r="P9" s="13">
        <v>7015</v>
      </c>
      <c r="Q9" s="14">
        <v>9.4426152398870311</v>
      </c>
      <c r="R9" s="15"/>
      <c r="S9" s="12"/>
      <c r="T9" s="12"/>
      <c r="U9" s="12"/>
      <c r="V9" s="12"/>
      <c r="W9" s="12"/>
      <c r="Z9" s="14"/>
      <c r="AA9" s="12"/>
      <c r="AB9" s="12"/>
    </row>
    <row r="10" spans="1:28">
      <c r="A10" s="13">
        <f t="shared" si="0"/>
        <v>6180.9</v>
      </c>
      <c r="B10" s="13">
        <f t="shared" si="0"/>
        <v>6164.6</v>
      </c>
      <c r="C10" s="13">
        <v>7319</v>
      </c>
      <c r="D10" s="13">
        <v>7202</v>
      </c>
      <c r="E10" s="14">
        <v>-9.7069597069597808</v>
      </c>
      <c r="F10" s="13">
        <v>7387</v>
      </c>
      <c r="G10" s="13">
        <v>7315</v>
      </c>
      <c r="H10" s="14">
        <v>-4.8417941585536113</v>
      </c>
      <c r="I10" s="15"/>
      <c r="J10" s="13">
        <f t="shared" si="1"/>
        <v>6180.9</v>
      </c>
      <c r="K10" s="13">
        <f t="shared" si="1"/>
        <v>6164.6</v>
      </c>
      <c r="L10" s="13">
        <v>7319</v>
      </c>
      <c r="M10" s="13">
        <v>7202</v>
      </c>
      <c r="N10" s="14">
        <v>-9.7069597069597808</v>
      </c>
      <c r="O10" s="13">
        <v>7691</v>
      </c>
      <c r="P10" s="13">
        <v>7786</v>
      </c>
      <c r="Q10" s="14">
        <v>6.8644381398790735</v>
      </c>
      <c r="R10" s="15"/>
      <c r="S10" s="12"/>
      <c r="T10" s="12"/>
      <c r="U10" s="12"/>
      <c r="V10" s="12"/>
      <c r="W10" s="12"/>
      <c r="Z10" s="14"/>
      <c r="AA10" s="12"/>
      <c r="AB10" s="12"/>
    </row>
    <row r="11" spans="1:28">
      <c r="A11" s="13">
        <f t="shared" si="0"/>
        <v>6180.9</v>
      </c>
      <c r="B11" s="13">
        <f t="shared" si="0"/>
        <v>6164.6</v>
      </c>
      <c r="C11" s="13">
        <v>8084</v>
      </c>
      <c r="D11" s="13">
        <v>8144</v>
      </c>
      <c r="E11" s="14">
        <v>3.8547034454884956</v>
      </c>
      <c r="F11" s="13">
        <v>7750</v>
      </c>
      <c r="G11" s="13">
        <v>7601</v>
      </c>
      <c r="H11" s="14">
        <v>-9.2383737120579763</v>
      </c>
      <c r="I11" s="15"/>
      <c r="J11" s="13">
        <f t="shared" si="1"/>
        <v>6180.9</v>
      </c>
      <c r="K11" s="13">
        <f t="shared" si="1"/>
        <v>6164.6</v>
      </c>
      <c r="L11" s="13">
        <v>8084</v>
      </c>
      <c r="M11" s="13">
        <v>8144</v>
      </c>
      <c r="N11" s="14">
        <v>3.8547034454884956</v>
      </c>
      <c r="O11" s="13">
        <v>7270</v>
      </c>
      <c r="P11" s="13">
        <v>7294</v>
      </c>
      <c r="Q11" s="14">
        <v>3.5682663361076044</v>
      </c>
      <c r="R11" s="15"/>
      <c r="S11" s="12"/>
      <c r="T11" s="12"/>
      <c r="U11" s="12"/>
      <c r="V11" s="12"/>
      <c r="W11" s="12"/>
      <c r="Z11" s="14"/>
      <c r="AA11" s="12"/>
      <c r="AB11" s="12"/>
    </row>
    <row r="12" spans="1:28">
      <c r="A12" s="13">
        <f t="shared" si="0"/>
        <v>6180.9</v>
      </c>
      <c r="B12" s="13">
        <f t="shared" si="0"/>
        <v>6164.6</v>
      </c>
      <c r="C12" s="13">
        <v>7125</v>
      </c>
      <c r="D12" s="13">
        <v>7079</v>
      </c>
      <c r="E12" s="14">
        <v>-3.248031496063073</v>
      </c>
      <c r="F12" s="13">
        <v>6586</v>
      </c>
      <c r="G12" s="13">
        <v>6578</v>
      </c>
      <c r="H12" s="14">
        <v>2.0077406869857959</v>
      </c>
      <c r="I12" s="15"/>
      <c r="J12" s="13">
        <f t="shared" si="1"/>
        <v>6180.9</v>
      </c>
      <c r="K12" s="13">
        <f t="shared" si="1"/>
        <v>6164.6</v>
      </c>
      <c r="L12" s="13">
        <v>7125</v>
      </c>
      <c r="M12" s="13">
        <v>7079</v>
      </c>
      <c r="N12" s="14">
        <v>-3.248031496063073</v>
      </c>
      <c r="O12" s="13">
        <v>7241</v>
      </c>
      <c r="P12" s="13">
        <v>7406</v>
      </c>
      <c r="Q12" s="14">
        <v>14.604478814241931</v>
      </c>
      <c r="R12" s="15"/>
      <c r="S12" s="12"/>
      <c r="T12" s="12"/>
      <c r="U12" s="12"/>
      <c r="V12" s="12"/>
      <c r="W12" s="12"/>
      <c r="Z12" s="14"/>
      <c r="AA12" s="12"/>
      <c r="AB12" s="12"/>
    </row>
    <row r="13" spans="1:28">
      <c r="A13" s="13">
        <f t="shared" si="0"/>
        <v>6180.9</v>
      </c>
      <c r="B13" s="13">
        <f t="shared" si="0"/>
        <v>6164.6</v>
      </c>
      <c r="C13" s="13">
        <v>7533</v>
      </c>
      <c r="D13" s="13">
        <v>7372</v>
      </c>
      <c r="E13" s="14">
        <v>-11.984429352327378</v>
      </c>
      <c r="F13" s="13">
        <v>7234</v>
      </c>
      <c r="G13" s="13">
        <v>7274</v>
      </c>
      <c r="H13" s="14">
        <v>5.074815215431701</v>
      </c>
      <c r="I13" s="15"/>
      <c r="J13" s="13">
        <f t="shared" si="1"/>
        <v>6180.9</v>
      </c>
      <c r="K13" s="13">
        <f t="shared" si="1"/>
        <v>6164.6</v>
      </c>
      <c r="L13" s="13">
        <v>7533</v>
      </c>
      <c r="M13" s="13">
        <v>7372</v>
      </c>
      <c r="N13" s="14">
        <v>-11.984429352327378</v>
      </c>
      <c r="O13" s="13">
        <v>6946</v>
      </c>
      <c r="P13" s="13">
        <v>6976</v>
      </c>
      <c r="Q13" s="14">
        <v>5.7061868375646156</v>
      </c>
      <c r="R13" s="15"/>
      <c r="S13" s="12"/>
      <c r="T13" s="12"/>
      <c r="U13" s="12"/>
      <c r="V13" s="12"/>
      <c r="W13" s="12"/>
      <c r="Z13" s="14"/>
      <c r="AA13" s="12"/>
      <c r="AB13" s="12"/>
    </row>
    <row r="14" spans="1:28">
      <c r="A14" s="13">
        <f t="shared" si="0"/>
        <v>6180.9</v>
      </c>
      <c r="B14" s="13">
        <f t="shared" si="0"/>
        <v>6164.6</v>
      </c>
      <c r="C14" s="13">
        <v>7051</v>
      </c>
      <c r="D14" s="13">
        <v>7002</v>
      </c>
      <c r="E14" s="14">
        <v>-3.9049438738954789</v>
      </c>
      <c r="F14" s="13">
        <v>7083</v>
      </c>
      <c r="G14" s="13">
        <v>7152</v>
      </c>
      <c r="H14" s="14">
        <v>8.638849503747144</v>
      </c>
      <c r="I14" s="15"/>
      <c r="J14" s="13">
        <f t="shared" si="1"/>
        <v>6180.9</v>
      </c>
      <c r="K14" s="13">
        <f t="shared" si="1"/>
        <v>6164.6</v>
      </c>
      <c r="L14" s="13">
        <v>7051</v>
      </c>
      <c r="M14" s="13">
        <v>7002</v>
      </c>
      <c r="N14" s="14">
        <v>-3.9049438738954789</v>
      </c>
      <c r="O14" s="13">
        <v>6748</v>
      </c>
      <c r="P14" s="13">
        <v>6909</v>
      </c>
      <c r="Q14" s="14">
        <v>23.817839871036991</v>
      </c>
      <c r="R14" s="15"/>
      <c r="S14" s="12"/>
      <c r="T14" s="12"/>
      <c r="U14" s="12"/>
      <c r="V14" s="12"/>
      <c r="W14" s="12"/>
      <c r="Z14" s="14"/>
      <c r="AA14" s="12"/>
      <c r="AB14" s="12"/>
    </row>
    <row r="15" spans="1:28">
      <c r="A15" s="13">
        <f t="shared" si="0"/>
        <v>6180.9</v>
      </c>
      <c r="B15" s="13">
        <f t="shared" si="0"/>
        <v>6164.6</v>
      </c>
      <c r="C15" s="13">
        <v>6494</v>
      </c>
      <c r="D15" s="13">
        <v>6449</v>
      </c>
      <c r="E15" s="14">
        <v>-10.091420534458777</v>
      </c>
      <c r="F15" s="13">
        <v>7703</v>
      </c>
      <c r="G15" s="13">
        <v>7693</v>
      </c>
      <c r="H15" s="14">
        <v>0.41219576027213256</v>
      </c>
      <c r="I15" s="15"/>
      <c r="J15" s="13">
        <f t="shared" si="1"/>
        <v>6180.9</v>
      </c>
      <c r="K15" s="13">
        <f t="shared" si="1"/>
        <v>6164.6</v>
      </c>
      <c r="L15" s="13">
        <v>6494</v>
      </c>
      <c r="M15" s="13">
        <v>6449</v>
      </c>
      <c r="N15" s="14">
        <v>-10.091420534458777</v>
      </c>
      <c r="O15" s="13">
        <v>6480</v>
      </c>
      <c r="P15" s="13">
        <v>6566</v>
      </c>
      <c r="Q15" s="14">
        <v>25.485799701046179</v>
      </c>
      <c r="R15" s="15"/>
      <c r="S15" s="12"/>
      <c r="T15" s="12"/>
      <c r="U15" s="12"/>
      <c r="V15" s="12"/>
      <c r="W15" s="12"/>
      <c r="Z15" s="14"/>
      <c r="AA15" s="12"/>
      <c r="AB15" s="12"/>
    </row>
    <row r="16" spans="1:28">
      <c r="A16" s="13">
        <f t="shared" si="0"/>
        <v>6180.9</v>
      </c>
      <c r="B16" s="13">
        <f t="shared" si="0"/>
        <v>6164.6</v>
      </c>
      <c r="C16" s="13">
        <v>6784</v>
      </c>
      <c r="D16" s="13">
        <v>6671</v>
      </c>
      <c r="E16" s="14">
        <v>-19.095576619273459</v>
      </c>
      <c r="F16" s="13">
        <v>6502</v>
      </c>
      <c r="G16" s="13">
        <v>6594</v>
      </c>
      <c r="H16" s="14">
        <v>25.221238938052949</v>
      </c>
      <c r="I16" s="15"/>
      <c r="J16" s="13">
        <f t="shared" si="1"/>
        <v>6180.9</v>
      </c>
      <c r="K16" s="13">
        <f t="shared" si="1"/>
        <v>6164.6</v>
      </c>
      <c r="L16" s="13">
        <v>6784</v>
      </c>
      <c r="M16" s="13">
        <v>6671</v>
      </c>
      <c r="N16" s="14">
        <v>-19.095576619273459</v>
      </c>
      <c r="O16" s="13">
        <v>6888</v>
      </c>
      <c r="P16" s="13">
        <v>6816</v>
      </c>
      <c r="Q16" s="14">
        <v>-8.5508136321769665</v>
      </c>
      <c r="R16" s="15"/>
      <c r="S16" s="12"/>
      <c r="T16" s="12"/>
      <c r="U16" s="12"/>
      <c r="V16" s="12"/>
      <c r="W16" s="12"/>
      <c r="Z16" s="14"/>
      <c r="AA16" s="12"/>
      <c r="AB16" s="12"/>
    </row>
    <row r="17" spans="1:28">
      <c r="A17" s="13">
        <f t="shared" si="0"/>
        <v>6180.9</v>
      </c>
      <c r="B17" s="13">
        <f t="shared" si="0"/>
        <v>6164.6</v>
      </c>
      <c r="C17" s="13">
        <v>6854</v>
      </c>
      <c r="D17" s="13">
        <v>6863</v>
      </c>
      <c r="E17" s="14">
        <v>3.6225658648338039</v>
      </c>
      <c r="F17" s="13">
        <v>7129</v>
      </c>
      <c r="G17" s="13">
        <v>7186</v>
      </c>
      <c r="H17" s="14">
        <v>7.1764245153709902</v>
      </c>
      <c r="I17" s="15"/>
      <c r="J17" s="13">
        <f t="shared" si="1"/>
        <v>6180.9</v>
      </c>
      <c r="K17" s="13">
        <f t="shared" si="1"/>
        <v>6164.6</v>
      </c>
      <c r="L17" s="13">
        <v>6854</v>
      </c>
      <c r="M17" s="13">
        <v>6863</v>
      </c>
      <c r="N17" s="14">
        <v>3.6225658648338039</v>
      </c>
      <c r="O17" s="13">
        <v>6940</v>
      </c>
      <c r="P17" s="13">
        <v>6977</v>
      </c>
      <c r="Q17" s="14">
        <v>6.5608074839979436</v>
      </c>
      <c r="R17" s="15"/>
      <c r="S17" s="12"/>
      <c r="T17" s="12"/>
      <c r="U17" s="12"/>
      <c r="V17" s="12"/>
      <c r="W17" s="12"/>
      <c r="Z17" s="14"/>
      <c r="AA17" s="12"/>
      <c r="AB17" s="12"/>
    </row>
    <row r="18" spans="1:28">
      <c r="A18" s="13">
        <f t="shared" si="0"/>
        <v>6180.9</v>
      </c>
      <c r="B18" s="13">
        <f t="shared" si="0"/>
        <v>6164.6</v>
      </c>
      <c r="C18" s="13">
        <v>7586</v>
      </c>
      <c r="D18" s="13">
        <v>7479</v>
      </c>
      <c r="E18" s="14">
        <v>-6.9004869141814327</v>
      </c>
      <c r="F18" s="13">
        <v>6768</v>
      </c>
      <c r="G18" s="13">
        <v>6852</v>
      </c>
      <c r="H18" s="14">
        <v>14.591213267384248</v>
      </c>
      <c r="I18" s="15"/>
      <c r="J18" s="13">
        <f t="shared" si="1"/>
        <v>6180.9</v>
      </c>
      <c r="K18" s="13">
        <f t="shared" si="1"/>
        <v>6164.6</v>
      </c>
      <c r="L18" s="13">
        <v>7586</v>
      </c>
      <c r="M18" s="13">
        <v>7479</v>
      </c>
      <c r="N18" s="14">
        <v>-6.9004869141814327</v>
      </c>
      <c r="O18" s="13">
        <v>6747</v>
      </c>
      <c r="P18" s="13">
        <v>6942</v>
      </c>
      <c r="Q18" s="14">
        <v>27.180344738873085</v>
      </c>
      <c r="R18" s="15"/>
      <c r="S18" s="12"/>
      <c r="T18" s="12"/>
      <c r="V18" s="13"/>
      <c r="W18" s="12"/>
      <c r="X18" s="12"/>
      <c r="Z18" s="14"/>
      <c r="AA18" s="12"/>
      <c r="AB18" s="12"/>
    </row>
    <row r="19" spans="1:28">
      <c r="A19" s="13">
        <f t="shared" si="0"/>
        <v>6180.9</v>
      </c>
      <c r="B19" s="13">
        <f t="shared" si="0"/>
        <v>6164.6</v>
      </c>
      <c r="C19" s="13">
        <v>6893</v>
      </c>
      <c r="D19" s="13">
        <v>6861</v>
      </c>
      <c r="E19" s="14">
        <v>-2.2544514646755793</v>
      </c>
      <c r="F19" s="13">
        <v>7008</v>
      </c>
      <c r="G19" s="13">
        <v>7253</v>
      </c>
      <c r="H19" s="14">
        <v>24.007717750826842</v>
      </c>
      <c r="I19" s="15"/>
      <c r="J19" s="13">
        <f t="shared" si="1"/>
        <v>6180.9</v>
      </c>
      <c r="K19" s="13">
        <f t="shared" si="1"/>
        <v>6164.6</v>
      </c>
      <c r="L19" s="13">
        <v>6893</v>
      </c>
      <c r="M19" s="13">
        <v>6861</v>
      </c>
      <c r="N19" s="14">
        <v>-2.2544514646755793</v>
      </c>
      <c r="O19" s="13">
        <v>6400</v>
      </c>
      <c r="P19" s="13">
        <v>6477</v>
      </c>
      <c r="Q19" s="14">
        <v>29.865556978232835</v>
      </c>
      <c r="R19" s="15"/>
      <c r="S19" s="16"/>
      <c r="T19" s="12"/>
      <c r="V19" s="13"/>
      <c r="W19" s="12"/>
      <c r="X19" s="12"/>
      <c r="Z19" s="14"/>
      <c r="AA19" s="12"/>
      <c r="AB19" s="12"/>
    </row>
    <row r="20" spans="1:28">
      <c r="A20" s="13">
        <f t="shared" si="0"/>
        <v>6180.9</v>
      </c>
      <c r="B20" s="13">
        <f t="shared" si="0"/>
        <v>6164.6</v>
      </c>
      <c r="C20" s="13">
        <v>8416</v>
      </c>
      <c r="D20" s="13">
        <v>8227</v>
      </c>
      <c r="E20" s="14">
        <v>-8.3737393328161733</v>
      </c>
      <c r="F20" s="13">
        <v>7894</v>
      </c>
      <c r="G20" s="13">
        <v>7977</v>
      </c>
      <c r="H20" s="14">
        <v>5.4789229750606543</v>
      </c>
      <c r="I20" s="15"/>
      <c r="J20" s="13">
        <f t="shared" si="1"/>
        <v>6180.9</v>
      </c>
      <c r="K20" s="13">
        <f t="shared" si="1"/>
        <v>6164.6</v>
      </c>
      <c r="L20" s="13">
        <v>8416</v>
      </c>
      <c r="M20" s="13">
        <v>8227</v>
      </c>
      <c r="N20" s="14">
        <v>-8.3737393328161733</v>
      </c>
      <c r="O20" s="13">
        <v>7110</v>
      </c>
      <c r="P20" s="13">
        <v>7286</v>
      </c>
      <c r="Q20" s="14">
        <v>17.14820759764574</v>
      </c>
      <c r="R20" s="15"/>
      <c r="S20" s="12"/>
      <c r="T20" s="12"/>
      <c r="U20" s="12"/>
      <c r="W20" s="12"/>
      <c r="X20" s="12"/>
      <c r="Z20" s="14"/>
      <c r="AA20" s="12"/>
      <c r="AB20" s="12"/>
    </row>
    <row r="21" spans="1:28">
      <c r="A21" s="13">
        <f t="shared" si="0"/>
        <v>6180.9</v>
      </c>
      <c r="B21" s="13">
        <f t="shared" si="0"/>
        <v>6164.6</v>
      </c>
      <c r="C21" s="13">
        <v>7328</v>
      </c>
      <c r="D21" s="13">
        <v>7367</v>
      </c>
      <c r="E21" s="14">
        <v>4.5991350632068606</v>
      </c>
      <c r="F21" s="13">
        <v>7603</v>
      </c>
      <c r="G21" s="13">
        <v>7644</v>
      </c>
      <c r="H21" s="14">
        <v>3.873191834527463</v>
      </c>
      <c r="I21" s="15"/>
      <c r="J21" s="13">
        <f t="shared" si="1"/>
        <v>6180.9</v>
      </c>
      <c r="K21" s="13">
        <f t="shared" si="1"/>
        <v>6164.6</v>
      </c>
      <c r="L21" s="13">
        <v>7328</v>
      </c>
      <c r="M21" s="13">
        <v>7367</v>
      </c>
      <c r="N21" s="14">
        <v>4.5991350632068606</v>
      </c>
      <c r="O21" s="13">
        <v>6791</v>
      </c>
      <c r="P21" s="13">
        <v>6868</v>
      </c>
      <c r="Q21" s="14">
        <v>13.264145578618043</v>
      </c>
      <c r="R21" s="15"/>
      <c r="S21" s="12"/>
      <c r="T21" s="12"/>
      <c r="U21" s="12"/>
      <c r="W21" s="12"/>
      <c r="X21" s="12"/>
      <c r="Z21" s="14"/>
      <c r="AA21" s="12"/>
      <c r="AB21" s="12"/>
    </row>
    <row r="22" spans="1:28">
      <c r="A22" s="13">
        <f t="shared" si="0"/>
        <v>6180.9</v>
      </c>
      <c r="B22" s="13">
        <f t="shared" si="0"/>
        <v>6164.6</v>
      </c>
      <c r="C22" s="13">
        <v>6619</v>
      </c>
      <c r="D22" s="13">
        <v>6561</v>
      </c>
      <c r="E22" s="14">
        <v>-10.519677093844795</v>
      </c>
      <c r="F22" s="13">
        <v>7097</v>
      </c>
      <c r="G22" s="13">
        <v>7066</v>
      </c>
      <c r="H22" s="14">
        <v>-1.6307965387176317</v>
      </c>
      <c r="I22" s="15"/>
      <c r="J22" s="13">
        <f t="shared" si="1"/>
        <v>6180.9</v>
      </c>
      <c r="K22" s="13">
        <f t="shared" si="1"/>
        <v>6164.6</v>
      </c>
      <c r="L22" s="13">
        <v>6619</v>
      </c>
      <c r="M22" s="13">
        <v>6561</v>
      </c>
      <c r="N22" s="14">
        <v>-10.519677093844795</v>
      </c>
      <c r="O22" s="13">
        <v>6558</v>
      </c>
      <c r="P22" s="13">
        <v>6608</v>
      </c>
      <c r="Q22" s="14">
        <v>14.952638700947075</v>
      </c>
      <c r="R22" s="15"/>
      <c r="S22" s="12"/>
      <c r="T22" s="12"/>
      <c r="U22" s="12"/>
      <c r="W22" s="12"/>
      <c r="X22" s="12"/>
      <c r="Z22" s="14"/>
      <c r="AA22" s="12"/>
      <c r="AB22" s="12"/>
    </row>
    <row r="23" spans="1:28">
      <c r="A23" s="13">
        <f t="shared" si="0"/>
        <v>6180.9</v>
      </c>
      <c r="B23" s="13">
        <f t="shared" si="0"/>
        <v>6164.6</v>
      </c>
      <c r="C23" s="13">
        <v>7758</v>
      </c>
      <c r="D23" s="13">
        <v>7869</v>
      </c>
      <c r="E23" s="14">
        <v>7.4689040131424136</v>
      </c>
      <c r="F23" s="13">
        <v>6753</v>
      </c>
      <c r="G23" s="13">
        <v>6768</v>
      </c>
      <c r="H23" s="14">
        <v>5.1872721246269959</v>
      </c>
      <c r="I23" s="15"/>
      <c r="J23" s="13">
        <f t="shared" si="1"/>
        <v>6180.9</v>
      </c>
      <c r="K23" s="13">
        <f t="shared" si="1"/>
        <v>6164.6</v>
      </c>
      <c r="L23" s="13">
        <v>7758</v>
      </c>
      <c r="M23" s="13">
        <v>7869</v>
      </c>
      <c r="N23" s="14">
        <v>7.4689040131424136</v>
      </c>
      <c r="O23" s="13">
        <v>6757</v>
      </c>
      <c r="P23" s="13">
        <v>6759</v>
      </c>
      <c r="Q23" s="14">
        <v>3.0787348586809022</v>
      </c>
      <c r="R23" s="15"/>
      <c r="S23" s="12"/>
      <c r="T23" s="12"/>
      <c r="U23" s="12"/>
      <c r="W23" s="12"/>
      <c r="X23" s="12"/>
      <c r="Z23" s="14"/>
      <c r="AA23" s="12"/>
      <c r="AB23" s="12"/>
    </row>
    <row r="24" spans="1:28">
      <c r="A24" s="13">
        <f t="shared" ref="A24:B39" si="2">A23</f>
        <v>6180.9</v>
      </c>
      <c r="B24" s="13">
        <f t="shared" si="2"/>
        <v>6164.6</v>
      </c>
      <c r="C24" s="13">
        <v>6308</v>
      </c>
      <c r="D24" s="13">
        <v>6263</v>
      </c>
      <c r="E24" s="14">
        <v>-29.166666666667513</v>
      </c>
      <c r="F24" s="13">
        <v>6590</v>
      </c>
      <c r="G24" s="13">
        <v>6561</v>
      </c>
      <c r="H24" s="14">
        <v>-3.2038345105955446</v>
      </c>
      <c r="I24" s="15"/>
      <c r="J24" s="13">
        <f t="shared" ref="J24:K39" si="3">J23</f>
        <v>6180.9</v>
      </c>
      <c r="K24" s="13">
        <f t="shared" si="3"/>
        <v>6164.6</v>
      </c>
      <c r="L24" s="13">
        <v>6308</v>
      </c>
      <c r="M24" s="13">
        <v>6263</v>
      </c>
      <c r="N24" s="14">
        <v>-29.166666666667513</v>
      </c>
      <c r="O24" s="13">
        <v>6999</v>
      </c>
      <c r="P24" s="13">
        <v>6812</v>
      </c>
      <c r="Q24" s="14">
        <v>-26.367006487488542</v>
      </c>
      <c r="R24" s="15"/>
      <c r="S24" s="12"/>
      <c r="T24" s="12"/>
      <c r="U24" s="12"/>
      <c r="W24" s="12"/>
      <c r="X24" s="12"/>
      <c r="Z24" s="14"/>
      <c r="AA24" s="12"/>
      <c r="AB24" s="12"/>
    </row>
    <row r="25" spans="1:28">
      <c r="A25" s="13">
        <f t="shared" si="2"/>
        <v>6180.9</v>
      </c>
      <c r="B25" s="13">
        <f t="shared" si="2"/>
        <v>6164.6</v>
      </c>
      <c r="C25" s="13">
        <v>7173</v>
      </c>
      <c r="D25" s="13">
        <v>7058</v>
      </c>
      <c r="E25" s="14">
        <v>-11.047683008730777</v>
      </c>
      <c r="F25" s="13">
        <v>6637</v>
      </c>
      <c r="G25" s="13">
        <v>6698</v>
      </c>
      <c r="H25" s="14">
        <v>14.491938507686413</v>
      </c>
      <c r="I25" s="15"/>
      <c r="J25" s="13">
        <f t="shared" si="3"/>
        <v>6180.9</v>
      </c>
      <c r="K25" s="13">
        <f t="shared" si="3"/>
        <v>6164.6</v>
      </c>
      <c r="L25" s="13">
        <v>7173</v>
      </c>
      <c r="M25" s="13">
        <v>7058</v>
      </c>
      <c r="N25" s="14">
        <v>-11.047683008730777</v>
      </c>
      <c r="O25" s="13">
        <v>6364</v>
      </c>
      <c r="P25" s="13">
        <v>6378</v>
      </c>
      <c r="Q25" s="14">
        <v>14.1986879100278</v>
      </c>
      <c r="R25" s="15"/>
      <c r="S25" s="12"/>
      <c r="T25" s="12"/>
      <c r="U25" s="12"/>
      <c r="W25" s="12"/>
      <c r="X25" s="12"/>
      <c r="Z25" s="14"/>
      <c r="AA25" s="12"/>
      <c r="AB25" s="12"/>
    </row>
    <row r="26" spans="1:28">
      <c r="A26" s="13">
        <f t="shared" si="2"/>
        <v>6180.9</v>
      </c>
      <c r="B26" s="13">
        <f t="shared" si="2"/>
        <v>6164.6</v>
      </c>
      <c r="C26" s="13">
        <v>6685</v>
      </c>
      <c r="D26" s="13">
        <v>6682</v>
      </c>
      <c r="E26" s="14">
        <v>2.5705450328564519</v>
      </c>
      <c r="F26" s="13">
        <v>6825</v>
      </c>
      <c r="G26" s="13">
        <v>6790</v>
      </c>
      <c r="H26" s="14">
        <v>-2.9900863447394848</v>
      </c>
      <c r="I26" s="15"/>
      <c r="J26" s="13">
        <f t="shared" si="3"/>
        <v>6180.9</v>
      </c>
      <c r="K26" s="13">
        <f t="shared" si="3"/>
        <v>6164.6</v>
      </c>
      <c r="L26" s="13">
        <v>6685</v>
      </c>
      <c r="M26" s="13">
        <v>6682</v>
      </c>
      <c r="N26" s="14">
        <v>2.5705450328564519</v>
      </c>
      <c r="O26" s="13">
        <v>6902</v>
      </c>
      <c r="P26" s="13">
        <v>6946</v>
      </c>
      <c r="Q26" s="14">
        <v>7.7169183516763882</v>
      </c>
      <c r="R26" s="15"/>
      <c r="S26" s="12"/>
      <c r="T26" s="12"/>
      <c r="U26" s="12"/>
      <c r="W26" s="12"/>
      <c r="X26" s="12"/>
      <c r="Z26" s="14"/>
      <c r="AA26" s="12"/>
      <c r="AB26" s="12"/>
    </row>
    <row r="27" spans="1:28">
      <c r="A27" s="13">
        <f t="shared" si="2"/>
        <v>6180.9</v>
      </c>
      <c r="B27" s="13">
        <f t="shared" si="2"/>
        <v>6164.6</v>
      </c>
      <c r="C27" s="13">
        <v>7867</v>
      </c>
      <c r="D27" s="13">
        <v>7681</v>
      </c>
      <c r="E27" s="14">
        <v>-11.19097863360596</v>
      </c>
      <c r="F27" s="13">
        <v>7178</v>
      </c>
      <c r="G27" s="13">
        <v>7195</v>
      </c>
      <c r="H27" s="14">
        <v>3.2317546583850238</v>
      </c>
      <c r="I27" s="15"/>
      <c r="J27" s="13">
        <f t="shared" si="3"/>
        <v>6180.9</v>
      </c>
      <c r="K27" s="13">
        <f t="shared" si="3"/>
        <v>6164.6</v>
      </c>
      <c r="L27" s="13">
        <v>7867</v>
      </c>
      <c r="M27" s="13">
        <v>7681</v>
      </c>
      <c r="N27" s="14">
        <v>-11.19097863360596</v>
      </c>
      <c r="O27" s="13">
        <v>7288</v>
      </c>
      <c r="P27" s="13">
        <v>7328</v>
      </c>
      <c r="Q27" s="14">
        <v>4.8392642255457528</v>
      </c>
      <c r="R27" s="15"/>
      <c r="S27" s="12"/>
      <c r="T27" s="12"/>
      <c r="U27" s="12"/>
      <c r="W27" s="12"/>
      <c r="X27" s="12"/>
      <c r="Z27" s="14"/>
    </row>
    <row r="28" spans="1:28">
      <c r="A28" s="13">
        <f t="shared" si="2"/>
        <v>6180.9</v>
      </c>
      <c r="B28" s="13">
        <f t="shared" si="2"/>
        <v>6164.6</v>
      </c>
      <c r="C28" s="13">
        <v>6481</v>
      </c>
      <c r="D28" s="13">
        <v>6445</v>
      </c>
      <c r="E28" s="14">
        <v>-7.025677603423949</v>
      </c>
      <c r="F28" s="13">
        <v>7074</v>
      </c>
      <c r="G28" s="13">
        <v>7318</v>
      </c>
      <c r="H28" s="14">
        <v>22.568059649731172</v>
      </c>
      <c r="I28" s="15"/>
      <c r="J28" s="13">
        <f t="shared" si="3"/>
        <v>6180.9</v>
      </c>
      <c r="K28" s="13">
        <f t="shared" si="3"/>
        <v>6164.6</v>
      </c>
      <c r="L28" s="13">
        <v>6481</v>
      </c>
      <c r="M28" s="13">
        <v>6445</v>
      </c>
      <c r="N28" s="14">
        <v>-7.025677603423949</v>
      </c>
      <c r="O28" s="13">
        <v>7164</v>
      </c>
      <c r="P28" s="13">
        <v>7287</v>
      </c>
      <c r="Q28" s="14">
        <v>12.410905203136076</v>
      </c>
      <c r="R28" s="15"/>
      <c r="S28" s="12"/>
      <c r="T28" s="12"/>
      <c r="U28" s="12"/>
      <c r="W28" s="14"/>
      <c r="X28" s="13"/>
      <c r="Y28" s="13"/>
      <c r="Z28" s="14"/>
    </row>
    <row r="29" spans="1:28">
      <c r="A29" s="13">
        <f t="shared" si="2"/>
        <v>6180.9</v>
      </c>
      <c r="B29" s="13">
        <f t="shared" si="2"/>
        <v>6164.6</v>
      </c>
      <c r="C29" s="13">
        <v>6921</v>
      </c>
      <c r="D29" s="13">
        <v>6759</v>
      </c>
      <c r="E29" s="14">
        <v>-24.512113055181832</v>
      </c>
      <c r="F29" s="13">
        <v>6896</v>
      </c>
      <c r="G29" s="13">
        <v>6944</v>
      </c>
      <c r="H29" s="14">
        <v>8.2499358480881835</v>
      </c>
      <c r="I29" s="15"/>
      <c r="J29" s="13">
        <f t="shared" si="3"/>
        <v>6180.9</v>
      </c>
      <c r="K29" s="13">
        <f t="shared" si="3"/>
        <v>6164.6</v>
      </c>
      <c r="L29" s="13">
        <v>6921</v>
      </c>
      <c r="M29" s="13">
        <v>6759</v>
      </c>
      <c r="N29" s="14">
        <v>-24.512113055181832</v>
      </c>
      <c r="O29" s="13"/>
      <c r="P29" s="13"/>
      <c r="Q29" s="14"/>
      <c r="R29" s="15"/>
      <c r="S29" s="12"/>
      <c r="T29" s="12"/>
      <c r="U29" s="12"/>
      <c r="W29" s="14"/>
      <c r="X29" s="13"/>
      <c r="Y29" s="13"/>
      <c r="Z29" s="14"/>
    </row>
    <row r="30" spans="1:28">
      <c r="A30" s="13">
        <f t="shared" si="2"/>
        <v>6180.9</v>
      </c>
      <c r="B30" s="13">
        <f t="shared" si="2"/>
        <v>6164.6</v>
      </c>
      <c r="C30" s="13">
        <v>6842</v>
      </c>
      <c r="D30" s="13">
        <v>6803</v>
      </c>
      <c r="E30" s="14">
        <v>-3.5557644110276847</v>
      </c>
      <c r="F30" s="13">
        <v>6582</v>
      </c>
      <c r="G30" s="13">
        <v>6635</v>
      </c>
      <c r="H30" s="14">
        <v>14.732142857142714</v>
      </c>
      <c r="I30" s="15"/>
      <c r="J30" s="13">
        <f t="shared" si="3"/>
        <v>6180.9</v>
      </c>
      <c r="K30" s="13">
        <f t="shared" si="3"/>
        <v>6164.6</v>
      </c>
      <c r="L30" s="13">
        <v>6842</v>
      </c>
      <c r="M30" s="13">
        <v>6803</v>
      </c>
      <c r="N30" s="14">
        <v>-3.5557644110276847</v>
      </c>
      <c r="O30" s="13"/>
      <c r="P30" s="13"/>
      <c r="Q30" s="14"/>
      <c r="R30" s="15"/>
      <c r="S30" s="12"/>
      <c r="T30" s="12"/>
      <c r="U30" s="12"/>
      <c r="W30" s="14"/>
      <c r="X30" s="13"/>
      <c r="Y30" s="13"/>
      <c r="Z30" s="14"/>
    </row>
    <row r="31" spans="1:28">
      <c r="A31" s="13">
        <f t="shared" si="2"/>
        <v>6180.9</v>
      </c>
      <c r="B31" s="13">
        <f t="shared" si="2"/>
        <v>6164.6</v>
      </c>
      <c r="C31" s="13">
        <v>6712</v>
      </c>
      <c r="D31" s="13">
        <v>6630</v>
      </c>
      <c r="E31" s="14">
        <v>-14.116888697894451</v>
      </c>
      <c r="F31" s="13">
        <v>7367</v>
      </c>
      <c r="G31" s="13">
        <v>7264</v>
      </c>
      <c r="H31" s="14">
        <v>-7.8861197016555176</v>
      </c>
      <c r="I31" s="15"/>
      <c r="J31" s="13">
        <f t="shared" si="3"/>
        <v>6180.9</v>
      </c>
      <c r="K31" s="13">
        <f t="shared" si="3"/>
        <v>6164.6</v>
      </c>
      <c r="L31" s="13">
        <v>6712</v>
      </c>
      <c r="M31" s="13">
        <v>6630</v>
      </c>
      <c r="N31" s="14">
        <v>-14.116888697894451</v>
      </c>
      <c r="O31" s="13"/>
      <c r="P31" s="13"/>
      <c r="Q31" s="14"/>
      <c r="R31" s="15"/>
      <c r="S31" s="12"/>
      <c r="T31" s="12"/>
      <c r="U31" s="12"/>
      <c r="W31" s="14"/>
      <c r="X31" s="13"/>
      <c r="Y31" s="13"/>
      <c r="Z31" s="14"/>
    </row>
    <row r="32" spans="1:28">
      <c r="A32" s="13">
        <f t="shared" si="2"/>
        <v>6180.9</v>
      </c>
      <c r="B32" s="13">
        <f t="shared" si="2"/>
        <v>6164.6</v>
      </c>
      <c r="C32" s="13">
        <v>7116</v>
      </c>
      <c r="D32" s="13">
        <v>6971</v>
      </c>
      <c r="E32" s="14">
        <v>-15.959821428571527</v>
      </c>
      <c r="F32" s="13">
        <v>7118</v>
      </c>
      <c r="G32" s="13">
        <v>7331</v>
      </c>
      <c r="H32" s="14">
        <v>19.658779149519834</v>
      </c>
      <c r="I32" s="15"/>
      <c r="J32" s="13">
        <f t="shared" si="3"/>
        <v>6180.9</v>
      </c>
      <c r="K32" s="13">
        <f t="shared" si="3"/>
        <v>6164.6</v>
      </c>
      <c r="L32" s="13">
        <v>7116</v>
      </c>
      <c r="M32" s="13">
        <v>6971</v>
      </c>
      <c r="N32" s="14">
        <v>-15.959821428571527</v>
      </c>
      <c r="O32" s="13"/>
      <c r="P32" s="13"/>
      <c r="Q32" s="14"/>
      <c r="R32" s="15"/>
      <c r="S32" s="12"/>
      <c r="T32" s="12"/>
      <c r="U32" s="12"/>
      <c r="W32" s="15"/>
      <c r="X32" s="13"/>
      <c r="Y32" s="13"/>
      <c r="Z32" s="14"/>
    </row>
    <row r="33" spans="1:26">
      <c r="A33" s="13">
        <f t="shared" si="2"/>
        <v>6180.9</v>
      </c>
      <c r="B33" s="13">
        <f t="shared" si="2"/>
        <v>6164.6</v>
      </c>
      <c r="C33" s="13">
        <v>6545</v>
      </c>
      <c r="D33" s="13">
        <v>6593</v>
      </c>
      <c r="E33" s="14">
        <v>15.009337068160441</v>
      </c>
      <c r="F33" s="13">
        <v>6900</v>
      </c>
      <c r="G33" s="13">
        <v>6981</v>
      </c>
      <c r="H33" s="14">
        <v>11.918177364037152</v>
      </c>
      <c r="I33" s="15"/>
      <c r="J33" s="13">
        <f t="shared" si="3"/>
        <v>6180.9</v>
      </c>
      <c r="K33" s="13">
        <f t="shared" si="3"/>
        <v>6164.6</v>
      </c>
      <c r="L33" s="13">
        <v>6545</v>
      </c>
      <c r="M33" s="13">
        <v>6593</v>
      </c>
      <c r="N33" s="14">
        <v>15.009337068160441</v>
      </c>
      <c r="O33" s="13"/>
      <c r="P33" s="13"/>
      <c r="Q33" s="14"/>
      <c r="R33" s="15"/>
      <c r="S33" s="12"/>
      <c r="T33" s="12"/>
      <c r="V33" s="13"/>
      <c r="W33" s="15"/>
      <c r="X33" s="13"/>
      <c r="Y33" s="13"/>
      <c r="Z33" s="14"/>
    </row>
    <row r="34" spans="1:26">
      <c r="A34" s="13">
        <f t="shared" si="2"/>
        <v>6180.9</v>
      </c>
      <c r="B34" s="13">
        <f t="shared" si="2"/>
        <v>6164.6</v>
      </c>
      <c r="C34" s="13">
        <v>6827</v>
      </c>
      <c r="D34" s="13">
        <v>6951</v>
      </c>
      <c r="E34" s="14">
        <v>17.84079348931833</v>
      </c>
      <c r="F34" s="13">
        <v>6549</v>
      </c>
      <c r="G34" s="13">
        <v>6655</v>
      </c>
      <c r="H34" s="14">
        <v>24.938825448613247</v>
      </c>
      <c r="I34" s="15"/>
      <c r="J34" s="13">
        <f t="shared" si="3"/>
        <v>6180.9</v>
      </c>
      <c r="K34" s="13">
        <f t="shared" si="3"/>
        <v>6164.6</v>
      </c>
      <c r="L34" s="13">
        <v>6827</v>
      </c>
      <c r="M34" s="13">
        <v>6951</v>
      </c>
      <c r="N34" s="14">
        <v>17.84079348931833</v>
      </c>
      <c r="O34" s="13"/>
      <c r="P34" s="13"/>
      <c r="Q34" s="14"/>
      <c r="R34" s="15"/>
      <c r="S34" s="12"/>
      <c r="T34" s="12"/>
      <c r="V34" s="13"/>
      <c r="W34" s="15"/>
      <c r="X34" s="13"/>
      <c r="Y34" s="13"/>
      <c r="Z34" s="14"/>
    </row>
    <row r="35" spans="1:26">
      <c r="A35" s="13">
        <f t="shared" si="2"/>
        <v>6180.9</v>
      </c>
      <c r="B35" s="13">
        <f t="shared" si="2"/>
        <v>6164.6</v>
      </c>
      <c r="C35" s="13">
        <v>6436</v>
      </c>
      <c r="D35" s="13">
        <v>6410</v>
      </c>
      <c r="E35" s="14">
        <v>-3.9527302363491206</v>
      </c>
      <c r="F35" s="13">
        <v>6708</v>
      </c>
      <c r="G35" s="13">
        <v>6909</v>
      </c>
      <c r="H35" s="14">
        <v>29.191295002686644</v>
      </c>
      <c r="I35" s="15"/>
      <c r="J35" s="13">
        <f t="shared" si="3"/>
        <v>6180.9</v>
      </c>
      <c r="K35" s="13">
        <f t="shared" si="3"/>
        <v>6164.6</v>
      </c>
      <c r="L35" s="13">
        <v>6436</v>
      </c>
      <c r="M35" s="13">
        <v>6410</v>
      </c>
      <c r="N35" s="14">
        <v>-3.9527302363491206</v>
      </c>
      <c r="O35" s="13"/>
      <c r="P35" s="13"/>
      <c r="Q35" s="14"/>
      <c r="R35" s="15"/>
      <c r="S35" s="12"/>
      <c r="T35" s="12"/>
      <c r="V35" s="13"/>
      <c r="W35" s="15"/>
      <c r="X35" s="13"/>
      <c r="Y35" s="13"/>
      <c r="Z35" s="14"/>
    </row>
    <row r="36" spans="1:26">
      <c r="A36" s="13">
        <f t="shared" si="2"/>
        <v>6180.9</v>
      </c>
      <c r="B36" s="13">
        <f t="shared" si="2"/>
        <v>6164.6</v>
      </c>
      <c r="C36" s="13">
        <v>6591</v>
      </c>
      <c r="D36" s="13">
        <v>6564</v>
      </c>
      <c r="E36" s="14">
        <v>-2.6790185277918721</v>
      </c>
      <c r="F36" s="13">
        <v>6823</v>
      </c>
      <c r="G36" s="13">
        <v>6855</v>
      </c>
      <c r="H36" s="14">
        <v>6.9959443800694237</v>
      </c>
      <c r="I36" s="15"/>
      <c r="J36" s="13">
        <f t="shared" si="3"/>
        <v>6180.9</v>
      </c>
      <c r="K36" s="13">
        <f t="shared" si="3"/>
        <v>6164.6</v>
      </c>
      <c r="L36" s="13">
        <v>6591</v>
      </c>
      <c r="M36" s="13">
        <v>6564</v>
      </c>
      <c r="N36" s="14">
        <v>-2.6790185277918721</v>
      </c>
      <c r="O36" s="13"/>
      <c r="P36" s="13"/>
      <c r="Q36" s="14"/>
      <c r="R36" s="15"/>
      <c r="S36" s="12"/>
      <c r="T36" s="12"/>
      <c r="V36" s="13"/>
      <c r="W36" s="15"/>
      <c r="X36" s="13"/>
      <c r="Y36" s="13"/>
      <c r="Z36" s="14"/>
    </row>
    <row r="37" spans="1:26">
      <c r="A37" s="13">
        <f t="shared" si="2"/>
        <v>6180.9</v>
      </c>
      <c r="B37" s="13">
        <f t="shared" si="2"/>
        <v>6164.6</v>
      </c>
      <c r="C37" s="13">
        <v>7294</v>
      </c>
      <c r="D37" s="13">
        <v>7165</v>
      </c>
      <c r="E37" s="14">
        <v>-11.265493802479085</v>
      </c>
      <c r="F37" s="13">
        <v>6700</v>
      </c>
      <c r="G37" s="13">
        <v>6649</v>
      </c>
      <c r="H37" s="14">
        <v>-7.1635012386459032</v>
      </c>
      <c r="I37" s="15"/>
      <c r="J37" s="13">
        <f t="shared" si="3"/>
        <v>6180.9</v>
      </c>
      <c r="K37" s="13">
        <f t="shared" si="3"/>
        <v>6164.6</v>
      </c>
      <c r="L37" s="13">
        <v>7294</v>
      </c>
      <c r="M37" s="13">
        <v>7165</v>
      </c>
      <c r="N37" s="14">
        <v>-11.265493802479085</v>
      </c>
      <c r="O37" s="13"/>
      <c r="P37" s="13"/>
      <c r="Q37" s="14"/>
      <c r="R37" s="15"/>
      <c r="S37" s="12"/>
      <c r="T37" s="12"/>
      <c r="V37" s="13"/>
      <c r="W37" s="15"/>
      <c r="X37" s="13"/>
      <c r="Y37" s="13"/>
      <c r="Z37" s="14"/>
    </row>
    <row r="38" spans="1:26">
      <c r="A38" s="13">
        <f t="shared" si="2"/>
        <v>6180.9</v>
      </c>
      <c r="B38" s="13">
        <f t="shared" si="2"/>
        <v>6164.6</v>
      </c>
      <c r="C38" s="13">
        <v>6651</v>
      </c>
      <c r="D38" s="13">
        <v>6671</v>
      </c>
      <c r="E38" s="14">
        <v>7.1682464454974921</v>
      </c>
      <c r="F38" s="13">
        <v>6655</v>
      </c>
      <c r="G38" s="13">
        <v>6715</v>
      </c>
      <c r="H38" s="14">
        <v>13.862645348837086</v>
      </c>
      <c r="I38" s="15"/>
      <c r="J38" s="13">
        <f t="shared" si="3"/>
        <v>6180.9</v>
      </c>
      <c r="K38" s="13">
        <f t="shared" si="3"/>
        <v>6164.6</v>
      </c>
      <c r="L38" s="13">
        <v>6651</v>
      </c>
      <c r="M38" s="13">
        <v>6671</v>
      </c>
      <c r="N38" s="14">
        <v>7.1682464454974921</v>
      </c>
      <c r="O38" s="13"/>
      <c r="P38" s="13"/>
      <c r="Q38" s="14"/>
      <c r="R38" s="15"/>
      <c r="S38" s="12"/>
      <c r="T38" s="12"/>
      <c r="V38" s="13"/>
      <c r="W38" s="15"/>
      <c r="X38" s="13"/>
      <c r="Y38" s="13"/>
      <c r="Z38" s="14"/>
    </row>
    <row r="39" spans="1:26">
      <c r="A39" s="13">
        <f t="shared" si="2"/>
        <v>6180.9</v>
      </c>
      <c r="B39" s="13">
        <f t="shared" si="2"/>
        <v>6164.6</v>
      </c>
      <c r="C39" s="13">
        <v>7036</v>
      </c>
      <c r="D39" s="13">
        <v>6999</v>
      </c>
      <c r="E39" s="14">
        <v>-2.4808245445830219</v>
      </c>
      <c r="F39" s="13">
        <v>7259</v>
      </c>
      <c r="G39" s="13">
        <v>7275</v>
      </c>
      <c r="H39" s="14">
        <v>2.9088616714696762</v>
      </c>
      <c r="I39" s="15"/>
      <c r="J39" s="13">
        <f t="shared" si="3"/>
        <v>6180.9</v>
      </c>
      <c r="K39" s="13">
        <f t="shared" si="3"/>
        <v>6164.6</v>
      </c>
      <c r="L39" s="13">
        <v>7036</v>
      </c>
      <c r="M39" s="13">
        <v>6999</v>
      </c>
      <c r="N39" s="14">
        <v>-2.4808245445830219</v>
      </c>
      <c r="O39" s="13"/>
      <c r="P39" s="13"/>
      <c r="Q39" s="14"/>
      <c r="R39" s="15"/>
      <c r="S39" s="12"/>
      <c r="T39" s="12"/>
      <c r="V39" s="13"/>
      <c r="W39" s="15"/>
      <c r="X39" s="13"/>
      <c r="Y39" s="13"/>
      <c r="Z39" s="14"/>
    </row>
    <row r="40" spans="1:26">
      <c r="A40" s="13">
        <f t="shared" ref="A40:B50" si="4">A39</f>
        <v>6180.9</v>
      </c>
      <c r="B40" s="13">
        <f t="shared" si="4"/>
        <v>6164.6</v>
      </c>
      <c r="C40" s="13"/>
      <c r="D40" s="13"/>
      <c r="E40" s="14"/>
      <c r="F40" s="13">
        <v>7259</v>
      </c>
      <c r="G40" s="13">
        <v>7275</v>
      </c>
      <c r="H40" s="14">
        <v>4.8592032967031749</v>
      </c>
      <c r="I40" s="15"/>
      <c r="J40" s="13"/>
      <c r="K40" s="13"/>
      <c r="L40" s="13"/>
      <c r="M40" s="13"/>
      <c r="N40" s="14"/>
      <c r="O40" s="13"/>
      <c r="P40" s="13"/>
      <c r="Q40" s="14"/>
      <c r="R40" s="15"/>
      <c r="S40" s="13"/>
      <c r="T40" s="13"/>
      <c r="U40" s="13"/>
      <c r="V40" s="13"/>
      <c r="W40" s="15"/>
      <c r="X40" s="13"/>
      <c r="Y40" s="13"/>
      <c r="Z40" s="14"/>
    </row>
    <row r="41" spans="1:26">
      <c r="A41" s="13">
        <f t="shared" si="4"/>
        <v>6180.9</v>
      </c>
      <c r="B41" s="13">
        <f t="shared" si="4"/>
        <v>6164.6</v>
      </c>
      <c r="C41" s="13"/>
      <c r="D41" s="13"/>
      <c r="E41" s="14"/>
      <c r="F41" s="13">
        <v>6946</v>
      </c>
      <c r="G41" s="13">
        <v>6956</v>
      </c>
      <c r="H41" s="14">
        <v>3.3232246651502759</v>
      </c>
      <c r="I41" s="15"/>
      <c r="J41" s="13"/>
      <c r="K41" s="13"/>
      <c r="L41" s="13"/>
      <c r="M41" s="13"/>
      <c r="N41" s="14"/>
      <c r="O41" s="13"/>
      <c r="P41" s="13"/>
      <c r="Q41" s="14"/>
      <c r="R41" s="15"/>
      <c r="S41" s="13"/>
      <c r="T41" s="13"/>
      <c r="U41" s="13"/>
      <c r="V41" s="13"/>
      <c r="W41" s="15"/>
      <c r="X41" s="13"/>
      <c r="Y41" s="13"/>
      <c r="Z41" s="14"/>
    </row>
    <row r="42" spans="1:26">
      <c r="A42" s="13">
        <f t="shared" si="4"/>
        <v>6180.9</v>
      </c>
      <c r="B42" s="13">
        <f t="shared" si="4"/>
        <v>6164.6</v>
      </c>
      <c r="C42" s="13"/>
      <c r="D42" s="13"/>
      <c r="E42" s="14"/>
      <c r="F42" s="13">
        <v>6980</v>
      </c>
      <c r="G42" s="13">
        <v>6942</v>
      </c>
      <c r="H42" s="14">
        <v>-2.7913558013893409</v>
      </c>
      <c r="I42" s="15"/>
      <c r="J42" s="13"/>
      <c r="K42" s="17"/>
      <c r="L42" s="13"/>
      <c r="M42" s="13"/>
      <c r="N42" s="14"/>
      <c r="O42" s="13"/>
      <c r="P42" s="13"/>
      <c r="Q42" s="14"/>
      <c r="R42" s="15"/>
      <c r="S42" s="13"/>
      <c r="T42" s="13"/>
      <c r="U42" s="13"/>
      <c r="V42" s="13"/>
      <c r="W42" s="15"/>
      <c r="X42" s="13"/>
      <c r="Y42" s="13"/>
      <c r="Z42" s="14"/>
    </row>
    <row r="43" spans="1:26">
      <c r="A43" s="13">
        <f t="shared" si="4"/>
        <v>6180.9</v>
      </c>
      <c r="B43" s="13">
        <f t="shared" si="4"/>
        <v>6164.6</v>
      </c>
      <c r="C43" s="13"/>
      <c r="D43" s="13"/>
      <c r="E43" s="14"/>
      <c r="F43" s="13">
        <v>7218</v>
      </c>
      <c r="G43" s="13">
        <v>7257</v>
      </c>
      <c r="H43" s="14">
        <v>5.0622482607102972</v>
      </c>
      <c r="I43" s="15"/>
      <c r="J43" s="13"/>
      <c r="K43" s="13"/>
      <c r="L43" s="13"/>
      <c r="M43" s="13"/>
      <c r="N43" s="14"/>
      <c r="O43" s="13"/>
      <c r="P43" s="13"/>
      <c r="Q43" s="14"/>
      <c r="R43" s="15"/>
      <c r="S43" s="13"/>
      <c r="T43" s="13"/>
      <c r="U43" s="13"/>
      <c r="V43" s="13"/>
      <c r="W43" s="15"/>
      <c r="X43" s="13"/>
      <c r="Y43" s="13"/>
      <c r="Z43" s="14"/>
    </row>
    <row r="44" spans="1:26">
      <c r="A44" s="13">
        <f t="shared" si="4"/>
        <v>6180.9</v>
      </c>
      <c r="B44" s="13">
        <f t="shared" si="4"/>
        <v>6164.6</v>
      </c>
      <c r="C44" s="13"/>
      <c r="D44" s="13"/>
      <c r="E44" s="14"/>
      <c r="F44" s="13">
        <v>6778</v>
      </c>
      <c r="G44" s="13">
        <v>6876</v>
      </c>
      <c r="H44" s="14">
        <v>16.066910317683348</v>
      </c>
      <c r="I44" s="15"/>
      <c r="J44" s="13"/>
      <c r="K44" s="13"/>
      <c r="L44" s="15"/>
      <c r="M44" s="13"/>
      <c r="N44" s="13"/>
      <c r="O44" s="13"/>
      <c r="P44" s="13"/>
      <c r="Q44" s="14"/>
      <c r="R44" s="15"/>
      <c r="S44" s="13"/>
      <c r="T44" s="13"/>
      <c r="X44" s="13"/>
      <c r="Y44" s="13"/>
      <c r="Z44" s="14"/>
    </row>
    <row r="45" spans="1:26">
      <c r="A45" s="13">
        <f t="shared" si="4"/>
        <v>6180.9</v>
      </c>
      <c r="B45" s="13">
        <f t="shared" si="4"/>
        <v>6164.6</v>
      </c>
      <c r="C45" s="13"/>
      <c r="D45" s="13"/>
      <c r="E45" s="14"/>
      <c r="F45" s="13">
        <v>6905</v>
      </c>
      <c r="G45" s="13">
        <v>7007</v>
      </c>
      <c r="H45" s="14">
        <v>14.043209876543129</v>
      </c>
      <c r="I45" s="15"/>
      <c r="J45" s="13"/>
      <c r="K45" s="13"/>
      <c r="L45" s="15"/>
      <c r="M45" s="13"/>
      <c r="N45" s="13"/>
      <c r="O45" s="13"/>
      <c r="P45" s="13"/>
      <c r="Q45" s="14"/>
      <c r="R45" s="15"/>
      <c r="S45" s="13"/>
      <c r="T45" s="13"/>
      <c r="X45" s="13"/>
      <c r="Y45" s="13"/>
      <c r="Z45" s="14"/>
    </row>
    <row r="46" spans="1:26">
      <c r="A46" s="13">
        <f t="shared" si="4"/>
        <v>6180.9</v>
      </c>
      <c r="B46" s="13">
        <f t="shared" si="4"/>
        <v>6164.6</v>
      </c>
      <c r="C46" s="13"/>
      <c r="D46" s="13"/>
      <c r="E46" s="14"/>
      <c r="F46" s="13">
        <v>6786</v>
      </c>
      <c r="G46" s="13">
        <v>6942</v>
      </c>
      <c r="H46" s="14">
        <v>22.163622330846326</v>
      </c>
      <c r="I46" s="15"/>
      <c r="J46" s="13"/>
      <c r="K46" s="13"/>
      <c r="L46" s="15"/>
      <c r="M46" s="13"/>
      <c r="N46" s="13"/>
      <c r="O46" s="13"/>
      <c r="P46" s="13"/>
      <c r="Q46" s="14"/>
      <c r="R46" s="15"/>
      <c r="S46" s="13"/>
      <c r="T46" s="13"/>
      <c r="X46" s="13"/>
      <c r="Y46" s="13"/>
      <c r="Z46" s="14"/>
    </row>
    <row r="47" spans="1:26">
      <c r="A47" s="13">
        <f t="shared" si="4"/>
        <v>6180.9</v>
      </c>
      <c r="B47" s="13">
        <f t="shared" si="4"/>
        <v>6164.6</v>
      </c>
      <c r="C47" s="13"/>
      <c r="D47" s="13"/>
      <c r="E47" s="14"/>
      <c r="F47" s="13">
        <v>6736</v>
      </c>
      <c r="G47" s="13">
        <v>6731</v>
      </c>
      <c r="H47" s="14">
        <v>1.995056497175014</v>
      </c>
      <c r="I47" s="15"/>
      <c r="J47" s="13"/>
      <c r="K47" s="13"/>
      <c r="L47" s="15"/>
      <c r="M47" s="13"/>
      <c r="N47" s="13"/>
      <c r="O47" s="13"/>
      <c r="P47" s="13"/>
      <c r="Q47" s="14"/>
      <c r="R47" s="15"/>
      <c r="S47" s="13"/>
      <c r="T47" s="13"/>
      <c r="X47" s="13"/>
      <c r="Y47" s="13"/>
      <c r="Z47" s="14"/>
    </row>
    <row r="48" spans="1:26">
      <c r="A48" s="13">
        <f t="shared" si="4"/>
        <v>6180.9</v>
      </c>
      <c r="B48" s="13">
        <f t="shared" si="4"/>
        <v>6164.6</v>
      </c>
      <c r="C48" s="13"/>
      <c r="D48" s="13"/>
      <c r="E48" s="14"/>
      <c r="F48" s="13">
        <v>6857</v>
      </c>
      <c r="G48" s="13">
        <v>6878</v>
      </c>
      <c r="H48" s="14">
        <v>5.2284833193158526</v>
      </c>
      <c r="I48" s="15"/>
      <c r="J48" s="13"/>
      <c r="K48" s="13"/>
      <c r="L48" s="15"/>
      <c r="M48" s="13"/>
      <c r="N48" s="13"/>
      <c r="O48" s="13"/>
      <c r="P48" s="13"/>
      <c r="Q48" s="14"/>
      <c r="R48" s="15"/>
      <c r="S48" s="13"/>
      <c r="T48" s="13"/>
      <c r="X48" s="13"/>
      <c r="Y48" s="13"/>
      <c r="Z48" s="14"/>
    </row>
    <row r="49" spans="1:26">
      <c r="A49" s="13">
        <f t="shared" si="4"/>
        <v>6180.9</v>
      </c>
      <c r="B49" s="13">
        <f t="shared" si="4"/>
        <v>6164.6</v>
      </c>
      <c r="C49" s="13"/>
      <c r="D49" s="13"/>
      <c r="E49" s="14"/>
      <c r="F49" s="13">
        <v>6896</v>
      </c>
      <c r="G49" s="13">
        <v>7002</v>
      </c>
      <c r="H49" s="14">
        <v>14.604728922856379</v>
      </c>
      <c r="J49" s="13"/>
      <c r="K49" s="13"/>
      <c r="L49" s="15"/>
      <c r="M49" s="13"/>
      <c r="N49" s="13"/>
      <c r="O49" s="13"/>
      <c r="P49" s="13"/>
      <c r="Q49" s="14"/>
      <c r="S49" s="13"/>
      <c r="T49" s="13"/>
      <c r="X49" s="13"/>
      <c r="Y49" s="13"/>
      <c r="Z49" s="14"/>
    </row>
    <row r="50" spans="1:26">
      <c r="A50" s="13">
        <f t="shared" si="4"/>
        <v>6180.9</v>
      </c>
      <c r="B50" s="13">
        <f t="shared" si="4"/>
        <v>6164.6</v>
      </c>
      <c r="C50" s="13"/>
      <c r="D50" s="13"/>
      <c r="E50" s="14"/>
      <c r="F50" s="13">
        <v>6989</v>
      </c>
      <c r="G50" s="13">
        <v>6925</v>
      </c>
      <c r="H50" s="14">
        <v>-6.2730142030511242</v>
      </c>
      <c r="J50" s="13"/>
      <c r="K50" s="13"/>
      <c r="O50" s="13"/>
      <c r="P50" s="13"/>
      <c r="Q50" s="14"/>
      <c r="S50" s="13"/>
      <c r="T50" s="13"/>
      <c r="X50" s="13"/>
      <c r="Y50" s="13"/>
      <c r="Z50" s="14"/>
    </row>
    <row r="51" spans="1:26">
      <c r="A51" s="13"/>
      <c r="B51" s="13"/>
      <c r="C51" s="13"/>
      <c r="D51" s="13"/>
      <c r="E51" s="14"/>
      <c r="F51" s="13"/>
      <c r="G51" s="13"/>
      <c r="H51" s="14"/>
      <c r="J51" s="13"/>
      <c r="K51" s="13"/>
      <c r="O51" s="13"/>
      <c r="P51" s="13"/>
      <c r="Q51" s="14"/>
      <c r="S51" s="13"/>
      <c r="T51" s="13"/>
      <c r="X51" s="13"/>
      <c r="Y51" s="13"/>
      <c r="Z51" s="14"/>
    </row>
    <row r="52" spans="1:26">
      <c r="A52" s="13"/>
      <c r="B52" s="13"/>
      <c r="C52" s="13"/>
      <c r="D52" s="13"/>
      <c r="E52" s="14"/>
      <c r="F52" s="13"/>
      <c r="G52" s="13"/>
      <c r="H52" s="14"/>
      <c r="J52" s="13"/>
      <c r="K52" s="13"/>
      <c r="O52" s="13"/>
      <c r="P52" s="13"/>
      <c r="Q52" s="14"/>
      <c r="S52" s="13"/>
      <c r="T52" s="13"/>
      <c r="X52" s="13"/>
      <c r="Y52" s="13"/>
      <c r="Z52" s="14"/>
    </row>
    <row r="53" spans="1:26">
      <c r="A53" s="13"/>
      <c r="B53" s="13"/>
      <c r="C53" s="13"/>
      <c r="D53" s="13"/>
      <c r="E53" s="14"/>
      <c r="F53" s="13"/>
      <c r="G53" s="13"/>
      <c r="H53" s="14"/>
      <c r="J53" s="13"/>
      <c r="K53" s="13"/>
      <c r="O53" s="13"/>
      <c r="P53" s="13"/>
      <c r="Q53" s="14"/>
      <c r="S53" s="13"/>
      <c r="T53" s="13"/>
      <c r="X53" s="13"/>
      <c r="Y53" s="13"/>
      <c r="Z53" s="14"/>
    </row>
    <row r="54" spans="1:26">
      <c r="A54" s="13"/>
      <c r="B54" s="13"/>
      <c r="C54" s="13"/>
      <c r="D54" s="13"/>
      <c r="E54" s="13"/>
      <c r="F54" s="13"/>
      <c r="G54" s="13"/>
      <c r="H54" s="14"/>
      <c r="J54" s="13"/>
      <c r="K54" s="13"/>
      <c r="O54" s="13"/>
      <c r="P54" s="13"/>
      <c r="Q54" s="14"/>
      <c r="S54" s="13"/>
      <c r="T54" s="13"/>
      <c r="X54" s="13"/>
      <c r="Y54" s="13"/>
      <c r="Z54" s="14"/>
    </row>
    <row r="55" spans="1:26">
      <c r="A55" s="13"/>
      <c r="B55" s="13"/>
      <c r="C55" s="13"/>
      <c r="D55" s="13"/>
      <c r="E55" s="13"/>
      <c r="F55" s="13"/>
      <c r="G55" s="13"/>
      <c r="H55" s="14"/>
      <c r="J55" s="13"/>
      <c r="K55" s="13"/>
      <c r="O55" s="13"/>
      <c r="P55" s="13"/>
      <c r="Q55" s="14"/>
    </row>
    <row r="56" spans="1:26">
      <c r="A56" s="13"/>
      <c r="B56" s="13"/>
      <c r="C56" s="15"/>
      <c r="D56" s="13"/>
      <c r="E56" s="13"/>
      <c r="F56" s="13"/>
      <c r="G56" s="13"/>
      <c r="H56" s="14"/>
      <c r="J56" s="13"/>
      <c r="K56" s="13"/>
      <c r="O56" s="13"/>
      <c r="P56" s="13"/>
      <c r="Q56" s="14"/>
    </row>
    <row r="57" spans="1:26">
      <c r="A57" s="13"/>
      <c r="B57" s="13"/>
      <c r="D57" s="13"/>
      <c r="E57" s="13"/>
      <c r="F57" s="13"/>
      <c r="G57" s="13"/>
      <c r="H57" s="14"/>
      <c r="J57" s="13"/>
      <c r="K57" s="13"/>
      <c r="O57" s="13"/>
      <c r="P57" s="13"/>
      <c r="Q57" s="14"/>
      <c r="X57" s="14"/>
    </row>
    <row r="58" spans="1:26">
      <c r="A58" s="13"/>
      <c r="B58" s="13"/>
      <c r="C58" s="13"/>
      <c r="D58" s="13"/>
      <c r="E58" s="13"/>
      <c r="F58" s="13"/>
      <c r="G58" s="13"/>
      <c r="H58" s="14"/>
      <c r="J58" s="13"/>
      <c r="K58" s="13"/>
      <c r="O58" s="13"/>
      <c r="P58" s="13"/>
      <c r="Q58" s="14"/>
    </row>
    <row r="59" spans="1:26">
      <c r="A59" s="13"/>
      <c r="B59" s="13"/>
      <c r="C59" s="13"/>
      <c r="D59" s="13"/>
      <c r="E59" s="13"/>
      <c r="F59" s="13"/>
      <c r="G59" s="13"/>
      <c r="H59" s="14"/>
      <c r="J59" s="13"/>
      <c r="K59" s="13"/>
      <c r="O59" s="13"/>
      <c r="P59" s="13"/>
      <c r="Q59" s="14"/>
    </row>
    <row r="60" spans="1:26">
      <c r="A60" s="13"/>
      <c r="B60" s="13"/>
      <c r="F60" s="13"/>
      <c r="G60" s="13"/>
      <c r="H60" s="14"/>
      <c r="J60" s="13"/>
      <c r="K60" s="13"/>
    </row>
    <row r="61" spans="1:26">
      <c r="A61" s="13"/>
      <c r="B61" s="13"/>
      <c r="F61" s="13"/>
      <c r="G61" s="13"/>
      <c r="H61" s="14"/>
    </row>
    <row r="62" spans="1:26">
      <c r="A62" s="13"/>
      <c r="B62" s="13"/>
      <c r="F62" s="13"/>
      <c r="G62" s="13"/>
      <c r="H62" s="14"/>
    </row>
    <row r="63" spans="1:26">
      <c r="A63" s="13"/>
      <c r="B63" s="13"/>
      <c r="F63" s="13"/>
      <c r="G63" s="13"/>
      <c r="H63" s="14"/>
    </row>
    <row r="64" spans="1:26">
      <c r="A64" s="13"/>
      <c r="B64" s="13"/>
      <c r="F64" s="13"/>
      <c r="G64" s="13"/>
      <c r="H64" s="14"/>
    </row>
    <row r="65" spans="1:8">
      <c r="A65" s="13"/>
      <c r="B65" s="13"/>
      <c r="F65" s="13"/>
      <c r="G65" s="13"/>
      <c r="H65" s="14"/>
    </row>
    <row r="66" spans="1:8">
      <c r="A66" s="13"/>
      <c r="B66" s="13"/>
      <c r="F66" s="13"/>
      <c r="G66" s="13"/>
      <c r="H66" s="14"/>
    </row>
    <row r="67" spans="1:8">
      <c r="A67" s="13"/>
      <c r="B67" s="13"/>
      <c r="F67" s="13"/>
      <c r="G67" s="13"/>
      <c r="H67" s="14"/>
    </row>
    <row r="68" spans="1:8">
      <c r="A68" s="13"/>
      <c r="B68" s="13"/>
      <c r="F68" s="13"/>
      <c r="G68" s="13"/>
      <c r="H68" s="14"/>
    </row>
    <row r="69" spans="1:8">
      <c r="A69" s="13"/>
      <c r="B69" s="13"/>
      <c r="F69" s="13"/>
      <c r="G69" s="13"/>
      <c r="H69" s="14"/>
    </row>
    <row r="70" spans="1:8">
      <c r="A70" s="13"/>
      <c r="B70" s="13"/>
      <c r="F70" s="13"/>
      <c r="G70" s="13"/>
      <c r="H70" s="14"/>
    </row>
    <row r="71" spans="1:8">
      <c r="A71" s="13"/>
      <c r="B71" s="13"/>
      <c r="F71" s="13"/>
      <c r="G71" s="13"/>
      <c r="H71" s="14"/>
    </row>
    <row r="72" spans="1:8">
      <c r="A72" s="13"/>
      <c r="B72" s="13"/>
      <c r="F72" s="13"/>
      <c r="G72" s="13"/>
      <c r="H72" s="14"/>
    </row>
    <row r="73" spans="1:8">
      <c r="A73" s="13"/>
      <c r="B73" s="13"/>
      <c r="F73" s="13"/>
      <c r="G73" s="13"/>
      <c r="H73" s="14"/>
    </row>
    <row r="74" spans="1:8">
      <c r="A74" s="13"/>
      <c r="B74" s="13"/>
      <c r="F74" s="13"/>
      <c r="G74" s="13"/>
      <c r="H74" s="14"/>
    </row>
    <row r="75" spans="1:8">
      <c r="A75" s="13"/>
      <c r="B75" s="13"/>
      <c r="F75" s="13"/>
      <c r="G75" s="13"/>
      <c r="H75" s="14"/>
    </row>
    <row r="76" spans="1:8">
      <c r="A76" s="13"/>
      <c r="B76" s="13"/>
      <c r="F76" s="13"/>
      <c r="G76" s="13"/>
      <c r="H76" s="14"/>
    </row>
    <row r="77" spans="1:8">
      <c r="A77" s="13"/>
      <c r="B77" s="13"/>
      <c r="F77" s="13"/>
      <c r="G77" s="13"/>
      <c r="H77" s="14"/>
    </row>
    <row r="78" spans="1:8">
      <c r="A78" s="13"/>
      <c r="B78" s="13"/>
      <c r="F78" s="13"/>
      <c r="G78" s="13"/>
      <c r="H78" s="14"/>
    </row>
    <row r="79" spans="1:8">
      <c r="A79" s="13"/>
      <c r="B79" s="13"/>
      <c r="F79" s="13"/>
      <c r="G79" s="13"/>
      <c r="H79" s="14"/>
    </row>
    <row r="80" spans="1:8">
      <c r="A80" s="13"/>
      <c r="B80" s="13"/>
      <c r="F80" s="13"/>
      <c r="G80" s="13"/>
      <c r="H80" s="14"/>
    </row>
    <row r="81" spans="1:8">
      <c r="A81" s="13"/>
      <c r="B81" s="13"/>
      <c r="F81" s="13"/>
      <c r="G81" s="13"/>
      <c r="H81" s="14"/>
    </row>
    <row r="82" spans="1:8">
      <c r="A82" s="13"/>
      <c r="B82" s="13"/>
      <c r="F82" s="13"/>
      <c r="G82" s="13"/>
      <c r="H82" s="14"/>
    </row>
    <row r="83" spans="1:8">
      <c r="A83" s="13"/>
      <c r="B83" s="13"/>
      <c r="F83" s="13"/>
      <c r="G83" s="13"/>
      <c r="H83" s="14"/>
    </row>
    <row r="84" spans="1:8">
      <c r="A84" s="13"/>
      <c r="B84" s="13"/>
      <c r="F84" s="13"/>
      <c r="G84" s="13"/>
      <c r="H84" s="14"/>
    </row>
    <row r="85" spans="1:8">
      <c r="A85" s="13"/>
      <c r="B85" s="13"/>
      <c r="F85" s="13"/>
      <c r="G85" s="13"/>
      <c r="H85" s="14"/>
    </row>
    <row r="86" spans="1:8">
      <c r="A86" s="13"/>
      <c r="B86" s="13"/>
      <c r="F86" s="13"/>
      <c r="G86" s="13"/>
      <c r="H86" s="14"/>
    </row>
    <row r="87" spans="1:8">
      <c r="A87" s="13"/>
      <c r="B87" s="13"/>
      <c r="F87" s="13"/>
      <c r="G87" s="13"/>
      <c r="H87" s="14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showRuler="0" zoomScale="55" workbookViewId="0">
      <selection activeCell="W37" sqref="W37"/>
    </sheetView>
  </sheetViews>
  <sheetFormatPr baseColWidth="10" defaultColWidth="8.83203125" defaultRowHeight="15" x14ac:dyDescent="0"/>
  <cols>
    <col min="1" max="18" width="8.83203125" style="4"/>
    <col min="19" max="19" width="13.5" style="4" bestFit="1" customWidth="1"/>
    <col min="20" max="16384" width="8.83203125" style="4"/>
  </cols>
  <sheetData>
    <row r="1" spans="1:28">
      <c r="A1" s="8" t="s">
        <v>11</v>
      </c>
      <c r="B1" s="8"/>
      <c r="C1" s="8"/>
      <c r="D1" s="8"/>
      <c r="E1" s="8"/>
      <c r="F1" s="8"/>
      <c r="G1" s="8"/>
      <c r="J1" s="8" t="s">
        <v>11</v>
      </c>
      <c r="K1" s="8"/>
      <c r="L1" s="8"/>
      <c r="M1" s="8"/>
      <c r="N1" s="8"/>
      <c r="O1" s="8"/>
      <c r="P1" s="8"/>
      <c r="S1" s="8"/>
      <c r="T1" s="8"/>
      <c r="U1" s="8"/>
      <c r="V1" s="8"/>
      <c r="W1" s="8"/>
      <c r="X1" s="8"/>
      <c r="Y1" s="8"/>
    </row>
    <row r="2" spans="1:28">
      <c r="A2" s="9" t="s">
        <v>38</v>
      </c>
      <c r="B2" s="9"/>
      <c r="C2" s="9"/>
      <c r="D2" s="9"/>
      <c r="E2" s="9"/>
      <c r="F2" s="9"/>
      <c r="G2" s="9"/>
      <c r="J2" s="9" t="s">
        <v>39</v>
      </c>
      <c r="K2" s="9"/>
      <c r="L2" s="9"/>
      <c r="M2" s="9"/>
      <c r="N2" s="9"/>
      <c r="O2" s="9"/>
      <c r="P2" s="9"/>
      <c r="S2" s="9"/>
      <c r="T2" s="9"/>
      <c r="U2" s="9"/>
      <c r="V2" s="9"/>
      <c r="W2" s="9"/>
      <c r="X2" s="9"/>
      <c r="Y2" s="9"/>
    </row>
    <row r="3" spans="1:28">
      <c r="A3" s="9" t="s">
        <v>36</v>
      </c>
      <c r="B3" s="9"/>
      <c r="C3" s="9"/>
      <c r="D3" s="9"/>
      <c r="E3" s="9"/>
      <c r="F3" s="9"/>
      <c r="G3" s="9"/>
      <c r="H3" s="10"/>
      <c r="J3" s="9" t="s">
        <v>37</v>
      </c>
      <c r="K3" s="9"/>
      <c r="L3" s="9"/>
      <c r="M3" s="9"/>
      <c r="N3" s="9"/>
      <c r="O3" s="9"/>
      <c r="P3" s="9"/>
      <c r="S3" s="9"/>
      <c r="T3" s="9"/>
      <c r="U3" s="9"/>
      <c r="V3" s="9"/>
      <c r="W3" s="9"/>
      <c r="X3" s="9"/>
      <c r="Y3" s="9"/>
    </row>
    <row r="4" spans="1:28">
      <c r="A4" s="11"/>
      <c r="C4" s="11"/>
      <c r="D4" s="11"/>
      <c r="E4" s="11"/>
      <c r="F4" s="11"/>
      <c r="G4" s="11"/>
      <c r="H4" s="11"/>
      <c r="J4" s="11"/>
      <c r="K4" s="11"/>
      <c r="L4" s="11"/>
      <c r="M4" s="11"/>
      <c r="N4" s="11"/>
      <c r="O4" s="11"/>
      <c r="P4" s="11"/>
      <c r="S4" s="11"/>
      <c r="T4" s="11"/>
      <c r="U4" s="11"/>
      <c r="V4" s="11"/>
      <c r="W4" s="11"/>
      <c r="X4" s="11"/>
      <c r="Y4" s="11"/>
    </row>
    <row r="5" spans="1:28">
      <c r="A5" s="3" t="s">
        <v>0</v>
      </c>
      <c r="B5" s="3" t="s">
        <v>1</v>
      </c>
      <c r="C5" s="3" t="s">
        <v>30</v>
      </c>
      <c r="D5" s="3" t="s">
        <v>31</v>
      </c>
      <c r="E5" s="3" t="s">
        <v>32</v>
      </c>
      <c r="F5" s="3" t="s">
        <v>33</v>
      </c>
      <c r="G5" s="3" t="s">
        <v>34</v>
      </c>
      <c r="H5" s="3" t="s">
        <v>35</v>
      </c>
      <c r="I5" s="3"/>
      <c r="J5" s="3" t="s">
        <v>0</v>
      </c>
      <c r="K5" s="3" t="s">
        <v>1</v>
      </c>
      <c r="L5" s="3" t="s">
        <v>30</v>
      </c>
      <c r="M5" s="3" t="s">
        <v>31</v>
      </c>
      <c r="N5" s="3" t="s">
        <v>32</v>
      </c>
      <c r="O5" s="3" t="s">
        <v>33</v>
      </c>
      <c r="P5" s="3" t="s">
        <v>34</v>
      </c>
      <c r="Q5" s="3" t="s">
        <v>35</v>
      </c>
      <c r="R5" s="3"/>
      <c r="S5" s="12"/>
      <c r="T5" s="12"/>
      <c r="V5" s="3"/>
      <c r="W5" s="12"/>
      <c r="X5" s="12"/>
      <c r="Z5" s="3"/>
      <c r="AA5" s="12"/>
      <c r="AB5" s="12"/>
    </row>
    <row r="6" spans="1:28">
      <c r="A6" s="13">
        <v>6062.25</v>
      </c>
      <c r="B6" s="13">
        <v>6045.75</v>
      </c>
      <c r="C6" s="13">
        <v>6574</v>
      </c>
      <c r="D6" s="13">
        <v>6465</v>
      </c>
      <c r="E6" s="14">
        <v>-22.063208109719739</v>
      </c>
      <c r="F6" s="13">
        <v>6282</v>
      </c>
      <c r="G6" s="13">
        <v>6416</v>
      </c>
      <c r="H6" s="14">
        <v>40.64821066846725</v>
      </c>
      <c r="I6" s="13"/>
      <c r="J6" s="13">
        <v>6062.25</v>
      </c>
      <c r="K6" s="13">
        <v>6045.75</v>
      </c>
      <c r="L6" s="13">
        <v>6574</v>
      </c>
      <c r="M6" s="13">
        <v>6465</v>
      </c>
      <c r="N6" s="14">
        <v>-22.063208109719739</v>
      </c>
      <c r="O6" s="13">
        <v>7721</v>
      </c>
      <c r="P6" s="13">
        <v>7910</v>
      </c>
      <c r="Q6" s="14">
        <v>11.023199678154754</v>
      </c>
      <c r="R6" s="13"/>
      <c r="S6" s="12"/>
      <c r="T6" s="12"/>
      <c r="V6" s="13"/>
      <c r="W6" s="12"/>
      <c r="X6" s="12"/>
      <c r="Z6" s="14"/>
      <c r="AA6" s="12"/>
      <c r="AB6" s="12"/>
    </row>
    <row r="7" spans="1:28">
      <c r="A7" s="13">
        <v>6062.25</v>
      </c>
      <c r="B7" s="13">
        <v>6045.75</v>
      </c>
      <c r="C7" s="13">
        <v>7076</v>
      </c>
      <c r="D7" s="13">
        <v>7146</v>
      </c>
      <c r="E7" s="14">
        <v>7.8618495796409906</v>
      </c>
      <c r="F7" s="13">
        <v>7868</v>
      </c>
      <c r="G7" s="13">
        <v>7882</v>
      </c>
      <c r="H7" s="14">
        <v>1.6609938733832539</v>
      </c>
      <c r="J7" s="13">
        <v>6062.25</v>
      </c>
      <c r="K7" s="13">
        <v>6045.75</v>
      </c>
      <c r="L7" s="13">
        <v>7076</v>
      </c>
      <c r="M7" s="13">
        <v>7146</v>
      </c>
      <c r="N7" s="14">
        <v>7.8618495796409906</v>
      </c>
      <c r="O7" s="13">
        <v>6662</v>
      </c>
      <c r="P7" s="13">
        <v>6746</v>
      </c>
      <c r="Q7" s="14">
        <v>14.35201713673688</v>
      </c>
      <c r="S7" s="12"/>
      <c r="T7" s="12"/>
      <c r="W7" s="12"/>
      <c r="X7" s="12"/>
      <c r="AA7" s="12"/>
      <c r="AB7" s="12"/>
    </row>
    <row r="8" spans="1:28">
      <c r="A8" s="13">
        <v>6062.25</v>
      </c>
      <c r="B8" s="13">
        <v>6045.75</v>
      </c>
      <c r="C8" s="13">
        <v>6463</v>
      </c>
      <c r="D8" s="13">
        <v>6421</v>
      </c>
      <c r="E8" s="14">
        <v>-6.7954696868754167</v>
      </c>
      <c r="F8" s="13">
        <v>9042</v>
      </c>
      <c r="G8" s="13">
        <v>9051</v>
      </c>
      <c r="H8" s="14">
        <v>0.84851509857748941</v>
      </c>
      <c r="J8" s="13">
        <v>6062.25</v>
      </c>
      <c r="K8" s="13">
        <v>6045.75</v>
      </c>
      <c r="L8" s="13">
        <v>6463</v>
      </c>
      <c r="M8" s="13">
        <v>6421</v>
      </c>
      <c r="N8" s="14">
        <v>-6.7954696868754167</v>
      </c>
      <c r="O8" s="13">
        <v>6687</v>
      </c>
      <c r="P8" s="13">
        <v>6716</v>
      </c>
      <c r="Q8" s="14">
        <v>6.7885117493472587</v>
      </c>
      <c r="S8" s="12"/>
      <c r="T8" s="12"/>
      <c r="W8" s="12"/>
      <c r="X8" s="12"/>
      <c r="AA8" s="12"/>
      <c r="AB8" s="12"/>
    </row>
    <row r="9" spans="1:28">
      <c r="A9" s="13">
        <v>6062.25</v>
      </c>
      <c r="B9" s="13">
        <v>6045.75</v>
      </c>
      <c r="C9" s="13">
        <v>6759</v>
      </c>
      <c r="D9" s="13">
        <v>6740</v>
      </c>
      <c r="E9" s="14">
        <v>-0.36010082823190492</v>
      </c>
      <c r="F9" s="13">
        <v>7098</v>
      </c>
      <c r="G9" s="13">
        <v>7164</v>
      </c>
      <c r="H9" s="14">
        <v>7.3775989268947013</v>
      </c>
      <c r="J9" s="13">
        <v>6062.25</v>
      </c>
      <c r="K9" s="13">
        <v>6045.75</v>
      </c>
      <c r="L9" s="13">
        <v>6759</v>
      </c>
      <c r="M9" s="13">
        <v>6740</v>
      </c>
      <c r="N9" s="14">
        <v>-0.36010082823190492</v>
      </c>
      <c r="O9" s="13">
        <v>7952</v>
      </c>
      <c r="P9" s="13">
        <v>7918</v>
      </c>
      <c r="Q9" s="14">
        <v>-0.93470423287488313</v>
      </c>
      <c r="S9" s="12"/>
      <c r="T9" s="12"/>
      <c r="W9" s="12"/>
      <c r="X9" s="12"/>
      <c r="AA9" s="12"/>
      <c r="AB9" s="12"/>
    </row>
    <row r="10" spans="1:28">
      <c r="A10" s="13">
        <v>6062.25</v>
      </c>
      <c r="B10" s="13">
        <v>6045.75</v>
      </c>
      <c r="C10" s="13">
        <v>7725</v>
      </c>
      <c r="D10" s="13">
        <v>7663</v>
      </c>
      <c r="E10" s="14">
        <v>-2.8134178389240994</v>
      </c>
      <c r="F10" s="13">
        <v>6875</v>
      </c>
      <c r="G10" s="13">
        <v>6858</v>
      </c>
      <c r="H10" s="14">
        <v>-6.1557402277623886E-2</v>
      </c>
      <c r="J10" s="13">
        <v>6062.25</v>
      </c>
      <c r="K10" s="13">
        <v>6045.75</v>
      </c>
      <c r="L10" s="13">
        <v>7725</v>
      </c>
      <c r="M10" s="13">
        <v>7663</v>
      </c>
      <c r="N10" s="14">
        <v>-2.8134178389240994</v>
      </c>
      <c r="O10" s="13">
        <v>6741</v>
      </c>
      <c r="P10" s="13">
        <v>6758</v>
      </c>
      <c r="Q10" s="14">
        <v>4.7034047034047033</v>
      </c>
      <c r="S10" s="12"/>
      <c r="T10" s="12"/>
      <c r="W10" s="12"/>
      <c r="X10" s="12"/>
      <c r="AA10" s="12"/>
      <c r="AB10" s="12"/>
    </row>
    <row r="11" spans="1:28">
      <c r="A11" s="13">
        <v>6062.25</v>
      </c>
      <c r="B11" s="13">
        <v>6045.75</v>
      </c>
      <c r="C11" s="13">
        <v>6396</v>
      </c>
      <c r="D11" s="13">
        <v>6309</v>
      </c>
      <c r="E11" s="14">
        <v>-26.780626780626779</v>
      </c>
      <c r="F11" s="13">
        <v>6533</v>
      </c>
      <c r="G11" s="13">
        <v>6536</v>
      </c>
      <c r="H11" s="14">
        <v>3.977562468128506</v>
      </c>
      <c r="J11" s="13">
        <v>6062.25</v>
      </c>
      <c r="K11" s="13">
        <v>6045.75</v>
      </c>
      <c r="L11" s="13">
        <v>6396</v>
      </c>
      <c r="M11" s="13">
        <v>6309</v>
      </c>
      <c r="N11" s="14">
        <v>-26.780626780626779</v>
      </c>
      <c r="O11" s="13">
        <v>6805</v>
      </c>
      <c r="P11" s="13">
        <v>6851</v>
      </c>
      <c r="Q11" s="14">
        <v>7.7615647314498606</v>
      </c>
      <c r="S11" s="12"/>
      <c r="T11" s="12"/>
      <c r="W11" s="12"/>
      <c r="X11" s="12"/>
      <c r="AA11" s="12"/>
      <c r="AB11" s="12"/>
    </row>
    <row r="12" spans="1:28">
      <c r="A12" s="13">
        <v>6062.25</v>
      </c>
      <c r="B12" s="13">
        <v>6045.75</v>
      </c>
      <c r="C12" s="13">
        <v>6514</v>
      </c>
      <c r="D12" s="13">
        <v>6470</v>
      </c>
      <c r="E12" s="14">
        <v>-6.4820271066588093</v>
      </c>
      <c r="F12" s="13">
        <v>6191</v>
      </c>
      <c r="G12" s="13">
        <v>6170</v>
      </c>
      <c r="H12" s="14">
        <v>-3.6217303822937628</v>
      </c>
      <c r="J12" s="13">
        <v>6062.25</v>
      </c>
      <c r="K12" s="13">
        <v>6045.75</v>
      </c>
      <c r="L12" s="13">
        <v>6514</v>
      </c>
      <c r="M12" s="13">
        <v>6470</v>
      </c>
      <c r="N12" s="14">
        <v>-6.4820271066588093</v>
      </c>
      <c r="O12" s="13">
        <v>6655</v>
      </c>
      <c r="P12" s="13">
        <v>6661</v>
      </c>
      <c r="Q12" s="14">
        <v>3.6570499796830558</v>
      </c>
      <c r="S12" s="12"/>
      <c r="T12" s="12"/>
      <c r="W12" s="12"/>
      <c r="X12" s="12"/>
      <c r="AA12" s="12"/>
      <c r="AB12" s="12"/>
    </row>
    <row r="13" spans="1:28">
      <c r="A13" s="13">
        <v>6062.25</v>
      </c>
      <c r="B13" s="13">
        <v>6045.75</v>
      </c>
      <c r="C13" s="13">
        <v>7108</v>
      </c>
      <c r="D13" s="13">
        <v>7075</v>
      </c>
      <c r="E13" s="14">
        <v>-1.6031090599951421</v>
      </c>
      <c r="F13" s="13">
        <v>7014</v>
      </c>
      <c r="G13" s="13">
        <v>7057</v>
      </c>
      <c r="H13" s="14">
        <v>5.8838071693448706</v>
      </c>
      <c r="J13" s="13">
        <v>6062.25</v>
      </c>
      <c r="K13" s="13">
        <v>6045.75</v>
      </c>
      <c r="L13" s="13">
        <v>7108</v>
      </c>
      <c r="M13" s="13">
        <v>7075</v>
      </c>
      <c r="N13" s="14">
        <v>-1.6031090599951421</v>
      </c>
      <c r="O13" s="13">
        <v>6736</v>
      </c>
      <c r="P13" s="13">
        <v>6746</v>
      </c>
      <c r="Q13" s="14">
        <v>3.7843627275972866</v>
      </c>
      <c r="S13" s="12"/>
      <c r="T13" s="12"/>
      <c r="W13" s="12"/>
      <c r="X13" s="12"/>
      <c r="AA13" s="12"/>
      <c r="AB13" s="12"/>
    </row>
    <row r="14" spans="1:28">
      <c r="A14" s="13">
        <v>6062.25</v>
      </c>
      <c r="B14" s="13">
        <v>6045.75</v>
      </c>
      <c r="C14" s="13">
        <v>8346</v>
      </c>
      <c r="D14" s="13">
        <v>8332</v>
      </c>
      <c r="E14" s="14">
        <v>0.10934937124111536</v>
      </c>
      <c r="F14" s="13">
        <v>7981</v>
      </c>
      <c r="G14" s="13">
        <v>8078</v>
      </c>
      <c r="H14" s="14">
        <v>5.5849427973920536</v>
      </c>
      <c r="J14" s="13">
        <v>6062.25</v>
      </c>
      <c r="K14" s="13">
        <v>6045.75</v>
      </c>
      <c r="L14" s="13">
        <v>8346</v>
      </c>
      <c r="M14" s="13">
        <v>8332</v>
      </c>
      <c r="N14" s="14">
        <v>0.10934937124111536</v>
      </c>
      <c r="O14" s="13">
        <v>6823</v>
      </c>
      <c r="P14" s="13">
        <v>6811</v>
      </c>
      <c r="Q14" s="14">
        <v>0.58804312316236529</v>
      </c>
      <c r="S14" s="12"/>
      <c r="T14" s="12"/>
      <c r="W14" s="12"/>
      <c r="X14" s="12"/>
      <c r="AA14" s="12"/>
      <c r="AB14" s="12"/>
    </row>
    <row r="15" spans="1:28">
      <c r="A15" s="13">
        <v>6062.25</v>
      </c>
      <c r="B15" s="13">
        <v>6045.75</v>
      </c>
      <c r="C15" s="13">
        <v>6898</v>
      </c>
      <c r="D15" s="13">
        <v>6846</v>
      </c>
      <c r="E15" s="14">
        <v>-4.4361137144642298</v>
      </c>
      <c r="F15" s="13">
        <v>6775</v>
      </c>
      <c r="G15" s="13">
        <v>7011</v>
      </c>
      <c r="H15" s="14">
        <v>26.159026159026158</v>
      </c>
      <c r="J15" s="13">
        <v>6062.25</v>
      </c>
      <c r="K15" s="13">
        <v>6045.75</v>
      </c>
      <c r="L15" s="13">
        <v>6898</v>
      </c>
      <c r="M15" s="13">
        <v>6846</v>
      </c>
      <c r="N15" s="14">
        <v>-4.4361137144642298</v>
      </c>
      <c r="O15" s="13">
        <v>6743</v>
      </c>
      <c r="P15" s="13">
        <v>6906</v>
      </c>
      <c r="Q15" s="14">
        <v>20.866027317640221</v>
      </c>
      <c r="S15" s="12"/>
      <c r="T15" s="12"/>
      <c r="U15" s="12"/>
      <c r="W15" s="12"/>
      <c r="X15" s="12"/>
      <c r="AA15" s="12"/>
      <c r="AB15" s="12"/>
    </row>
    <row r="16" spans="1:28">
      <c r="A16" s="13">
        <v>6062.25</v>
      </c>
      <c r="B16" s="13">
        <v>6045.75</v>
      </c>
      <c r="C16" s="13">
        <v>8997</v>
      </c>
      <c r="D16" s="13">
        <v>8826</v>
      </c>
      <c r="E16" s="14">
        <v>-5.5570542217426491</v>
      </c>
      <c r="F16" s="13">
        <v>7304</v>
      </c>
      <c r="G16" s="13">
        <v>7377</v>
      </c>
      <c r="H16" s="14">
        <v>6.723004694835681</v>
      </c>
      <c r="J16" s="13">
        <v>6062.25</v>
      </c>
      <c r="K16" s="13">
        <v>6045.75</v>
      </c>
      <c r="L16" s="13">
        <v>8997</v>
      </c>
      <c r="M16" s="13">
        <v>8826</v>
      </c>
      <c r="N16" s="14">
        <v>-5.5570542217426491</v>
      </c>
      <c r="O16" s="13">
        <v>6895</v>
      </c>
      <c r="P16" s="13">
        <v>6985</v>
      </c>
      <c r="Q16" s="14">
        <v>11.338834176204418</v>
      </c>
      <c r="S16" s="12"/>
      <c r="T16" s="12"/>
      <c r="U16" s="12"/>
      <c r="W16" s="12"/>
      <c r="X16" s="12"/>
      <c r="AA16" s="12"/>
      <c r="AB16" s="12"/>
    </row>
    <row r="17" spans="1:28">
      <c r="A17" s="13">
        <v>6062.25</v>
      </c>
      <c r="B17" s="13">
        <v>6045.75</v>
      </c>
      <c r="C17" s="13">
        <v>7030</v>
      </c>
      <c r="D17" s="13">
        <v>7020</v>
      </c>
      <c r="E17" s="14">
        <v>0.66717988196048239</v>
      </c>
      <c r="F17" s="13">
        <v>6718</v>
      </c>
      <c r="G17" s="13">
        <v>6927</v>
      </c>
      <c r="H17" s="14">
        <v>25.588652482269502</v>
      </c>
      <c r="J17" s="13">
        <v>6062.25</v>
      </c>
      <c r="K17" s="13">
        <v>6045.75</v>
      </c>
      <c r="L17" s="13">
        <v>7030</v>
      </c>
      <c r="M17" s="13">
        <v>7020</v>
      </c>
      <c r="N17" s="14">
        <v>0.66717988196048239</v>
      </c>
      <c r="O17" s="13">
        <v>6944</v>
      </c>
      <c r="P17" s="13">
        <v>6996</v>
      </c>
      <c r="Q17" s="14">
        <v>7.208629308076822</v>
      </c>
      <c r="S17" s="12"/>
      <c r="T17" s="12"/>
      <c r="U17" s="12"/>
      <c r="W17" s="12"/>
      <c r="X17" s="12"/>
      <c r="AA17" s="12"/>
      <c r="AB17" s="12"/>
    </row>
    <row r="18" spans="1:28">
      <c r="A18" s="13">
        <v>6062.25</v>
      </c>
      <c r="B18" s="13">
        <v>6045.75</v>
      </c>
      <c r="C18" s="13">
        <v>7694</v>
      </c>
      <c r="D18" s="13">
        <v>7715</v>
      </c>
      <c r="E18" s="14">
        <v>2.2465178972592481</v>
      </c>
      <c r="F18" s="13">
        <v>6978</v>
      </c>
      <c r="G18" s="13">
        <v>6993</v>
      </c>
      <c r="H18" s="14">
        <v>3.3254156769596199</v>
      </c>
      <c r="J18" s="13">
        <v>6062.25</v>
      </c>
      <c r="K18" s="13">
        <v>6045.75</v>
      </c>
      <c r="L18" s="13">
        <v>7694</v>
      </c>
      <c r="M18" s="13">
        <v>7715</v>
      </c>
      <c r="N18" s="14">
        <v>2.2465178972592481</v>
      </c>
      <c r="O18" s="13">
        <v>7221</v>
      </c>
      <c r="P18" s="13">
        <v>7280</v>
      </c>
      <c r="Q18" s="14">
        <v>6.1170751468503139</v>
      </c>
      <c r="S18" s="12"/>
      <c r="T18" s="12"/>
      <c r="U18" s="12"/>
      <c r="W18" s="12"/>
      <c r="X18" s="12"/>
      <c r="AA18" s="12"/>
      <c r="AB18" s="12"/>
    </row>
    <row r="19" spans="1:28">
      <c r="A19" s="13">
        <v>6062.25</v>
      </c>
      <c r="B19" s="13">
        <v>6045.75</v>
      </c>
      <c r="C19" s="13">
        <v>6307</v>
      </c>
      <c r="D19" s="13">
        <v>6279</v>
      </c>
      <c r="E19" s="14">
        <v>-4.930332261521972</v>
      </c>
      <c r="F19" s="13">
        <v>7131</v>
      </c>
      <c r="G19" s="13">
        <v>7213</v>
      </c>
      <c r="H19" s="14">
        <v>8.4386378239451698</v>
      </c>
      <c r="J19" s="13">
        <v>6062.25</v>
      </c>
      <c r="K19" s="13">
        <v>6045.75</v>
      </c>
      <c r="L19" s="13">
        <v>6307</v>
      </c>
      <c r="M19" s="13">
        <v>6279</v>
      </c>
      <c r="N19" s="14">
        <v>-4.930332261521972</v>
      </c>
      <c r="O19" s="13">
        <v>8808</v>
      </c>
      <c r="P19" s="13">
        <v>8813</v>
      </c>
      <c r="Q19" s="14">
        <v>0.7769446201102177</v>
      </c>
      <c r="S19" s="12"/>
      <c r="T19" s="12"/>
      <c r="U19" s="16"/>
      <c r="V19" s="12"/>
      <c r="X19" s="13"/>
      <c r="Y19" s="12"/>
      <c r="AA19" s="12"/>
      <c r="AB19" s="12"/>
    </row>
    <row r="20" spans="1:28">
      <c r="A20" s="13">
        <v>6062.25</v>
      </c>
      <c r="B20" s="13">
        <v>6045.75</v>
      </c>
      <c r="C20" s="13">
        <v>6627</v>
      </c>
      <c r="D20" s="13">
        <v>6667</v>
      </c>
      <c r="E20" s="14">
        <v>9.0945674044265594</v>
      </c>
      <c r="F20" s="13">
        <v>6889</v>
      </c>
      <c r="G20" s="13">
        <v>6846</v>
      </c>
      <c r="H20" s="14">
        <v>-3.3114651671352702</v>
      </c>
      <c r="J20" s="13">
        <v>6062.25</v>
      </c>
      <c r="K20" s="13">
        <v>6045.75</v>
      </c>
      <c r="L20" s="13">
        <v>6627</v>
      </c>
      <c r="M20" s="13">
        <v>6667</v>
      </c>
      <c r="N20" s="14">
        <v>9.0945674044265594</v>
      </c>
      <c r="O20" s="13">
        <v>8152</v>
      </c>
      <c r="P20" s="13">
        <v>8107</v>
      </c>
      <c r="Q20" s="14">
        <v>-1.3826561552456034</v>
      </c>
      <c r="S20" s="12"/>
      <c r="T20" s="12"/>
      <c r="U20" s="12"/>
      <c r="V20" s="12"/>
      <c r="W20" s="12"/>
      <c r="Y20" s="12"/>
      <c r="AA20" s="12"/>
      <c r="AB20" s="12"/>
    </row>
    <row r="21" spans="1:28">
      <c r="A21" s="13">
        <v>6062.25</v>
      </c>
      <c r="B21" s="13">
        <v>6045.75</v>
      </c>
      <c r="C21" s="13">
        <v>7937</v>
      </c>
      <c r="D21" s="13">
        <v>7875</v>
      </c>
      <c r="E21" s="14">
        <v>-2.4873582069154025</v>
      </c>
      <c r="F21" s="13">
        <v>6855</v>
      </c>
      <c r="G21" s="13">
        <v>6979</v>
      </c>
      <c r="H21" s="14">
        <v>15.054915617465845</v>
      </c>
      <c r="J21" s="13">
        <v>6062.25</v>
      </c>
      <c r="K21" s="13">
        <v>6045.75</v>
      </c>
      <c r="L21" s="13">
        <v>7937</v>
      </c>
      <c r="M21" s="13">
        <v>7875</v>
      </c>
      <c r="N21" s="14">
        <v>-2.4873582069154025</v>
      </c>
      <c r="O21" s="13">
        <v>6180</v>
      </c>
      <c r="P21" s="13">
        <v>6193</v>
      </c>
      <c r="Q21" s="14">
        <v>20.033955857385401</v>
      </c>
      <c r="S21" s="12"/>
      <c r="T21" s="12"/>
      <c r="U21" s="12"/>
      <c r="V21" s="12"/>
      <c r="W21" s="12"/>
      <c r="Y21" s="12"/>
      <c r="AA21" s="12"/>
      <c r="AB21" s="12"/>
    </row>
    <row r="22" spans="1:28">
      <c r="A22" s="13">
        <v>6062.25</v>
      </c>
      <c r="B22" s="13">
        <v>6045.75</v>
      </c>
      <c r="C22" s="13">
        <v>7618</v>
      </c>
      <c r="D22" s="13">
        <v>7581</v>
      </c>
      <c r="E22" s="14">
        <v>-1.3352874124735385</v>
      </c>
      <c r="F22" s="13">
        <v>6830</v>
      </c>
      <c r="G22" s="13">
        <v>6899</v>
      </c>
      <c r="H22" s="14">
        <v>10.020509815411661</v>
      </c>
      <c r="J22" s="13">
        <v>6062.25</v>
      </c>
      <c r="K22" s="13">
        <v>6045.75</v>
      </c>
      <c r="L22" s="13">
        <v>7618</v>
      </c>
      <c r="M22" s="13">
        <v>7581</v>
      </c>
      <c r="N22" s="14">
        <v>-1.3352874124735385</v>
      </c>
      <c r="O22" s="13">
        <v>6319</v>
      </c>
      <c r="P22" s="13">
        <v>6307</v>
      </c>
      <c r="Q22" s="14">
        <v>1.7224880382775121</v>
      </c>
      <c r="S22" s="12"/>
      <c r="T22" s="12"/>
      <c r="U22" s="12"/>
      <c r="V22" s="12"/>
      <c r="W22" s="12"/>
      <c r="Y22" s="12"/>
      <c r="AA22" s="12"/>
      <c r="AB22" s="12"/>
    </row>
    <row r="23" spans="1:28">
      <c r="A23" s="13">
        <v>6062.25</v>
      </c>
      <c r="B23" s="13">
        <v>6045.75</v>
      </c>
      <c r="C23" s="13">
        <v>7221</v>
      </c>
      <c r="D23" s="13">
        <v>7175</v>
      </c>
      <c r="E23" s="14">
        <v>-2.6123533318574275</v>
      </c>
      <c r="F23" s="13">
        <v>6167</v>
      </c>
      <c r="G23" s="13">
        <v>6212</v>
      </c>
      <c r="H23" s="14">
        <v>36.992481203007522</v>
      </c>
      <c r="J23" s="13">
        <v>6062.25</v>
      </c>
      <c r="K23" s="13">
        <v>6045.75</v>
      </c>
      <c r="L23" s="13">
        <v>7221</v>
      </c>
      <c r="M23" s="13">
        <v>7175</v>
      </c>
      <c r="N23" s="14">
        <v>-2.6123533318574275</v>
      </c>
      <c r="O23" s="13">
        <v>6623</v>
      </c>
      <c r="P23" s="13">
        <v>6640</v>
      </c>
      <c r="Q23" s="14">
        <v>5.6373580143037438</v>
      </c>
      <c r="S23" s="12"/>
      <c r="T23" s="12"/>
      <c r="U23" s="12"/>
      <c r="V23" s="12"/>
      <c r="W23" s="12"/>
      <c r="Y23" s="12"/>
      <c r="AA23" s="12"/>
      <c r="AB23" s="12"/>
    </row>
    <row r="24" spans="1:28">
      <c r="A24" s="13">
        <v>6062.25</v>
      </c>
      <c r="B24" s="13">
        <v>6045.75</v>
      </c>
      <c r="C24" s="13">
        <v>6896</v>
      </c>
      <c r="D24" s="13">
        <v>6857</v>
      </c>
      <c r="E24" s="14">
        <v>-2.773497688751926</v>
      </c>
      <c r="F24" s="13">
        <v>7482</v>
      </c>
      <c r="G24" s="13">
        <v>7505</v>
      </c>
      <c r="H24" s="14">
        <v>2.7068699674490322</v>
      </c>
      <c r="J24" s="13">
        <v>6062.25</v>
      </c>
      <c r="K24" s="13">
        <v>6045.75</v>
      </c>
      <c r="L24" s="13">
        <v>6896</v>
      </c>
      <c r="M24" s="13">
        <v>6857</v>
      </c>
      <c r="N24" s="14">
        <v>-2.773497688751926</v>
      </c>
      <c r="O24" s="13">
        <v>6655</v>
      </c>
      <c r="P24" s="13">
        <v>6705</v>
      </c>
      <c r="Q24" s="14">
        <v>10.087220326128175</v>
      </c>
      <c r="S24" s="12"/>
      <c r="T24" s="12"/>
      <c r="U24" s="12"/>
      <c r="V24" s="12"/>
      <c r="W24" s="12"/>
      <c r="Y24" s="12"/>
      <c r="AA24" s="12"/>
      <c r="AB24" s="12"/>
    </row>
    <row r="25" spans="1:28">
      <c r="A25" s="13">
        <v>6062.25</v>
      </c>
      <c r="B25" s="13">
        <v>6045.75</v>
      </c>
      <c r="C25" s="13">
        <v>6478</v>
      </c>
      <c r="D25" s="13">
        <v>6412</v>
      </c>
      <c r="E25" s="14">
        <v>-13.515358361774744</v>
      </c>
      <c r="F25" s="13">
        <v>6628</v>
      </c>
      <c r="G25" s="13">
        <v>6687</v>
      </c>
      <c r="H25" s="14">
        <v>11.773879142300196</v>
      </c>
      <c r="J25" s="13">
        <v>6062.25</v>
      </c>
      <c r="K25" s="13">
        <v>6045.75</v>
      </c>
      <c r="L25" s="13">
        <v>6478</v>
      </c>
      <c r="M25" s="13">
        <v>6412</v>
      </c>
      <c r="N25" s="14">
        <v>-13.515358361774744</v>
      </c>
      <c r="O25" s="13">
        <v>6362</v>
      </c>
      <c r="P25" s="13">
        <v>6408</v>
      </c>
      <c r="Q25" s="14">
        <v>17.253278122843341</v>
      </c>
      <c r="S25" s="12"/>
      <c r="T25" s="12"/>
      <c r="U25" s="12"/>
      <c r="V25" s="12"/>
      <c r="W25" s="12"/>
      <c r="Y25" s="12"/>
    </row>
    <row r="26" spans="1:28">
      <c r="A26" s="13">
        <v>6062.25</v>
      </c>
      <c r="B26" s="13">
        <v>6045.75</v>
      </c>
      <c r="C26" s="13">
        <v>9219</v>
      </c>
      <c r="D26" s="13">
        <v>8999</v>
      </c>
      <c r="E26" s="14">
        <v>-6.8907136205874879</v>
      </c>
      <c r="F26" s="13">
        <v>6475</v>
      </c>
      <c r="G26" s="13">
        <v>6508</v>
      </c>
      <c r="H26" s="14">
        <v>10.708491076257436</v>
      </c>
      <c r="J26" s="13">
        <v>6062.25</v>
      </c>
      <c r="K26" s="13">
        <v>6045.75</v>
      </c>
      <c r="L26" s="13">
        <v>9219</v>
      </c>
      <c r="M26" s="13">
        <v>8999</v>
      </c>
      <c r="N26" s="14">
        <v>-6.8907136205874879</v>
      </c>
      <c r="O26" s="13">
        <v>6389</v>
      </c>
      <c r="P26" s="13">
        <v>6551</v>
      </c>
      <c r="Q26" s="14">
        <v>35.329045027214249</v>
      </c>
      <c r="S26" s="12"/>
      <c r="T26" s="12"/>
      <c r="U26" s="12"/>
      <c r="V26" s="12"/>
      <c r="W26" s="12"/>
      <c r="Y26" s="12"/>
    </row>
    <row r="27" spans="1:28">
      <c r="A27" s="13">
        <v>6062.25</v>
      </c>
      <c r="B27" s="13">
        <v>6045.75</v>
      </c>
      <c r="C27" s="13">
        <v>8492</v>
      </c>
      <c r="D27" s="13">
        <v>8544</v>
      </c>
      <c r="E27" s="14">
        <v>2.7419193435404785</v>
      </c>
      <c r="F27" s="13">
        <v>6427</v>
      </c>
      <c r="G27" s="13">
        <v>6445</v>
      </c>
      <c r="H27" s="14">
        <v>8.6412022542266751</v>
      </c>
      <c r="J27" s="13">
        <v>6062.25</v>
      </c>
      <c r="K27" s="13">
        <v>6045.75</v>
      </c>
      <c r="L27" s="13">
        <v>8492</v>
      </c>
      <c r="M27" s="13">
        <v>8544</v>
      </c>
      <c r="N27" s="14">
        <v>2.7419193435404785</v>
      </c>
      <c r="O27" s="13">
        <v>6589</v>
      </c>
      <c r="P27" s="13">
        <v>6549</v>
      </c>
      <c r="Q27" s="14">
        <v>-4.6696472925981123</v>
      </c>
      <c r="S27" s="12"/>
      <c r="T27" s="12"/>
      <c r="U27" s="12"/>
      <c r="V27" s="12"/>
      <c r="W27" s="12"/>
      <c r="Y27" s="12"/>
    </row>
    <row r="28" spans="1:28">
      <c r="A28" s="13">
        <v>6062.25</v>
      </c>
      <c r="B28" s="13">
        <v>6045.75</v>
      </c>
      <c r="C28" s="13">
        <v>7886</v>
      </c>
      <c r="D28" s="13">
        <v>7730</v>
      </c>
      <c r="E28" s="14">
        <v>-8.2826183761318095</v>
      </c>
      <c r="F28" s="13">
        <v>6871</v>
      </c>
      <c r="G28" s="13">
        <v>6947</v>
      </c>
      <c r="H28" s="14">
        <v>10.263522884882109</v>
      </c>
      <c r="J28" s="13">
        <v>6062.25</v>
      </c>
      <c r="K28" s="13">
        <v>6045.75</v>
      </c>
      <c r="L28" s="13">
        <v>7886</v>
      </c>
      <c r="M28" s="13">
        <v>7730</v>
      </c>
      <c r="N28" s="14">
        <v>-8.2826183761318095</v>
      </c>
      <c r="O28" s="13">
        <v>6546</v>
      </c>
      <c r="P28" s="13">
        <v>6565</v>
      </c>
      <c r="Q28" s="14">
        <v>6.8367838228213769</v>
      </c>
      <c r="S28" s="12"/>
      <c r="T28" s="12"/>
      <c r="U28" s="12"/>
      <c r="V28" s="12"/>
      <c r="W28" s="12"/>
      <c r="Y28" s="14"/>
    </row>
    <row r="29" spans="1:28">
      <c r="A29" s="13">
        <v>6062.25</v>
      </c>
      <c r="B29" s="13">
        <v>6045.75</v>
      </c>
      <c r="C29" s="13">
        <v>6362</v>
      </c>
      <c r="D29" s="13">
        <v>6418</v>
      </c>
      <c r="E29" s="14">
        <v>19.476158495634653</v>
      </c>
      <c r="F29" s="13">
        <v>6350</v>
      </c>
      <c r="G29" s="13">
        <v>6442</v>
      </c>
      <c r="H29" s="14">
        <v>27.381703470031546</v>
      </c>
      <c r="J29" s="13">
        <v>6062.25</v>
      </c>
      <c r="K29" s="13">
        <v>6045.75</v>
      </c>
      <c r="L29" s="13">
        <v>6362</v>
      </c>
      <c r="M29" s="13">
        <v>6418</v>
      </c>
      <c r="N29" s="14">
        <v>19.476158495634653</v>
      </c>
      <c r="S29" s="12"/>
      <c r="T29" s="12"/>
      <c r="U29" s="12"/>
      <c r="V29" s="12"/>
      <c r="W29" s="12"/>
      <c r="Y29" s="14"/>
    </row>
    <row r="30" spans="1:28">
      <c r="A30" s="13">
        <v>6062.25</v>
      </c>
      <c r="B30" s="13">
        <v>6045.75</v>
      </c>
      <c r="C30" s="13">
        <v>7508</v>
      </c>
      <c r="D30" s="13">
        <v>7457</v>
      </c>
      <c r="E30" s="14">
        <v>-2.4446412754650133</v>
      </c>
      <c r="F30" s="13">
        <v>6307</v>
      </c>
      <c r="G30" s="13">
        <v>6366</v>
      </c>
      <c r="H30" s="14">
        <v>23.575331772053083</v>
      </c>
      <c r="J30" s="13">
        <v>6062.25</v>
      </c>
      <c r="K30" s="13">
        <v>6045.75</v>
      </c>
      <c r="L30" s="13">
        <v>7508</v>
      </c>
      <c r="M30" s="13">
        <v>7457</v>
      </c>
      <c r="N30" s="14">
        <v>-2.4446412754650133</v>
      </c>
      <c r="S30" s="12"/>
      <c r="T30" s="12"/>
      <c r="U30" s="12"/>
      <c r="V30" s="12"/>
      <c r="W30" s="12"/>
      <c r="Y30" s="14"/>
    </row>
    <row r="31" spans="1:28">
      <c r="A31" s="13">
        <v>6062.25</v>
      </c>
      <c r="B31" s="13">
        <v>6045.75</v>
      </c>
      <c r="C31" s="13">
        <v>7181</v>
      </c>
      <c r="D31" s="13">
        <v>6975</v>
      </c>
      <c r="E31" s="14">
        <v>-20.392789884315309</v>
      </c>
      <c r="F31" s="13">
        <v>6249</v>
      </c>
      <c r="G31" s="13">
        <v>6308</v>
      </c>
      <c r="H31" s="14">
        <v>28.789323164918969</v>
      </c>
      <c r="J31" s="13">
        <v>6062.25</v>
      </c>
      <c r="K31" s="13">
        <v>6045.75</v>
      </c>
      <c r="L31" s="13">
        <v>7181</v>
      </c>
      <c r="M31" s="13">
        <v>6975</v>
      </c>
      <c r="N31" s="14">
        <v>-20.392789884315309</v>
      </c>
      <c r="S31" s="12"/>
      <c r="T31" s="12"/>
      <c r="U31" s="12"/>
      <c r="V31" s="12"/>
      <c r="W31" s="12"/>
      <c r="Y31" s="14"/>
    </row>
    <row r="32" spans="1:28">
      <c r="A32" s="13">
        <v>6062.25</v>
      </c>
      <c r="B32" s="13">
        <v>6045.75</v>
      </c>
      <c r="C32" s="13">
        <v>7306</v>
      </c>
      <c r="D32" s="13">
        <v>7253</v>
      </c>
      <c r="E32" s="14">
        <v>-3.0234002899150965</v>
      </c>
      <c r="F32" s="13">
        <v>6482</v>
      </c>
      <c r="G32" s="13">
        <v>6487</v>
      </c>
      <c r="H32" s="14">
        <v>4.8725212464589234</v>
      </c>
      <c r="J32" s="13">
        <v>6062.25</v>
      </c>
      <c r="K32" s="13">
        <v>6045.75</v>
      </c>
      <c r="L32" s="13">
        <v>7306</v>
      </c>
      <c r="M32" s="13">
        <v>7253</v>
      </c>
      <c r="N32" s="14">
        <v>-3.0234002899150965</v>
      </c>
      <c r="S32" s="12"/>
      <c r="T32" s="12"/>
      <c r="U32" s="12"/>
      <c r="V32" s="12"/>
      <c r="W32" s="12"/>
      <c r="Y32" s="15"/>
    </row>
    <row r="33" spans="1:25">
      <c r="A33" s="13">
        <v>6062.25</v>
      </c>
      <c r="B33" s="13">
        <v>6045.75</v>
      </c>
      <c r="C33" s="13">
        <v>8050</v>
      </c>
      <c r="D33" s="13">
        <v>8110</v>
      </c>
      <c r="E33" s="14">
        <v>3.7059464696621047</v>
      </c>
      <c r="F33" s="13">
        <v>6525</v>
      </c>
      <c r="G33" s="13">
        <v>6448</v>
      </c>
      <c r="H33" s="14">
        <v>-15.040397762585457</v>
      </c>
      <c r="J33" s="13">
        <v>6062.25</v>
      </c>
      <c r="K33" s="13">
        <v>6045.75</v>
      </c>
      <c r="L33" s="13">
        <v>8050</v>
      </c>
      <c r="M33" s="13">
        <v>8110</v>
      </c>
      <c r="N33" s="14">
        <v>3.7059464696621047</v>
      </c>
      <c r="S33" s="12"/>
      <c r="T33" s="12"/>
      <c r="U33" s="12"/>
      <c r="V33" s="12"/>
      <c r="X33" s="13"/>
      <c r="Y33" s="15"/>
    </row>
    <row r="34" spans="1:25">
      <c r="A34" s="13">
        <v>6062.25</v>
      </c>
      <c r="B34" s="13">
        <v>6045.75</v>
      </c>
      <c r="C34" s="13">
        <v>7177</v>
      </c>
      <c r="D34" s="13">
        <v>7122</v>
      </c>
      <c r="E34" s="14">
        <v>-3.5772357723577235</v>
      </c>
      <c r="F34" s="13">
        <v>6427</v>
      </c>
      <c r="G34" s="13">
        <v>6496</v>
      </c>
      <c r="H34" s="14">
        <v>18.989450305385898</v>
      </c>
      <c r="J34" s="13">
        <v>6062.25</v>
      </c>
      <c r="K34" s="13">
        <v>6045.75</v>
      </c>
      <c r="L34" s="13">
        <v>7177</v>
      </c>
      <c r="M34" s="13">
        <v>7122</v>
      </c>
      <c r="N34" s="14">
        <v>-3.5772357723577235</v>
      </c>
      <c r="S34" s="12"/>
      <c r="T34" s="12"/>
    </row>
    <row r="35" spans="1:25">
      <c r="A35" s="13">
        <v>6062.25</v>
      </c>
      <c r="B35" s="13">
        <v>6045.75</v>
      </c>
      <c r="C35" s="13">
        <v>6800</v>
      </c>
      <c r="D35" s="13">
        <v>6718</v>
      </c>
      <c r="E35" s="14">
        <v>-9.7433990330978055</v>
      </c>
      <c r="F35" s="13">
        <v>6185</v>
      </c>
      <c r="G35" s="13">
        <v>6202</v>
      </c>
      <c r="H35" s="14">
        <v>21.44</v>
      </c>
      <c r="J35" s="13">
        <v>6062.25</v>
      </c>
      <c r="K35" s="13">
        <v>6045.75</v>
      </c>
      <c r="L35" s="13">
        <v>6800</v>
      </c>
      <c r="M35" s="13">
        <v>6718</v>
      </c>
      <c r="N35" s="14">
        <v>-9.7433990330978055</v>
      </c>
      <c r="S35" s="12"/>
      <c r="T35" s="12"/>
    </row>
    <row r="36" spans="1:25">
      <c r="A36" s="13">
        <v>6062.25</v>
      </c>
      <c r="B36" s="13">
        <v>6045.75</v>
      </c>
      <c r="C36" s="13">
        <v>7566</v>
      </c>
      <c r="D36" s="13">
        <v>7574</v>
      </c>
      <c r="E36" s="14">
        <v>1.603140847374448</v>
      </c>
      <c r="F36" s="13">
        <v>6514</v>
      </c>
      <c r="G36" s="13">
        <v>6455</v>
      </c>
      <c r="H36" s="14">
        <v>-10.384850335980452</v>
      </c>
      <c r="J36" s="13">
        <v>6062.25</v>
      </c>
      <c r="K36" s="13">
        <v>6045.75</v>
      </c>
      <c r="L36" s="13">
        <v>7566</v>
      </c>
      <c r="M36" s="13">
        <v>7574</v>
      </c>
      <c r="N36" s="14">
        <v>1.603140847374448</v>
      </c>
    </row>
    <row r="37" spans="1:25">
      <c r="A37" s="13">
        <v>6062.25</v>
      </c>
      <c r="B37" s="13">
        <v>6045.75</v>
      </c>
      <c r="C37" s="13">
        <v>6764</v>
      </c>
      <c r="D37" s="13">
        <v>6850</v>
      </c>
      <c r="E37" s="14">
        <v>12.744793285669878</v>
      </c>
      <c r="F37" s="13">
        <v>7694</v>
      </c>
      <c r="G37" s="13">
        <v>7852</v>
      </c>
      <c r="H37" s="14">
        <v>9.6608996539792393</v>
      </c>
      <c r="J37" s="13">
        <v>6062.25</v>
      </c>
      <c r="K37" s="13">
        <v>6045.75</v>
      </c>
      <c r="L37" s="13">
        <v>6764</v>
      </c>
      <c r="M37" s="13">
        <v>6850</v>
      </c>
      <c r="N37" s="14">
        <v>12.744793285669878</v>
      </c>
    </row>
    <row r="38" spans="1:25">
      <c r="A38" s="13">
        <v>6062.25</v>
      </c>
      <c r="B38" s="13">
        <v>6045.75</v>
      </c>
      <c r="C38" s="13">
        <v>6995</v>
      </c>
      <c r="D38" s="13">
        <v>6767</v>
      </c>
      <c r="E38" s="14">
        <v>-29.324090121317159</v>
      </c>
      <c r="F38" s="13">
        <v>6656</v>
      </c>
      <c r="G38" s="13">
        <v>6791</v>
      </c>
      <c r="H38" s="14">
        <v>20.328748742032875</v>
      </c>
      <c r="J38" s="13">
        <v>6062.25</v>
      </c>
      <c r="K38" s="13">
        <v>6045.75</v>
      </c>
      <c r="L38" s="13">
        <v>6995</v>
      </c>
      <c r="M38" s="13">
        <v>6767</v>
      </c>
      <c r="N38" s="14">
        <v>-29.324090121317159</v>
      </c>
      <c r="S38" s="18"/>
    </row>
    <row r="39" spans="1:25">
      <c r="A39" s="13">
        <v>6062.25</v>
      </c>
      <c r="B39" s="13">
        <v>6045.75</v>
      </c>
      <c r="C39" s="13"/>
      <c r="D39" s="13"/>
      <c r="E39" s="14"/>
      <c r="F39" s="13">
        <v>7013</v>
      </c>
      <c r="G39" s="13">
        <v>7094</v>
      </c>
      <c r="H39" s="14">
        <v>9.3012163129024561</v>
      </c>
    </row>
    <row r="40" spans="1:25">
      <c r="A40" s="13">
        <v>6062.25</v>
      </c>
      <c r="B40" s="13">
        <v>6045.75</v>
      </c>
      <c r="C40" s="13"/>
      <c r="D40" s="13"/>
      <c r="E40" s="14"/>
      <c r="F40" s="13">
        <v>7284</v>
      </c>
      <c r="G40" s="13">
        <v>7367</v>
      </c>
      <c r="H40" s="14">
        <v>7.5307473982970672</v>
      </c>
    </row>
    <row r="41" spans="1:25">
      <c r="A41" s="13">
        <v>6062.25</v>
      </c>
      <c r="B41" s="13">
        <v>6045.75</v>
      </c>
      <c r="C41" s="13"/>
      <c r="D41" s="13"/>
      <c r="F41" s="13">
        <v>6452</v>
      </c>
      <c r="G41" s="13">
        <v>6607</v>
      </c>
      <c r="H41" s="14">
        <v>30.556792873051226</v>
      </c>
    </row>
    <row r="42" spans="1:25">
      <c r="A42" s="13">
        <v>6062.25</v>
      </c>
      <c r="B42" s="13">
        <v>6045.75</v>
      </c>
      <c r="C42" s="13"/>
      <c r="D42" s="13"/>
      <c r="F42" s="13">
        <v>7065</v>
      </c>
      <c r="G42" s="13">
        <v>7099</v>
      </c>
      <c r="H42" s="14">
        <v>4.7946831236648473</v>
      </c>
    </row>
    <row r="43" spans="1:25">
      <c r="A43" s="13">
        <v>6062.25</v>
      </c>
      <c r="B43" s="13">
        <v>6045.75</v>
      </c>
      <c r="F43" s="13">
        <v>7621</v>
      </c>
      <c r="G43" s="13">
        <v>7514</v>
      </c>
      <c r="H43" s="14">
        <v>-6.1638004427038995</v>
      </c>
    </row>
    <row r="44" spans="1:25">
      <c r="A44" s="13">
        <v>6062.25</v>
      </c>
      <c r="B44" s="13">
        <v>6045.75</v>
      </c>
      <c r="F44" s="13">
        <v>6251</v>
      </c>
      <c r="G44" s="13">
        <v>6310</v>
      </c>
      <c r="H44" s="14">
        <v>28.571428571428573</v>
      </c>
    </row>
    <row r="45" spans="1:25">
      <c r="A45" s="13">
        <v>6062.25</v>
      </c>
      <c r="B45" s="13">
        <v>6045.75</v>
      </c>
      <c r="F45" s="13">
        <v>6724</v>
      </c>
      <c r="G45" s="13">
        <v>6677</v>
      </c>
      <c r="H45" s="14">
        <v>-4.8316831683168315</v>
      </c>
    </row>
    <row r="46" spans="1:25">
      <c r="A46" s="13"/>
      <c r="B46" s="13"/>
      <c r="F46" s="13"/>
      <c r="G46" s="13"/>
    </row>
    <row r="47" spans="1:25">
      <c r="A47" s="13"/>
      <c r="B47" s="13"/>
      <c r="F47" s="13"/>
      <c r="G47" s="13"/>
    </row>
    <row r="48" spans="1:25">
      <c r="A48" s="13"/>
      <c r="B48" s="13"/>
      <c r="F48" s="13"/>
      <c r="G48" s="13"/>
    </row>
    <row r="49" spans="1:7">
      <c r="A49" s="13"/>
      <c r="B49" s="13"/>
      <c r="F49" s="13"/>
      <c r="G49" s="13"/>
    </row>
    <row r="50" spans="1:7">
      <c r="A50" s="13"/>
      <c r="B50" s="13"/>
      <c r="F50" s="13"/>
      <c r="G50" s="13"/>
    </row>
    <row r="51" spans="1:7">
      <c r="A51" s="13"/>
      <c r="B51" s="13"/>
      <c r="F51" s="13"/>
      <c r="G51" s="13"/>
    </row>
    <row r="52" spans="1:7">
      <c r="A52" s="13"/>
      <c r="B52" s="13"/>
      <c r="F52" s="13"/>
      <c r="G52" s="13"/>
    </row>
    <row r="53" spans="1:7">
      <c r="A53" s="13"/>
      <c r="B53" s="13"/>
      <c r="F53" s="13"/>
      <c r="G53" s="13"/>
    </row>
    <row r="54" spans="1:7">
      <c r="A54" s="13"/>
      <c r="B54" s="13"/>
      <c r="F54" s="13"/>
      <c r="G54" s="13"/>
    </row>
    <row r="55" spans="1:7">
      <c r="F55" s="13"/>
      <c r="G55" s="13"/>
    </row>
    <row r="56" spans="1:7">
      <c r="F56" s="13"/>
      <c r="G56" s="13"/>
    </row>
    <row r="57" spans="1:7">
      <c r="F57" s="13"/>
      <c r="G57" s="13"/>
    </row>
    <row r="58" spans="1:7">
      <c r="F58" s="13"/>
      <c r="G58" s="13"/>
    </row>
    <row r="59" spans="1:7">
      <c r="F59" s="13"/>
      <c r="G59" s="13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1200" verticalDpi="120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Description</vt:lpstr>
      <vt:lpstr>Experiment 1</vt:lpstr>
      <vt:lpstr>Quantif. 2</vt:lpstr>
      <vt:lpstr>Quantif. 3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2015-12-29T10:06:43Z</dcterms:created>
  <dcterms:modified xsi:type="dcterms:W3CDTF">2016-03-17T16:06:57Z</dcterms:modified>
</cp:coreProperties>
</file>