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2380" yWindow="-260" windowWidth="21600" windowHeight="13720" tabRatio="959"/>
  </bookViews>
  <sheets>
    <sheet name="Fig. 9d" sheetId="6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H5" i="6"/>
  <c r="B19"/>
  <c r="C19"/>
  <c r="D19"/>
  <c r="E19"/>
  <c r="H6"/>
  <c r="B20"/>
  <c r="C20"/>
  <c r="D20"/>
  <c r="E20"/>
  <c r="H7"/>
  <c r="B21"/>
  <c r="C21"/>
  <c r="D21"/>
  <c r="E21"/>
  <c r="H8"/>
  <c r="B22"/>
  <c r="C22"/>
  <c r="D22"/>
  <c r="E22"/>
  <c r="H9"/>
  <c r="B23"/>
  <c r="C23"/>
  <c r="D23"/>
  <c r="E23"/>
  <c r="H10"/>
  <c r="B24"/>
  <c r="C24"/>
  <c r="D24"/>
  <c r="E24"/>
  <c r="H11"/>
  <c r="B25"/>
  <c r="C25"/>
  <c r="D25"/>
  <c r="E25"/>
  <c r="H12"/>
  <c r="B26"/>
  <c r="C26"/>
  <c r="D26"/>
  <c r="E26"/>
  <c r="H13"/>
  <c r="B27"/>
  <c r="C27"/>
  <c r="D27"/>
  <c r="E27"/>
  <c r="H14"/>
  <c r="B28"/>
  <c r="C28"/>
  <c r="D28"/>
  <c r="E28"/>
  <c r="H15"/>
  <c r="B29"/>
  <c r="C29"/>
  <c r="D29"/>
  <c r="E29"/>
  <c r="H4"/>
  <c r="E18"/>
  <c r="D18"/>
  <c r="B18"/>
  <c r="C18"/>
  <c r="G15"/>
  <c r="G14"/>
  <c r="G13"/>
  <c r="G12"/>
  <c r="G11"/>
  <c r="G10"/>
  <c r="G9"/>
  <c r="G8"/>
  <c r="G7"/>
  <c r="G6"/>
  <c r="G5"/>
  <c r="G4"/>
</calcChain>
</file>

<file path=xl/sharedStrings.xml><?xml version="1.0" encoding="utf-8"?>
<sst xmlns="http://schemas.openxmlformats.org/spreadsheetml/2006/main" count="42" uniqueCount="21">
  <si>
    <t>wt</t>
    <phoneticPr fontId="1" type="noConversion"/>
  </si>
  <si>
    <t>weak</t>
    <phoneticPr fontId="1" type="noConversion"/>
  </si>
  <si>
    <t>medium</t>
    <phoneticPr fontId="1" type="noConversion"/>
  </si>
  <si>
    <t>strong</t>
    <phoneticPr fontId="1" type="noConversion"/>
  </si>
  <si>
    <t>LY</t>
  </si>
  <si>
    <t>control</t>
    <phoneticPr fontId="1" type="noConversion"/>
  </si>
  <si>
    <t>rapamycin</t>
    <phoneticPr fontId="1" type="noConversion"/>
  </si>
  <si>
    <t>percentage of mutants</t>
    <phoneticPr fontId="1" type="noConversion"/>
  </si>
  <si>
    <r>
      <t xml:space="preserve">Quantification of phenotypes of embryos from in-crosses of </t>
    </r>
    <r>
      <rPr>
        <i/>
        <sz val="12"/>
        <rFont val="Arial"/>
      </rPr>
      <t>psoriasis</t>
    </r>
    <r>
      <rPr>
        <sz val="12"/>
        <rFont val="Arial"/>
      </rPr>
      <t xml:space="preserve"> +/- parents, 54 hpf, incubated in E3 containing DMSO or respective drug</t>
    </r>
    <phoneticPr fontId="1" type="noConversion"/>
  </si>
  <si>
    <t>scored embryos</t>
    <phoneticPr fontId="1" type="noConversion"/>
  </si>
  <si>
    <t>n -/-</t>
    <phoneticPr fontId="1" type="noConversion"/>
  </si>
  <si>
    <t>wortmannin</t>
    <phoneticPr fontId="1" type="noConversion"/>
  </si>
  <si>
    <t>PIK90</t>
    <phoneticPr fontId="1" type="noConversion"/>
  </si>
  <si>
    <t>AZ</t>
    <phoneticPr fontId="1" type="noConversion"/>
  </si>
  <si>
    <t>WithaferinA</t>
    <phoneticPr fontId="1" type="noConversion"/>
  </si>
  <si>
    <t>weak: edema, weak aggregates</t>
    <phoneticPr fontId="1" type="noConversion"/>
  </si>
  <si>
    <t>medium: edema medium aggregates</t>
    <phoneticPr fontId="1" type="noConversion"/>
  </si>
  <si>
    <t>strong: edema, strong aggregates</t>
    <phoneticPr fontId="1" type="noConversion"/>
  </si>
  <si>
    <t>pe:  edema</t>
    <phoneticPr fontId="1" type="noConversion"/>
  </si>
  <si>
    <t>pe</t>
    <phoneticPr fontId="1" type="noConversion"/>
  </si>
  <si>
    <t>n</t>
    <phoneticPr fontId="1" type="noConversion"/>
  </si>
</sst>
</file>

<file path=xl/styles.xml><?xml version="1.0" encoding="utf-8"?>
<styleSheet xmlns="http://schemas.openxmlformats.org/spreadsheetml/2006/main">
  <fonts count="4">
    <font>
      <sz val="10"/>
      <name val="Verdana"/>
    </font>
    <font>
      <sz val="8"/>
      <name val="Verdana"/>
    </font>
    <font>
      <sz val="12"/>
      <name val="Arial"/>
    </font>
    <font>
      <i/>
      <sz val="12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H39"/>
  <sheetViews>
    <sheetView tabSelected="1" view="pageLayout" workbookViewId="0">
      <selection activeCell="I16" sqref="I16"/>
    </sheetView>
  </sheetViews>
  <sheetFormatPr baseColWidth="10" defaultRowHeight="13"/>
  <sheetData>
    <row r="1" spans="1:8" ht="15">
      <c r="A1" s="1" t="s">
        <v>8</v>
      </c>
    </row>
    <row r="2" spans="1:8">
      <c r="B2" t="s">
        <v>9</v>
      </c>
    </row>
    <row r="3" spans="1:8">
      <c r="B3" t="s">
        <v>0</v>
      </c>
      <c r="C3" t="s">
        <v>19</v>
      </c>
      <c r="D3" t="s">
        <v>1</v>
      </c>
      <c r="E3" t="s">
        <v>2</v>
      </c>
      <c r="F3" t="s">
        <v>3</v>
      </c>
      <c r="G3" t="s">
        <v>20</v>
      </c>
      <c r="H3" t="s">
        <v>10</v>
      </c>
    </row>
    <row r="4" spans="1:8">
      <c r="A4" t="s">
        <v>5</v>
      </c>
      <c r="B4">
        <v>45</v>
      </c>
      <c r="C4">
        <v>0</v>
      </c>
      <c r="E4">
        <v>0</v>
      </c>
      <c r="F4">
        <v>18</v>
      </c>
      <c r="G4">
        <f>SUM(B4:F4)</f>
        <v>63</v>
      </c>
      <c r="H4">
        <f>SUM(C4:F4)</f>
        <v>18</v>
      </c>
    </row>
    <row r="5" spans="1:8">
      <c r="A5" t="s">
        <v>11</v>
      </c>
      <c r="B5">
        <v>50</v>
      </c>
      <c r="C5">
        <v>16</v>
      </c>
      <c r="D5">
        <v>1</v>
      </c>
      <c r="E5">
        <v>0</v>
      </c>
      <c r="F5">
        <v>0</v>
      </c>
      <c r="G5">
        <f>SUM(B5:F5)</f>
        <v>67</v>
      </c>
      <c r="H5">
        <f t="shared" ref="H5:H15" si="0">SUM(C5:F5)</f>
        <v>17</v>
      </c>
    </row>
    <row r="6" spans="1:8">
      <c r="A6" t="s">
        <v>5</v>
      </c>
      <c r="B6">
        <v>35</v>
      </c>
      <c r="C6">
        <v>1</v>
      </c>
      <c r="D6">
        <v>3</v>
      </c>
      <c r="E6">
        <v>8</v>
      </c>
      <c r="F6">
        <v>7</v>
      </c>
      <c r="G6">
        <f>SUM(B6:F6)</f>
        <v>54</v>
      </c>
      <c r="H6">
        <f t="shared" si="0"/>
        <v>19</v>
      </c>
    </row>
    <row r="7" spans="1:8">
      <c r="A7" t="s">
        <v>12</v>
      </c>
      <c r="B7">
        <v>33</v>
      </c>
      <c r="C7">
        <v>11</v>
      </c>
      <c r="D7">
        <v>0</v>
      </c>
      <c r="E7">
        <v>0</v>
      </c>
      <c r="F7">
        <v>0</v>
      </c>
      <c r="G7">
        <f>SUM(B7:F7)</f>
        <v>44</v>
      </c>
      <c r="H7">
        <f t="shared" si="0"/>
        <v>11</v>
      </c>
    </row>
    <row r="8" spans="1:8">
      <c r="A8" t="s">
        <v>5</v>
      </c>
      <c r="B8">
        <v>22</v>
      </c>
      <c r="C8">
        <v>0</v>
      </c>
      <c r="D8">
        <v>0</v>
      </c>
      <c r="E8">
        <v>7</v>
      </c>
      <c r="F8">
        <v>4</v>
      </c>
      <c r="G8">
        <f t="shared" ref="G8" si="1">SUM(B8:F8)</f>
        <v>33</v>
      </c>
      <c r="H8">
        <f t="shared" si="0"/>
        <v>11</v>
      </c>
    </row>
    <row r="9" spans="1:8">
      <c r="A9" t="s">
        <v>4</v>
      </c>
      <c r="B9">
        <v>27</v>
      </c>
      <c r="C9">
        <v>13</v>
      </c>
      <c r="D9">
        <v>0</v>
      </c>
      <c r="E9">
        <v>0</v>
      </c>
      <c r="F9">
        <v>0</v>
      </c>
      <c r="G9">
        <f>SUM(B7:F7)</f>
        <v>44</v>
      </c>
      <c r="H9">
        <f t="shared" si="0"/>
        <v>13</v>
      </c>
    </row>
    <row r="10" spans="1:8">
      <c r="A10" t="s">
        <v>5</v>
      </c>
      <c r="B10">
        <v>71</v>
      </c>
      <c r="C10">
        <v>0</v>
      </c>
      <c r="D10">
        <v>0</v>
      </c>
      <c r="E10">
        <v>7</v>
      </c>
      <c r="F10">
        <v>23</v>
      </c>
      <c r="G10">
        <f>SUM(B10:F10)</f>
        <v>101</v>
      </c>
      <c r="H10">
        <f t="shared" si="0"/>
        <v>30</v>
      </c>
    </row>
    <row r="11" spans="1:8">
      <c r="A11" t="s">
        <v>6</v>
      </c>
      <c r="B11">
        <v>78</v>
      </c>
      <c r="C11">
        <v>16</v>
      </c>
      <c r="D11">
        <v>5</v>
      </c>
      <c r="E11">
        <v>3</v>
      </c>
      <c r="F11">
        <v>0</v>
      </c>
      <c r="G11">
        <f>SUM(B11:F11)</f>
        <v>102</v>
      </c>
      <c r="H11">
        <f t="shared" si="0"/>
        <v>24</v>
      </c>
    </row>
    <row r="12" spans="1:8">
      <c r="A12" t="s">
        <v>5</v>
      </c>
      <c r="B12">
        <v>81</v>
      </c>
      <c r="C12">
        <v>0</v>
      </c>
      <c r="D12">
        <v>0</v>
      </c>
      <c r="E12">
        <v>7</v>
      </c>
      <c r="F12">
        <v>23</v>
      </c>
      <c r="G12">
        <f>SUM(B12:F12)</f>
        <v>111</v>
      </c>
      <c r="H12">
        <f t="shared" si="0"/>
        <v>30</v>
      </c>
    </row>
    <row r="13" spans="1:8">
      <c r="A13" t="s">
        <v>13</v>
      </c>
      <c r="B13">
        <v>0</v>
      </c>
      <c r="C13">
        <v>21</v>
      </c>
      <c r="D13">
        <v>3</v>
      </c>
      <c r="E13">
        <v>0</v>
      </c>
      <c r="F13">
        <v>0</v>
      </c>
      <c r="G13">
        <f>SUM(B13:F13)</f>
        <v>24</v>
      </c>
      <c r="H13">
        <f t="shared" si="0"/>
        <v>24</v>
      </c>
    </row>
    <row r="14" spans="1:8">
      <c r="A14" t="s">
        <v>5</v>
      </c>
      <c r="B14">
        <v>60</v>
      </c>
      <c r="C14">
        <v>0</v>
      </c>
      <c r="D14">
        <v>0</v>
      </c>
      <c r="E14">
        <v>0</v>
      </c>
      <c r="F14">
        <v>21</v>
      </c>
      <c r="G14">
        <f t="shared" ref="G14:G15" si="2">SUM(B14:F14)</f>
        <v>81</v>
      </c>
      <c r="H14">
        <f t="shared" si="0"/>
        <v>21</v>
      </c>
    </row>
    <row r="15" spans="1:8">
      <c r="A15" t="s">
        <v>14</v>
      </c>
      <c r="B15">
        <v>61</v>
      </c>
      <c r="C15">
        <v>10</v>
      </c>
      <c r="D15">
        <v>14</v>
      </c>
      <c r="E15">
        <v>2</v>
      </c>
      <c r="F15">
        <v>1</v>
      </c>
      <c r="G15">
        <f t="shared" si="2"/>
        <v>88</v>
      </c>
      <c r="H15">
        <f t="shared" si="0"/>
        <v>27</v>
      </c>
    </row>
    <row r="16" spans="1:8">
      <c r="B16" t="s">
        <v>7</v>
      </c>
    </row>
    <row r="17" spans="1:5">
      <c r="B17" t="s">
        <v>19</v>
      </c>
      <c r="C17" t="s">
        <v>1</v>
      </c>
      <c r="D17" t="s">
        <v>2</v>
      </c>
      <c r="E17" t="s">
        <v>3</v>
      </c>
    </row>
    <row r="18" spans="1:5">
      <c r="A18" t="s">
        <v>5</v>
      </c>
      <c r="B18">
        <f>C4/H4*100</f>
        <v>0</v>
      </c>
      <c r="C18">
        <f>D4/H4*100</f>
        <v>0</v>
      </c>
      <c r="D18">
        <f>E4/H4*100</f>
        <v>0</v>
      </c>
      <c r="E18">
        <f>F4/H4*100</f>
        <v>100</v>
      </c>
    </row>
    <row r="19" spans="1:5">
      <c r="A19" t="s">
        <v>11</v>
      </c>
      <c r="B19">
        <f t="shared" ref="B19:B29" si="3">C5/H5*100</f>
        <v>94.117647058823522</v>
      </c>
      <c r="C19">
        <f t="shared" ref="C19:C29" si="4">D5/H5*100</f>
        <v>5.8823529411764701</v>
      </c>
      <c r="D19">
        <f t="shared" ref="D19:D29" si="5">E5/H5*100</f>
        <v>0</v>
      </c>
      <c r="E19">
        <f t="shared" ref="E19:E29" si="6">F5/H5*100</f>
        <v>0</v>
      </c>
    </row>
    <row r="20" spans="1:5">
      <c r="A20" t="s">
        <v>5</v>
      </c>
      <c r="B20">
        <f t="shared" si="3"/>
        <v>5.2631578947368416</v>
      </c>
      <c r="C20">
        <f t="shared" si="4"/>
        <v>15.789473684210526</v>
      </c>
      <c r="D20">
        <f t="shared" si="5"/>
        <v>42.105263157894733</v>
      </c>
      <c r="E20">
        <f t="shared" si="6"/>
        <v>36.84210526315789</v>
      </c>
    </row>
    <row r="21" spans="1:5">
      <c r="A21" t="s">
        <v>12</v>
      </c>
      <c r="B21">
        <f t="shared" si="3"/>
        <v>100</v>
      </c>
      <c r="C21">
        <f t="shared" si="4"/>
        <v>0</v>
      </c>
      <c r="D21">
        <f t="shared" si="5"/>
        <v>0</v>
      </c>
      <c r="E21">
        <f t="shared" si="6"/>
        <v>0</v>
      </c>
    </row>
    <row r="22" spans="1:5">
      <c r="A22" t="s">
        <v>5</v>
      </c>
      <c r="B22">
        <f t="shared" si="3"/>
        <v>0</v>
      </c>
      <c r="C22">
        <f t="shared" si="4"/>
        <v>0</v>
      </c>
      <c r="D22">
        <f t="shared" si="5"/>
        <v>63.636363636363633</v>
      </c>
      <c r="E22">
        <f t="shared" si="6"/>
        <v>36.363636363636367</v>
      </c>
    </row>
    <row r="23" spans="1:5">
      <c r="A23" t="s">
        <v>4</v>
      </c>
      <c r="B23">
        <f t="shared" si="3"/>
        <v>100</v>
      </c>
      <c r="C23">
        <f t="shared" si="4"/>
        <v>0</v>
      </c>
      <c r="D23">
        <f t="shared" si="5"/>
        <v>0</v>
      </c>
      <c r="E23">
        <f t="shared" si="6"/>
        <v>0</v>
      </c>
    </row>
    <row r="24" spans="1:5">
      <c r="A24" t="s">
        <v>5</v>
      </c>
      <c r="B24">
        <f t="shared" si="3"/>
        <v>0</v>
      </c>
      <c r="C24">
        <f t="shared" si="4"/>
        <v>0</v>
      </c>
      <c r="D24">
        <f t="shared" si="5"/>
        <v>23.333333333333332</v>
      </c>
      <c r="E24">
        <f t="shared" si="6"/>
        <v>76.666666666666671</v>
      </c>
    </row>
    <row r="25" spans="1:5">
      <c r="A25" t="s">
        <v>6</v>
      </c>
      <c r="B25">
        <f t="shared" si="3"/>
        <v>66.666666666666657</v>
      </c>
      <c r="C25">
        <f t="shared" si="4"/>
        <v>20.833333333333336</v>
      </c>
      <c r="D25">
        <f t="shared" si="5"/>
        <v>12.5</v>
      </c>
      <c r="E25">
        <f t="shared" si="6"/>
        <v>0</v>
      </c>
    </row>
    <row r="26" spans="1:5">
      <c r="A26" t="s">
        <v>5</v>
      </c>
      <c r="B26">
        <f t="shared" si="3"/>
        <v>0</v>
      </c>
      <c r="C26">
        <f t="shared" si="4"/>
        <v>0</v>
      </c>
      <c r="D26">
        <f t="shared" si="5"/>
        <v>23.333333333333332</v>
      </c>
      <c r="E26">
        <f t="shared" si="6"/>
        <v>76.666666666666671</v>
      </c>
    </row>
    <row r="27" spans="1:5">
      <c r="A27" t="s">
        <v>13</v>
      </c>
      <c r="B27">
        <f t="shared" si="3"/>
        <v>87.5</v>
      </c>
      <c r="C27">
        <f t="shared" si="4"/>
        <v>12.5</v>
      </c>
      <c r="D27">
        <f t="shared" si="5"/>
        <v>0</v>
      </c>
      <c r="E27">
        <f t="shared" si="6"/>
        <v>0</v>
      </c>
    </row>
    <row r="28" spans="1:5">
      <c r="A28" t="s">
        <v>5</v>
      </c>
      <c r="B28">
        <f t="shared" si="3"/>
        <v>0</v>
      </c>
      <c r="C28">
        <f t="shared" si="4"/>
        <v>0</v>
      </c>
      <c r="D28">
        <f t="shared" si="5"/>
        <v>0</v>
      </c>
      <c r="E28">
        <f t="shared" si="6"/>
        <v>100</v>
      </c>
    </row>
    <row r="29" spans="1:5">
      <c r="A29" t="s">
        <v>14</v>
      </c>
      <c r="B29">
        <f t="shared" si="3"/>
        <v>37.037037037037038</v>
      </c>
      <c r="C29">
        <f t="shared" si="4"/>
        <v>51.851851851851848</v>
      </c>
      <c r="D29">
        <f t="shared" si="5"/>
        <v>7.4074074074074066</v>
      </c>
      <c r="E29">
        <f t="shared" si="6"/>
        <v>3.7037037037037033</v>
      </c>
    </row>
    <row r="36" spans="1:1">
      <c r="A36" t="s">
        <v>18</v>
      </c>
    </row>
    <row r="37" spans="1:1">
      <c r="A37" t="s">
        <v>15</v>
      </c>
    </row>
    <row r="38" spans="1:1">
      <c r="A38" t="s">
        <v>16</v>
      </c>
    </row>
    <row r="39" spans="1:1">
      <c r="A39" t="s">
        <v>17</v>
      </c>
    </row>
  </sheetData>
  <sheetCalcPr fullCalcOnLoad="1"/>
  <phoneticPr fontId="1" type="noConversion"/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Fig. 9d</vt:lpstr>
    </vt:vector>
  </TitlesOfParts>
  <Company>Universität zu Köln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Matthias Hammerschmidt</dc:creator>
  <cp:lastModifiedBy>Julia Hatzold</cp:lastModifiedBy>
  <cp:lastPrinted>2016-01-16T13:07:07Z</cp:lastPrinted>
  <dcterms:created xsi:type="dcterms:W3CDTF">2016-01-15T14:30:02Z</dcterms:created>
  <dcterms:modified xsi:type="dcterms:W3CDTF">2016-05-23T14:34:00Z</dcterms:modified>
</cp:coreProperties>
</file>