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380" yWindow="-260" windowWidth="21600" windowHeight="13720" tabRatio="959"/>
  </bookViews>
  <sheets>
    <sheet name="Fig. 10e" sheetId="9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H7" i="9"/>
  <c r="C18"/>
  <c r="D18"/>
  <c r="E18"/>
  <c r="F18"/>
  <c r="H8"/>
  <c r="C19"/>
  <c r="D19"/>
  <c r="E19"/>
  <c r="F19"/>
  <c r="H9"/>
  <c r="C20"/>
  <c r="D20"/>
  <c r="E20"/>
  <c r="F20"/>
  <c r="H6"/>
  <c r="F17"/>
  <c r="E17"/>
  <c r="D17"/>
  <c r="C17"/>
  <c r="G7"/>
  <c r="F13"/>
  <c r="E13"/>
  <c r="D13"/>
  <c r="C13"/>
  <c r="B13"/>
  <c r="G6"/>
  <c r="F12"/>
  <c r="E12"/>
  <c r="D12"/>
  <c r="C12"/>
  <c r="B12"/>
  <c r="G8"/>
  <c r="G9"/>
  <c r="B14"/>
  <c r="C14"/>
  <c r="D14"/>
  <c r="E14"/>
  <c r="F14"/>
  <c r="B15"/>
  <c r="C15"/>
  <c r="D15"/>
  <c r="E15"/>
  <c r="F15"/>
</calcChain>
</file>

<file path=xl/sharedStrings.xml><?xml version="1.0" encoding="utf-8"?>
<sst xmlns="http://schemas.openxmlformats.org/spreadsheetml/2006/main" count="32" uniqueCount="22">
  <si>
    <t>50 mM HU treated</t>
    <phoneticPr fontId="1" type="noConversion"/>
  </si>
  <si>
    <r>
      <t xml:space="preserve">Quantification of phenotypes of embryos obtained from incrosses of </t>
    </r>
    <r>
      <rPr>
        <i/>
        <sz val="12"/>
        <rFont val="Arial"/>
      </rPr>
      <t>psoriasis</t>
    </r>
    <r>
      <rPr>
        <sz val="12"/>
        <rFont val="Arial"/>
      </rPr>
      <t xml:space="preserve"> +/- parents, either treated with 50 mM hydroxyurea, or injected with </t>
    </r>
    <r>
      <rPr>
        <i/>
        <sz val="12"/>
        <rFont val="Arial"/>
      </rPr>
      <t>mmp9</t>
    </r>
    <r>
      <rPr>
        <sz val="12"/>
        <rFont val="Arial"/>
      </rPr>
      <t xml:space="preserve"> MO</t>
    </r>
  </si>
  <si>
    <t>medium: edema medium aggregates</t>
  </si>
  <si>
    <t>strong: edema, strong aggregates</t>
  </si>
  <si>
    <t>control</t>
    <phoneticPr fontId="1" type="noConversion"/>
  </si>
  <si>
    <t>mmp9</t>
    <phoneticPr fontId="1" type="noConversion"/>
  </si>
  <si>
    <t>scored embryos</t>
    <phoneticPr fontId="1" type="noConversion"/>
  </si>
  <si>
    <t>control</t>
    <phoneticPr fontId="1" type="noConversion"/>
  </si>
  <si>
    <t>control</t>
    <phoneticPr fontId="1" type="noConversion"/>
  </si>
  <si>
    <t>wt</t>
    <phoneticPr fontId="1" type="noConversion"/>
  </si>
  <si>
    <t>weak</t>
    <phoneticPr fontId="1" type="noConversion"/>
  </si>
  <si>
    <t>medium</t>
    <phoneticPr fontId="1" type="noConversion"/>
  </si>
  <si>
    <t>strong</t>
    <phoneticPr fontId="1" type="noConversion"/>
  </si>
  <si>
    <t>n</t>
    <phoneticPr fontId="1" type="noConversion"/>
  </si>
  <si>
    <t>control</t>
    <phoneticPr fontId="1" type="noConversion"/>
  </si>
  <si>
    <t>mmp9</t>
    <phoneticPr fontId="1" type="noConversion"/>
  </si>
  <si>
    <t>percentage</t>
    <phoneticPr fontId="1" type="noConversion"/>
  </si>
  <si>
    <t>weak: edema, weak aggregates</t>
  </si>
  <si>
    <t>n -/-</t>
    <phoneticPr fontId="1" type="noConversion"/>
  </si>
  <si>
    <t>percentage of mutants</t>
    <phoneticPr fontId="1" type="noConversion"/>
  </si>
  <si>
    <t>pe</t>
    <phoneticPr fontId="1" type="noConversion"/>
  </si>
  <si>
    <t>pe: pericardial edema</t>
    <phoneticPr fontId="1" type="noConversion"/>
  </si>
</sst>
</file>

<file path=xl/styles.xml><?xml version="1.0" encoding="utf-8"?>
<styleSheet xmlns="http://schemas.openxmlformats.org/spreadsheetml/2006/main">
  <fonts count="4">
    <font>
      <sz val="10"/>
      <name val="Verdana"/>
    </font>
    <font>
      <sz val="8"/>
      <name val="Verdana"/>
    </font>
    <font>
      <sz val="12"/>
      <name val="Arial"/>
    </font>
    <font>
      <i/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H28"/>
  <sheetViews>
    <sheetView tabSelected="1" view="pageLayout" workbookViewId="0"/>
  </sheetViews>
  <sheetFormatPr baseColWidth="10" defaultRowHeight="13"/>
  <sheetData>
    <row r="1" spans="1:8" ht="15">
      <c r="A1" s="1" t="s">
        <v>1</v>
      </c>
    </row>
    <row r="4" spans="1:8">
      <c r="B4" t="s">
        <v>6</v>
      </c>
    </row>
    <row r="5" spans="1:8">
      <c r="B5" t="s">
        <v>9</v>
      </c>
      <c r="C5" t="s">
        <v>20</v>
      </c>
      <c r="D5" t="s">
        <v>10</v>
      </c>
      <c r="E5" t="s">
        <v>11</v>
      </c>
      <c r="F5" t="s">
        <v>12</v>
      </c>
      <c r="G5" t="s">
        <v>13</v>
      </c>
      <c r="H5" t="s">
        <v>18</v>
      </c>
    </row>
    <row r="6" spans="1:8">
      <c r="A6" t="s">
        <v>8</v>
      </c>
      <c r="B6">
        <v>130</v>
      </c>
      <c r="C6">
        <v>13</v>
      </c>
      <c r="D6">
        <v>8</v>
      </c>
      <c r="E6">
        <v>20</v>
      </c>
      <c r="F6">
        <v>6</v>
      </c>
      <c r="G6">
        <f>SUM(B6:F6)</f>
        <v>177</v>
      </c>
      <c r="H6">
        <f>SUM(C6:F6)</f>
        <v>47</v>
      </c>
    </row>
    <row r="7" spans="1:8">
      <c r="A7" t="s">
        <v>0</v>
      </c>
      <c r="B7">
        <v>91</v>
      </c>
      <c r="C7">
        <v>24</v>
      </c>
      <c r="D7">
        <v>3</v>
      </c>
      <c r="E7">
        <v>2</v>
      </c>
      <c r="F7">
        <v>0</v>
      </c>
      <c r="G7">
        <f>SUM(B7:F7)</f>
        <v>120</v>
      </c>
      <c r="H7">
        <f t="shared" ref="H7:H9" si="0">SUM(C7:F7)</f>
        <v>29</v>
      </c>
    </row>
    <row r="8" spans="1:8">
      <c r="A8" t="s">
        <v>14</v>
      </c>
      <c r="B8">
        <v>122</v>
      </c>
      <c r="C8">
        <v>13</v>
      </c>
      <c r="D8">
        <v>10</v>
      </c>
      <c r="E8">
        <v>11</v>
      </c>
      <c r="F8">
        <v>5</v>
      </c>
      <c r="G8">
        <f>SUM(B8:F8)</f>
        <v>161</v>
      </c>
      <c r="H8">
        <f t="shared" si="0"/>
        <v>39</v>
      </c>
    </row>
    <row r="9" spans="1:8">
      <c r="A9" t="s">
        <v>15</v>
      </c>
      <c r="B9">
        <v>47</v>
      </c>
      <c r="C9">
        <v>3</v>
      </c>
      <c r="D9">
        <v>2</v>
      </c>
      <c r="E9">
        <v>6</v>
      </c>
      <c r="F9">
        <v>6</v>
      </c>
      <c r="G9">
        <f>SUM(B9:F9)</f>
        <v>64</v>
      </c>
      <c r="H9">
        <f t="shared" si="0"/>
        <v>17</v>
      </c>
    </row>
    <row r="10" spans="1:8">
      <c r="B10" t="s">
        <v>16</v>
      </c>
    </row>
    <row r="11" spans="1:8">
      <c r="B11" t="s">
        <v>9</v>
      </c>
      <c r="C11" t="s">
        <v>20</v>
      </c>
      <c r="D11" t="s">
        <v>10</v>
      </c>
      <c r="E11" t="s">
        <v>11</v>
      </c>
      <c r="F11" t="s">
        <v>12</v>
      </c>
    </row>
    <row r="12" spans="1:8">
      <c r="A12" t="s">
        <v>8</v>
      </c>
      <c r="B12">
        <f>B6/G6*100</f>
        <v>73.44632768361582</v>
      </c>
      <c r="C12">
        <f>C6/G6*100</f>
        <v>7.3446327683615822</v>
      </c>
      <c r="D12">
        <f>D6/G6*100</f>
        <v>4.5197740112994351</v>
      </c>
      <c r="E12">
        <f>E6/G6*100</f>
        <v>11.299435028248588</v>
      </c>
      <c r="F12">
        <f>F6/G6*100</f>
        <v>3.3898305084745761</v>
      </c>
    </row>
    <row r="13" spans="1:8">
      <c r="A13" t="s">
        <v>0</v>
      </c>
      <c r="B13">
        <f>B7/G7*100</f>
        <v>75.833333333333329</v>
      </c>
      <c r="C13">
        <f>C7/G7*100</f>
        <v>20</v>
      </c>
      <c r="D13">
        <f>D7/G7*100</f>
        <v>2.5</v>
      </c>
      <c r="E13">
        <f>E7/G7*100</f>
        <v>1.6666666666666667</v>
      </c>
      <c r="F13">
        <f>F7/G7*100</f>
        <v>0</v>
      </c>
    </row>
    <row r="14" spans="1:8">
      <c r="A14" t="s">
        <v>4</v>
      </c>
      <c r="B14">
        <f>B8/G8*100</f>
        <v>75.776397515527947</v>
      </c>
      <c r="C14">
        <f>C8/G8*100</f>
        <v>8.0745341614906838</v>
      </c>
      <c r="D14">
        <f>D8/G8*100</f>
        <v>6.2111801242236027</v>
      </c>
      <c r="E14">
        <f>E8/G8*100</f>
        <v>6.8322981366459627</v>
      </c>
      <c r="F14">
        <f>F8/G8*100</f>
        <v>3.1055900621118013</v>
      </c>
    </row>
    <row r="15" spans="1:8">
      <c r="A15" t="s">
        <v>5</v>
      </c>
      <c r="B15">
        <f>B9/G9*100</f>
        <v>73.4375</v>
      </c>
      <c r="C15">
        <f>C9/G9*100</f>
        <v>4.6875</v>
      </c>
      <c r="D15">
        <f>D9/G9*100</f>
        <v>3.125</v>
      </c>
      <c r="E15">
        <f>E9/G9*100</f>
        <v>9.375</v>
      </c>
      <c r="F15">
        <f>F9/G9*100</f>
        <v>9.375</v>
      </c>
    </row>
    <row r="16" spans="1:8">
      <c r="B16" t="s">
        <v>19</v>
      </c>
    </row>
    <row r="17" spans="1:6">
      <c r="A17" t="s">
        <v>7</v>
      </c>
      <c r="C17">
        <f>C6/H6*100</f>
        <v>27.659574468085108</v>
      </c>
      <c r="D17">
        <f>D6/H6*100</f>
        <v>17.021276595744681</v>
      </c>
      <c r="E17">
        <f>E6/H6*100</f>
        <v>42.553191489361701</v>
      </c>
      <c r="F17">
        <f>F6/H6*100</f>
        <v>12.76595744680851</v>
      </c>
    </row>
    <row r="18" spans="1:6">
      <c r="A18" t="s">
        <v>0</v>
      </c>
      <c r="C18">
        <f t="shared" ref="C18:C20" si="1">C7/H7*100</f>
        <v>82.758620689655174</v>
      </c>
      <c r="D18">
        <f t="shared" ref="D18:D20" si="2">D7/H7*100</f>
        <v>10.344827586206897</v>
      </c>
      <c r="E18">
        <f t="shared" ref="E18:E20" si="3">E7/H7*100</f>
        <v>6.8965517241379306</v>
      </c>
      <c r="F18">
        <f t="shared" ref="F18:F20" si="4">F7/H7*100</f>
        <v>0</v>
      </c>
    </row>
    <row r="19" spans="1:6">
      <c r="A19" t="s">
        <v>4</v>
      </c>
      <c r="C19">
        <f t="shared" si="1"/>
        <v>33.333333333333329</v>
      </c>
      <c r="D19">
        <f t="shared" si="2"/>
        <v>25.641025641025639</v>
      </c>
      <c r="E19">
        <f t="shared" si="3"/>
        <v>28.205128205128204</v>
      </c>
      <c r="F19">
        <f t="shared" si="4"/>
        <v>12.820512820512819</v>
      </c>
    </row>
    <row r="20" spans="1:6">
      <c r="A20" t="s">
        <v>5</v>
      </c>
      <c r="C20">
        <f t="shared" si="1"/>
        <v>17.647058823529413</v>
      </c>
      <c r="D20">
        <f t="shared" si="2"/>
        <v>11.76470588235294</v>
      </c>
      <c r="E20">
        <f t="shared" si="3"/>
        <v>35.294117647058826</v>
      </c>
      <c r="F20">
        <f t="shared" si="4"/>
        <v>35.294117647058826</v>
      </c>
    </row>
    <row r="25" spans="1:6">
      <c r="A25" t="s">
        <v>21</v>
      </c>
    </row>
    <row r="26" spans="1:6">
      <c r="A26" t="s">
        <v>17</v>
      </c>
    </row>
    <row r="27" spans="1:6">
      <c r="A27" t="s">
        <v>2</v>
      </c>
    </row>
    <row r="28" spans="1:6">
      <c r="A28" t="s">
        <v>3</v>
      </c>
    </row>
  </sheetData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10e</vt:lpstr>
    </vt:vector>
  </TitlesOfParts>
  <Company>Universität zu Köln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Hammerschmidt</dc:creator>
  <cp:lastModifiedBy>Julia Hatzold</cp:lastModifiedBy>
  <cp:lastPrinted>2016-01-16T13:07:07Z</cp:lastPrinted>
  <dcterms:created xsi:type="dcterms:W3CDTF">2016-01-15T14:30:02Z</dcterms:created>
  <dcterms:modified xsi:type="dcterms:W3CDTF">2016-05-23T14:42:18Z</dcterms:modified>
</cp:coreProperties>
</file>