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2380" yWindow="-260" windowWidth="21600" windowHeight="13720" tabRatio="959"/>
  </bookViews>
  <sheets>
    <sheet name="Fig. 7-Supplement1h" sheetId="12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F5" i="12"/>
  <c r="B11"/>
  <c r="C11"/>
  <c r="D11"/>
  <c r="E11"/>
  <c r="F6"/>
  <c r="B12"/>
  <c r="C12"/>
  <c r="D12"/>
  <c r="E12"/>
  <c r="F7"/>
  <c r="B13"/>
  <c r="C13"/>
  <c r="D13"/>
  <c r="E13"/>
  <c r="F4"/>
  <c r="E10"/>
  <c r="D10"/>
  <c r="C10"/>
  <c r="B10"/>
</calcChain>
</file>

<file path=xl/sharedStrings.xml><?xml version="1.0" encoding="utf-8"?>
<sst xmlns="http://schemas.openxmlformats.org/spreadsheetml/2006/main" count="22" uniqueCount="16">
  <si>
    <t>n</t>
    <phoneticPr fontId="1" type="noConversion"/>
  </si>
  <si>
    <t>wt</t>
    <phoneticPr fontId="1" type="noConversion"/>
  </si>
  <si>
    <t>weak</t>
    <phoneticPr fontId="1" type="noConversion"/>
  </si>
  <si>
    <t>strong</t>
    <phoneticPr fontId="1" type="noConversion"/>
  </si>
  <si>
    <t>Wortmannin</t>
    <phoneticPr fontId="1" type="noConversion"/>
  </si>
  <si>
    <t>Rapamycin</t>
    <phoneticPr fontId="1" type="noConversion"/>
  </si>
  <si>
    <t>Withaferin A</t>
    <phoneticPr fontId="1" type="noConversion"/>
  </si>
  <si>
    <t>injected atp MO 1:100; lgl2 MO 1:20</t>
    <phoneticPr fontId="1" type="noConversion"/>
  </si>
  <si>
    <t>wt</t>
    <phoneticPr fontId="1" type="noConversion"/>
  </si>
  <si>
    <t>weak</t>
    <phoneticPr fontId="1" type="noConversion"/>
  </si>
  <si>
    <t>strong</t>
    <phoneticPr fontId="1" type="noConversion"/>
  </si>
  <si>
    <t>percentage</t>
    <phoneticPr fontId="1" type="noConversion"/>
  </si>
  <si>
    <t>scored embryos</t>
    <phoneticPr fontId="1" type="noConversion"/>
  </si>
  <si>
    <r>
      <t xml:space="preserve">Quantification of phenotypes of 54 hpf </t>
    </r>
    <r>
      <rPr>
        <i/>
        <sz val="12"/>
        <rFont val="Arial"/>
      </rPr>
      <t xml:space="preserve">atp1b1a; lgl2 </t>
    </r>
    <r>
      <rPr>
        <sz val="12"/>
        <rFont val="Arial"/>
      </rPr>
      <t>morphant embryos treated with different drugs</t>
    </r>
    <phoneticPr fontId="1" type="noConversion"/>
  </si>
  <si>
    <t>pericaridal edema</t>
    <phoneticPr fontId="1" type="noConversion"/>
  </si>
  <si>
    <t>DMSO</t>
    <phoneticPr fontId="1" type="noConversion"/>
  </si>
</sst>
</file>

<file path=xl/styles.xml><?xml version="1.0" encoding="utf-8"?>
<styleSheet xmlns="http://schemas.openxmlformats.org/spreadsheetml/2006/main">
  <fonts count="4">
    <font>
      <sz val="10"/>
      <name val="Verdana"/>
    </font>
    <font>
      <sz val="8"/>
      <name val="Verdana"/>
    </font>
    <font>
      <sz val="12"/>
      <name val="Arial"/>
    </font>
    <font>
      <i/>
      <sz val="12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F13"/>
  <sheetViews>
    <sheetView tabSelected="1" view="pageLayout" workbookViewId="0">
      <selection activeCell="B2" sqref="B2"/>
    </sheetView>
  </sheetViews>
  <sheetFormatPr baseColWidth="10" defaultRowHeight="13"/>
  <sheetData>
    <row r="1" spans="1:6" ht="15">
      <c r="A1" s="1" t="s">
        <v>13</v>
      </c>
    </row>
    <row r="2" spans="1:6">
      <c r="B2" t="s">
        <v>12</v>
      </c>
    </row>
    <row r="3" spans="1:6">
      <c r="A3" t="s">
        <v>7</v>
      </c>
      <c r="B3" t="s">
        <v>1</v>
      </c>
      <c r="C3" t="s">
        <v>14</v>
      </c>
      <c r="D3" t="s">
        <v>2</v>
      </c>
      <c r="E3" t="s">
        <v>3</v>
      </c>
      <c r="F3" t="s">
        <v>0</v>
      </c>
    </row>
    <row r="4" spans="1:6">
      <c r="A4" t="s">
        <v>15</v>
      </c>
      <c r="B4">
        <v>7</v>
      </c>
      <c r="C4">
        <v>3</v>
      </c>
      <c r="D4">
        <v>4</v>
      </c>
      <c r="E4">
        <v>9</v>
      </c>
      <c r="F4">
        <f>SUM(B4:E4)</f>
        <v>23</v>
      </c>
    </row>
    <row r="5" spans="1:6">
      <c r="A5" t="s">
        <v>4</v>
      </c>
      <c r="B5">
        <v>0</v>
      </c>
      <c r="C5">
        <v>18</v>
      </c>
      <c r="D5">
        <v>0</v>
      </c>
      <c r="E5">
        <v>0</v>
      </c>
      <c r="F5">
        <f>SUM(B5:E5)</f>
        <v>18</v>
      </c>
    </row>
    <row r="6" spans="1:6">
      <c r="A6" t="s">
        <v>5</v>
      </c>
      <c r="B6">
        <v>4</v>
      </c>
      <c r="C6">
        <v>11</v>
      </c>
      <c r="D6">
        <v>0</v>
      </c>
      <c r="E6">
        <v>0</v>
      </c>
      <c r="F6">
        <f>SUM(B6:E6)</f>
        <v>15</v>
      </c>
    </row>
    <row r="7" spans="1:6">
      <c r="A7" t="s">
        <v>6</v>
      </c>
      <c r="B7">
        <v>10</v>
      </c>
      <c r="C7">
        <v>15</v>
      </c>
      <c r="D7">
        <v>0</v>
      </c>
      <c r="E7">
        <v>0</v>
      </c>
      <c r="F7">
        <f>SUM(B7:E7)</f>
        <v>25</v>
      </c>
    </row>
    <row r="8" spans="1:6">
      <c r="B8" t="s">
        <v>11</v>
      </c>
    </row>
    <row r="9" spans="1:6">
      <c r="A9" t="s">
        <v>7</v>
      </c>
      <c r="B9" t="s">
        <v>8</v>
      </c>
      <c r="C9" t="s">
        <v>14</v>
      </c>
      <c r="D9" t="s">
        <v>9</v>
      </c>
      <c r="E9" t="s">
        <v>10</v>
      </c>
    </row>
    <row r="10" spans="1:6">
      <c r="A10" t="s">
        <v>15</v>
      </c>
      <c r="B10">
        <f>B4/F4*100</f>
        <v>30.434782608695656</v>
      </c>
      <c r="C10">
        <f>C4/F4*100</f>
        <v>13.043478260869565</v>
      </c>
      <c r="D10">
        <f>D4/F4*100</f>
        <v>17.391304347826086</v>
      </c>
      <c r="E10">
        <f>E4/F4*100</f>
        <v>39.130434782608695</v>
      </c>
    </row>
    <row r="11" spans="1:6">
      <c r="A11" t="s">
        <v>4</v>
      </c>
      <c r="B11">
        <f t="shared" ref="B11:B13" si="0">B5/F5*100</f>
        <v>0</v>
      </c>
      <c r="C11">
        <f t="shared" ref="C11:C13" si="1">C5/F5*100</f>
        <v>100</v>
      </c>
      <c r="D11">
        <f t="shared" ref="D11:D13" si="2">D5/F5*100</f>
        <v>0</v>
      </c>
      <c r="E11">
        <f t="shared" ref="E11:E13" si="3">E5/F5*100</f>
        <v>0</v>
      </c>
    </row>
    <row r="12" spans="1:6">
      <c r="A12" t="s">
        <v>5</v>
      </c>
      <c r="B12">
        <f t="shared" si="0"/>
        <v>26.666666666666668</v>
      </c>
      <c r="C12">
        <f t="shared" si="1"/>
        <v>73.333333333333329</v>
      </c>
      <c r="D12">
        <f t="shared" si="2"/>
        <v>0</v>
      </c>
      <c r="E12">
        <f t="shared" si="3"/>
        <v>0</v>
      </c>
    </row>
    <row r="13" spans="1:6">
      <c r="A13" t="s">
        <v>6</v>
      </c>
      <c r="B13">
        <f t="shared" si="0"/>
        <v>40</v>
      </c>
      <c r="C13">
        <f t="shared" si="1"/>
        <v>60</v>
      </c>
      <c r="D13">
        <f t="shared" si="2"/>
        <v>0</v>
      </c>
      <c r="E13">
        <f t="shared" si="3"/>
        <v>0</v>
      </c>
    </row>
  </sheetData>
  <phoneticPr fontId="1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Fig. 7-Supplement1h</vt:lpstr>
    </vt:vector>
  </TitlesOfParts>
  <Company>Universität zu Köln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Matthias Hammerschmidt</dc:creator>
  <cp:lastModifiedBy>Julia Hatzold</cp:lastModifiedBy>
  <cp:lastPrinted>2016-01-16T13:07:07Z</cp:lastPrinted>
  <dcterms:created xsi:type="dcterms:W3CDTF">2016-01-15T14:30:02Z</dcterms:created>
  <dcterms:modified xsi:type="dcterms:W3CDTF">2016-05-23T14:24:51Z</dcterms:modified>
</cp:coreProperties>
</file>