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380" yWindow="-260" windowWidth="21600" windowHeight="13720" tabRatio="959"/>
  </bookViews>
  <sheets>
    <sheet name="Fig. 10-Supplement 1" sheetId="10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16" i="10"/>
  <c r="C14"/>
  <c r="B14"/>
  <c r="C13"/>
  <c r="B13"/>
</calcChain>
</file>

<file path=xl/sharedStrings.xml><?xml version="1.0" encoding="utf-8"?>
<sst xmlns="http://schemas.openxmlformats.org/spreadsheetml/2006/main" count="8" uniqueCount="8">
  <si>
    <t>average</t>
    <phoneticPr fontId="2" type="noConversion"/>
  </si>
  <si>
    <t>standard deviation</t>
    <phoneticPr fontId="2" type="noConversion"/>
  </si>
  <si>
    <r>
      <t xml:space="preserve">atp1b1a </t>
    </r>
    <r>
      <rPr>
        <sz val="10"/>
        <rFont val="Verdana"/>
      </rPr>
      <t>morphant control</t>
    </r>
    <phoneticPr fontId="2" type="noConversion"/>
  </si>
  <si>
    <r>
      <t xml:space="preserve">atp1b1a </t>
    </r>
    <r>
      <rPr>
        <sz val="10"/>
        <rFont val="Verdana"/>
      </rPr>
      <t>morphant HU treated</t>
    </r>
    <phoneticPr fontId="2" type="noConversion"/>
  </si>
  <si>
    <t>mean fluorescence intensity of posterior tail</t>
    <phoneticPr fontId="2" type="noConversion"/>
  </si>
  <si>
    <t>embryos</t>
    <phoneticPr fontId="2" type="noConversion"/>
  </si>
  <si>
    <t>NFkB:GFP</t>
    <phoneticPr fontId="2" type="noConversion"/>
  </si>
  <si>
    <t>p value</t>
    <phoneticPr fontId="2" type="noConversion"/>
  </si>
</sst>
</file>

<file path=xl/styles.xml><?xml version="1.0" encoding="utf-8"?>
<styleSheet xmlns="http://schemas.openxmlformats.org/spreadsheetml/2006/main">
  <fonts count="3">
    <font>
      <sz val="10"/>
      <name val="Verdana"/>
    </font>
    <font>
      <i/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16"/>
  <sheetViews>
    <sheetView tabSelected="1" view="pageLayout" topLeftCell="A7" workbookViewId="0">
      <selection activeCell="B44" sqref="B44"/>
    </sheetView>
  </sheetViews>
  <sheetFormatPr baseColWidth="10" defaultRowHeight="13"/>
  <cols>
    <col min="1" max="1" width="16.42578125" customWidth="1"/>
  </cols>
  <sheetData>
    <row r="1" spans="1:3">
      <c r="B1" t="s">
        <v>6</v>
      </c>
    </row>
    <row r="2" spans="1:3">
      <c r="B2" t="s">
        <v>4</v>
      </c>
    </row>
    <row r="3" spans="1:3">
      <c r="A3" t="s">
        <v>5</v>
      </c>
      <c r="B3" s="1" t="s">
        <v>2</v>
      </c>
      <c r="C3" s="1" t="s">
        <v>3</v>
      </c>
    </row>
    <row r="5" spans="1:3">
      <c r="A5">
        <v>1</v>
      </c>
      <c r="B5">
        <v>19.661999999999999</v>
      </c>
      <c r="C5">
        <v>17.727</v>
      </c>
    </row>
    <row r="6" spans="1:3">
      <c r="A6">
        <v>2</v>
      </c>
      <c r="B6">
        <v>36.271000000000001</v>
      </c>
      <c r="C6">
        <v>25.77</v>
      </c>
    </row>
    <row r="7" spans="1:3">
      <c r="A7">
        <v>3</v>
      </c>
      <c r="B7">
        <v>39.929000000000002</v>
      </c>
      <c r="C7">
        <v>25.771000000000001</v>
      </c>
    </row>
    <row r="8" spans="1:3">
      <c r="A8">
        <v>4</v>
      </c>
      <c r="B8">
        <v>17.603000000000002</v>
      </c>
      <c r="C8">
        <v>32.573999999999998</v>
      </c>
    </row>
    <row r="9" spans="1:3">
      <c r="A9">
        <v>5</v>
      </c>
      <c r="B9">
        <v>22.83</v>
      </c>
      <c r="C9">
        <v>24.698</v>
      </c>
    </row>
    <row r="10" spans="1:3">
      <c r="A10">
        <v>6</v>
      </c>
      <c r="B10">
        <v>30.146000000000001</v>
      </c>
      <c r="C10">
        <v>35.774999999999999</v>
      </c>
    </row>
    <row r="11" spans="1:3">
      <c r="A11">
        <v>7</v>
      </c>
      <c r="B11">
        <v>19.902999999999999</v>
      </c>
      <c r="C11">
        <v>56.936</v>
      </c>
    </row>
    <row r="12" spans="1:3">
      <c r="A12">
        <v>8</v>
      </c>
      <c r="B12">
        <v>26.715</v>
      </c>
    </row>
    <row r="13" spans="1:3">
      <c r="A13" t="s">
        <v>0</v>
      </c>
      <c r="B13">
        <f>AVERAGE(B5:B12)</f>
        <v>26.632375000000003</v>
      </c>
      <c r="C13">
        <f>AVERAGE(C5:C11)</f>
        <v>31.321571428571428</v>
      </c>
    </row>
    <row r="14" spans="1:3">
      <c r="A14" t="s">
        <v>1</v>
      </c>
      <c r="B14">
        <f>STDEV(B5:B12)</f>
        <v>8.2107420917008636</v>
      </c>
      <c r="C14">
        <f>STDEV(C5:C12)</f>
        <v>12.700481708149788</v>
      </c>
    </row>
    <row r="16" spans="1:3">
      <c r="A16" t="s">
        <v>7</v>
      </c>
      <c r="B16">
        <f>TTEST(B5:B12,C5:C11,2,2)</f>
        <v>0.4048650069051225</v>
      </c>
    </row>
  </sheetData>
  <sheetCalcPr fullCalcOnLoad="1"/>
  <phoneticPr fontId="2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 10-Supplement 1</vt:lpstr>
    </vt:vector>
  </TitlesOfParts>
  <Company>Universität zu Köln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Matthias Hammerschmidt</dc:creator>
  <cp:lastModifiedBy>Julia Hatzold</cp:lastModifiedBy>
  <cp:lastPrinted>2016-01-16T13:07:07Z</cp:lastPrinted>
  <dcterms:created xsi:type="dcterms:W3CDTF">2016-01-15T14:30:02Z</dcterms:created>
  <dcterms:modified xsi:type="dcterms:W3CDTF">2016-05-23T14:47:19Z</dcterms:modified>
</cp:coreProperties>
</file>