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Table 2 SD 3- UBQ10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1" l="1"/>
  <c r="E45" i="1" s="1"/>
  <c r="E43" i="1"/>
  <c r="E32" i="1"/>
  <c r="E33" i="1" s="1"/>
  <c r="E31" i="1"/>
</calcChain>
</file>

<file path=xl/sharedStrings.xml><?xml version="1.0" encoding="utf-8"?>
<sst xmlns="http://schemas.openxmlformats.org/spreadsheetml/2006/main" count="109" uniqueCount="43">
  <si>
    <t>Filename</t>
  </si>
  <si>
    <t>Instrument</t>
  </si>
  <si>
    <t>Line</t>
  </si>
  <si>
    <t>Pixel Size (μm)</t>
  </si>
  <si>
    <t>S-Factor</t>
  </si>
  <si>
    <t>UBQ10_BG_1</t>
  </si>
  <si>
    <t>Zeiss 780</t>
  </si>
  <si>
    <t>UBQ10mCherry Background</t>
  </si>
  <si>
    <t>UBQ10_BG_2</t>
  </si>
  <si>
    <t>UBQ10_BG_3</t>
  </si>
  <si>
    <t>UBQ10_BG_4</t>
  </si>
  <si>
    <t>UBQ10_BG_5</t>
  </si>
  <si>
    <t>UBQ10_BG_6</t>
  </si>
  <si>
    <t>UBQ10_BG_7</t>
  </si>
  <si>
    <t>UBQ10_BG_8</t>
  </si>
  <si>
    <t>UBQ10_BG_9</t>
  </si>
  <si>
    <t>UBQ10_BG_10</t>
  </si>
  <si>
    <t>UBQ10_BG_11</t>
  </si>
  <si>
    <t>UBQ10_BG_12</t>
  </si>
  <si>
    <t>UBQ10_BG_13</t>
  </si>
  <si>
    <t>UBQ10_BG_14</t>
  </si>
  <si>
    <t>UBQ10_BG_15</t>
  </si>
  <si>
    <t>UBQ10_BG_16</t>
  </si>
  <si>
    <t>UBQ10_BG_17</t>
  </si>
  <si>
    <t>UBQ10_BG_18</t>
  </si>
  <si>
    <t>UBQ10_BG_19</t>
  </si>
  <si>
    <t>UBQ10_BG_20</t>
  </si>
  <si>
    <t>UBQ10_BG_21</t>
  </si>
  <si>
    <t>UBQ10_BG_22</t>
  </si>
  <si>
    <t>UBQ10_BG_23</t>
  </si>
  <si>
    <t>UBQ10_BG_24</t>
  </si>
  <si>
    <t>Average:</t>
  </si>
  <si>
    <t>SD:</t>
  </si>
  <si>
    <t>SE:</t>
  </si>
  <si>
    <t>Monomeric mCherry Brightness</t>
  </si>
  <si>
    <t>UBQ10_1</t>
  </si>
  <si>
    <t>UBQ10mCherry</t>
  </si>
  <si>
    <t>UBQ10_2</t>
  </si>
  <si>
    <t>UBQ10_3</t>
  </si>
  <si>
    <t>UBQ10_4</t>
  </si>
  <si>
    <t>UBQ10_5</t>
  </si>
  <si>
    <t>UBQ10_6</t>
  </si>
  <si>
    <t>UBQ10_7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</si>
</sst>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Fill="1" applyBorder="1"/>
    <xf numFmtId="0" fontId="0" fillId="0" borderId="0" xfId="0" applyAlignment="1">
      <alignment horizontal="left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ill="1"/>
    <xf numFmtId="14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5</xdr:col>
      <xdr:colOff>15240</xdr:colOff>
      <xdr:row>4</xdr:row>
      <xdr:rowOff>133351</xdr:rowOff>
    </xdr:to>
    <xdr:sp macro="" textlink="">
      <xdr:nvSpPr>
        <xdr:cNvPr id="2" name="TextBox 1"/>
        <xdr:cNvSpPr txBox="1"/>
      </xdr:nvSpPr>
      <xdr:spPr>
        <a:xfrm>
          <a:off x="0" y="1"/>
          <a:ext cx="6254115" cy="8953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 2-Source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data 3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S-factor of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UBQ10:mCherry background line and monomeric brightness of UBQ10:mCherry line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obtained using N&amp;B with the Zeiss 780 instrument. The pixel dwell time was 12.61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μ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 for all images. The red laser intensity ranged from 0.4% to 2.5%.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SCN: stem cell niche; SD: standard deviation; SE: standard error</a:t>
          </a:r>
          <a:endParaRPr lang="en-U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E45"/>
  <sheetViews>
    <sheetView tabSelected="1" workbookViewId="0">
      <selection activeCell="O11" sqref="O11"/>
    </sheetView>
  </sheetViews>
  <sheetFormatPr defaultRowHeight="15" x14ac:dyDescent="0.25"/>
  <cols>
    <col min="1" max="1" width="13.28515625" style="8" bestFit="1" customWidth="1"/>
    <col min="2" max="2" width="10.85546875" style="5" bestFit="1" customWidth="1"/>
    <col min="3" max="3" width="25.7109375" style="5" bestFit="1" customWidth="1"/>
    <col min="4" max="4" width="14.28515625" style="18" bestFit="1" customWidth="1"/>
    <col min="5" max="5" width="29.42578125" style="18" bestFit="1" customWidth="1"/>
  </cols>
  <sheetData>
    <row r="6" spans="1:5" x14ac:dyDescent="0.25">
      <c r="A6" s="1" t="s">
        <v>0</v>
      </c>
      <c r="B6" s="2" t="s">
        <v>1</v>
      </c>
      <c r="C6" s="2" t="s">
        <v>2</v>
      </c>
      <c r="D6" s="3" t="s">
        <v>3</v>
      </c>
      <c r="E6" s="3" t="s">
        <v>4</v>
      </c>
    </row>
    <row r="7" spans="1:5" x14ac:dyDescent="0.25">
      <c r="A7" s="4" t="s">
        <v>5</v>
      </c>
      <c r="B7" s="5" t="s">
        <v>6</v>
      </c>
      <c r="C7" s="5" t="s">
        <v>7</v>
      </c>
      <c r="D7" s="6">
        <v>0.1</v>
      </c>
      <c r="E7" s="6">
        <v>1.01</v>
      </c>
    </row>
    <row r="8" spans="1:5" x14ac:dyDescent="0.25">
      <c r="A8" s="4" t="s">
        <v>8</v>
      </c>
      <c r="B8" s="5" t="s">
        <v>6</v>
      </c>
      <c r="C8" s="5" t="s">
        <v>7</v>
      </c>
      <c r="D8" s="6">
        <v>0.1</v>
      </c>
      <c r="E8" s="6">
        <v>1</v>
      </c>
    </row>
    <row r="9" spans="1:5" x14ac:dyDescent="0.25">
      <c r="A9" s="4" t="s">
        <v>9</v>
      </c>
      <c r="B9" s="5" t="s">
        <v>6</v>
      </c>
      <c r="C9" s="5" t="s">
        <v>7</v>
      </c>
      <c r="D9" s="6">
        <v>0.1</v>
      </c>
      <c r="E9" s="6">
        <v>1</v>
      </c>
    </row>
    <row r="10" spans="1:5" x14ac:dyDescent="0.25">
      <c r="A10" s="4" t="s">
        <v>10</v>
      </c>
      <c r="B10" s="5" t="s">
        <v>6</v>
      </c>
      <c r="C10" s="5" t="s">
        <v>7</v>
      </c>
      <c r="D10" s="6">
        <v>0.1</v>
      </c>
      <c r="E10" s="6">
        <v>1</v>
      </c>
    </row>
    <row r="11" spans="1:5" x14ac:dyDescent="0.25">
      <c r="A11" s="4" t="s">
        <v>11</v>
      </c>
      <c r="B11" s="5" t="s">
        <v>6</v>
      </c>
      <c r="C11" s="5" t="s">
        <v>7</v>
      </c>
      <c r="D11" s="6">
        <v>0.1</v>
      </c>
      <c r="E11" s="6">
        <v>1.01</v>
      </c>
    </row>
    <row r="12" spans="1:5" x14ac:dyDescent="0.25">
      <c r="A12" s="4" t="s">
        <v>12</v>
      </c>
      <c r="B12" s="5" t="s">
        <v>6</v>
      </c>
      <c r="C12" s="5" t="s">
        <v>7</v>
      </c>
      <c r="D12" s="6">
        <v>0.1</v>
      </c>
      <c r="E12" s="6">
        <v>0.97</v>
      </c>
    </row>
    <row r="13" spans="1:5" x14ac:dyDescent="0.25">
      <c r="A13" s="4" t="s">
        <v>13</v>
      </c>
      <c r="B13" s="5" t="s">
        <v>6</v>
      </c>
      <c r="C13" s="5" t="s">
        <v>7</v>
      </c>
      <c r="D13" s="6">
        <v>0.1</v>
      </c>
      <c r="E13" s="6">
        <v>0.97</v>
      </c>
    </row>
    <row r="14" spans="1:5" x14ac:dyDescent="0.25">
      <c r="A14" s="4" t="s">
        <v>14</v>
      </c>
      <c r="B14" s="5" t="s">
        <v>6</v>
      </c>
      <c r="C14" s="5" t="s">
        <v>7</v>
      </c>
      <c r="D14" s="6">
        <v>0.1</v>
      </c>
      <c r="E14" s="6">
        <v>1</v>
      </c>
    </row>
    <row r="15" spans="1:5" x14ac:dyDescent="0.25">
      <c r="A15" s="4" t="s">
        <v>15</v>
      </c>
      <c r="B15" s="5" t="s">
        <v>6</v>
      </c>
      <c r="C15" s="5" t="s">
        <v>7</v>
      </c>
      <c r="D15" s="6">
        <v>0.1</v>
      </c>
      <c r="E15" s="6">
        <v>0.97</v>
      </c>
    </row>
    <row r="16" spans="1:5" x14ac:dyDescent="0.25">
      <c r="A16" s="4" t="s">
        <v>16</v>
      </c>
      <c r="B16" s="5" t="s">
        <v>6</v>
      </c>
      <c r="C16" s="5" t="s">
        <v>7</v>
      </c>
      <c r="D16" s="6">
        <v>0.1</v>
      </c>
      <c r="E16" s="6">
        <v>1.03</v>
      </c>
    </row>
    <row r="17" spans="1:5" x14ac:dyDescent="0.25">
      <c r="A17" s="4" t="s">
        <v>17</v>
      </c>
      <c r="B17" s="5" t="s">
        <v>6</v>
      </c>
      <c r="C17" s="5" t="s">
        <v>7</v>
      </c>
      <c r="D17" s="6">
        <v>0.1</v>
      </c>
      <c r="E17" s="6">
        <v>0.97</v>
      </c>
    </row>
    <row r="18" spans="1:5" x14ac:dyDescent="0.25">
      <c r="A18" s="4" t="s">
        <v>18</v>
      </c>
      <c r="B18" s="5" t="s">
        <v>6</v>
      </c>
      <c r="C18" s="5" t="s">
        <v>7</v>
      </c>
      <c r="D18" s="6">
        <v>0.1</v>
      </c>
      <c r="E18" s="6">
        <v>1</v>
      </c>
    </row>
    <row r="19" spans="1:5" x14ac:dyDescent="0.25">
      <c r="A19" s="4" t="s">
        <v>19</v>
      </c>
      <c r="B19" s="5" t="s">
        <v>6</v>
      </c>
      <c r="C19" s="5" t="s">
        <v>7</v>
      </c>
      <c r="D19" s="6">
        <v>0.1</v>
      </c>
      <c r="E19" s="6">
        <v>1</v>
      </c>
    </row>
    <row r="20" spans="1:5" x14ac:dyDescent="0.25">
      <c r="A20" s="4" t="s">
        <v>20</v>
      </c>
      <c r="B20" s="5" t="s">
        <v>6</v>
      </c>
      <c r="C20" s="5" t="s">
        <v>7</v>
      </c>
      <c r="D20" s="6">
        <v>0.1</v>
      </c>
      <c r="E20" s="6">
        <v>1.03</v>
      </c>
    </row>
    <row r="21" spans="1:5" x14ac:dyDescent="0.25">
      <c r="A21" s="4" t="s">
        <v>21</v>
      </c>
      <c r="B21" s="5" t="s">
        <v>6</v>
      </c>
      <c r="C21" s="5" t="s">
        <v>7</v>
      </c>
      <c r="D21" s="6">
        <v>0.1</v>
      </c>
      <c r="E21" s="6">
        <v>0.97</v>
      </c>
    </row>
    <row r="22" spans="1:5" x14ac:dyDescent="0.25">
      <c r="A22" s="4" t="s">
        <v>22</v>
      </c>
      <c r="B22" s="5" t="s">
        <v>6</v>
      </c>
      <c r="C22" s="5" t="s">
        <v>7</v>
      </c>
      <c r="D22" s="6">
        <v>0.1</v>
      </c>
      <c r="E22" s="6">
        <v>0.95</v>
      </c>
    </row>
    <row r="23" spans="1:5" x14ac:dyDescent="0.25">
      <c r="A23" s="4" t="s">
        <v>23</v>
      </c>
      <c r="B23" s="5" t="s">
        <v>6</v>
      </c>
      <c r="C23" s="5" t="s">
        <v>7</v>
      </c>
      <c r="D23" s="6">
        <v>0.1</v>
      </c>
      <c r="E23" s="6">
        <v>0.97</v>
      </c>
    </row>
    <row r="24" spans="1:5" x14ac:dyDescent="0.25">
      <c r="A24" s="4" t="s">
        <v>24</v>
      </c>
      <c r="B24" s="5" t="s">
        <v>6</v>
      </c>
      <c r="C24" s="5" t="s">
        <v>7</v>
      </c>
      <c r="D24" s="6">
        <v>0.1</v>
      </c>
      <c r="E24" s="6">
        <v>1</v>
      </c>
    </row>
    <row r="25" spans="1:5" x14ac:dyDescent="0.25">
      <c r="A25" s="4" t="s">
        <v>25</v>
      </c>
      <c r="B25" s="5" t="s">
        <v>6</v>
      </c>
      <c r="C25" s="5" t="s">
        <v>7</v>
      </c>
      <c r="D25" s="6">
        <v>0.1</v>
      </c>
      <c r="E25" s="6">
        <v>1</v>
      </c>
    </row>
    <row r="26" spans="1:5" x14ac:dyDescent="0.25">
      <c r="A26" s="4" t="s">
        <v>26</v>
      </c>
      <c r="B26" s="5" t="s">
        <v>6</v>
      </c>
      <c r="C26" s="5" t="s">
        <v>7</v>
      </c>
      <c r="D26" s="6">
        <v>0.1</v>
      </c>
      <c r="E26" s="6">
        <v>1.05</v>
      </c>
    </row>
    <row r="27" spans="1:5" x14ac:dyDescent="0.25">
      <c r="A27" s="4" t="s">
        <v>27</v>
      </c>
      <c r="B27" s="5" t="s">
        <v>6</v>
      </c>
      <c r="C27" s="5" t="s">
        <v>7</v>
      </c>
      <c r="D27" s="6">
        <v>0.1</v>
      </c>
      <c r="E27" s="6">
        <v>1.05</v>
      </c>
    </row>
    <row r="28" spans="1:5" x14ac:dyDescent="0.25">
      <c r="A28" s="4" t="s">
        <v>28</v>
      </c>
      <c r="B28" s="5" t="s">
        <v>6</v>
      </c>
      <c r="C28" s="5" t="s">
        <v>7</v>
      </c>
      <c r="D28" s="6">
        <v>0.1</v>
      </c>
      <c r="E28" s="6">
        <v>1.05</v>
      </c>
    </row>
    <row r="29" spans="1:5" x14ac:dyDescent="0.25">
      <c r="A29" s="4" t="s">
        <v>29</v>
      </c>
      <c r="B29" s="5" t="s">
        <v>6</v>
      </c>
      <c r="C29" s="5" t="s">
        <v>7</v>
      </c>
      <c r="D29" s="6">
        <v>0.1</v>
      </c>
      <c r="E29" s="6">
        <v>0.96</v>
      </c>
    </row>
    <row r="30" spans="1:5" x14ac:dyDescent="0.25">
      <c r="A30" s="7" t="s">
        <v>30</v>
      </c>
      <c r="B30" s="2" t="s">
        <v>6</v>
      </c>
      <c r="C30" s="2" t="s">
        <v>7</v>
      </c>
      <c r="D30" s="3">
        <v>0.1</v>
      </c>
      <c r="E30" s="3">
        <v>0.94</v>
      </c>
    </row>
    <row r="31" spans="1:5" x14ac:dyDescent="0.25">
      <c r="B31" s="9"/>
      <c r="C31" s="10"/>
      <c r="D31" s="6" t="s">
        <v>31</v>
      </c>
      <c r="E31" s="11">
        <f>AVERAGE(E7:E30)</f>
        <v>0.99583333333333346</v>
      </c>
    </row>
    <row r="32" spans="1:5" x14ac:dyDescent="0.25">
      <c r="B32" s="9"/>
      <c r="C32" s="10"/>
      <c r="D32" s="6" t="s">
        <v>32</v>
      </c>
      <c r="E32" s="11">
        <f>STDEV(E7:E30)</f>
        <v>3.1056283641530423E-2</v>
      </c>
    </row>
    <row r="33" spans="1:5" x14ac:dyDescent="0.25">
      <c r="B33" s="9"/>
      <c r="C33" s="10"/>
      <c r="D33" s="6" t="s">
        <v>33</v>
      </c>
      <c r="E33" s="11">
        <f>E32/SQRT(COUNTA(A7:A30))</f>
        <v>6.3393373524078152E-3</v>
      </c>
    </row>
    <row r="34" spans="1:5" x14ac:dyDescent="0.25">
      <c r="B34" s="10"/>
      <c r="C34" s="10"/>
      <c r="D34" s="6"/>
      <c r="E34" s="11"/>
    </row>
    <row r="35" spans="1:5" x14ac:dyDescent="0.25">
      <c r="A35" s="1" t="s">
        <v>0</v>
      </c>
      <c r="B35" s="2" t="s">
        <v>1</v>
      </c>
      <c r="C35" s="2" t="s">
        <v>2</v>
      </c>
      <c r="D35" s="3" t="s">
        <v>3</v>
      </c>
      <c r="E35" s="3" t="s">
        <v>34</v>
      </c>
    </row>
    <row r="36" spans="1:5" x14ac:dyDescent="0.25">
      <c r="A36" s="12" t="s">
        <v>35</v>
      </c>
      <c r="B36" s="13" t="s">
        <v>6</v>
      </c>
      <c r="C36" s="14" t="s">
        <v>36</v>
      </c>
      <c r="D36" s="11">
        <v>0.1</v>
      </c>
      <c r="E36" s="11">
        <v>0.28000000000000003</v>
      </c>
    </row>
    <row r="37" spans="1:5" x14ac:dyDescent="0.25">
      <c r="A37" s="12" t="s">
        <v>37</v>
      </c>
      <c r="B37" s="13" t="s">
        <v>6</v>
      </c>
      <c r="C37" s="14" t="s">
        <v>36</v>
      </c>
      <c r="D37" s="6">
        <v>0.1</v>
      </c>
      <c r="E37" s="6">
        <v>0.42</v>
      </c>
    </row>
    <row r="38" spans="1:5" x14ac:dyDescent="0.25">
      <c r="A38" s="12" t="s">
        <v>38</v>
      </c>
      <c r="B38" s="13" t="s">
        <v>6</v>
      </c>
      <c r="C38" s="14" t="s">
        <v>36</v>
      </c>
      <c r="D38" s="6">
        <v>0.1</v>
      </c>
      <c r="E38" s="6">
        <v>0.28000000000000003</v>
      </c>
    </row>
    <row r="39" spans="1:5" x14ac:dyDescent="0.25">
      <c r="A39" s="12" t="s">
        <v>39</v>
      </c>
      <c r="B39" s="13" t="s">
        <v>6</v>
      </c>
      <c r="C39" s="14" t="s">
        <v>36</v>
      </c>
      <c r="D39" s="6">
        <v>0.1</v>
      </c>
      <c r="E39" s="6">
        <v>0.33</v>
      </c>
    </row>
    <row r="40" spans="1:5" x14ac:dyDescent="0.25">
      <c r="A40" s="12" t="s">
        <v>40</v>
      </c>
      <c r="B40" s="13" t="s">
        <v>6</v>
      </c>
      <c r="C40" s="14" t="s">
        <v>36</v>
      </c>
      <c r="D40" s="6">
        <v>0.1</v>
      </c>
      <c r="E40" s="6">
        <v>0.37</v>
      </c>
    </row>
    <row r="41" spans="1:5" x14ac:dyDescent="0.25">
      <c r="A41" s="12" t="s">
        <v>41</v>
      </c>
      <c r="B41" s="13" t="s">
        <v>6</v>
      </c>
      <c r="C41" s="14" t="s">
        <v>36</v>
      </c>
      <c r="D41" s="6">
        <v>0.1</v>
      </c>
      <c r="E41" s="6">
        <v>0.37</v>
      </c>
    </row>
    <row r="42" spans="1:5" x14ac:dyDescent="0.25">
      <c r="A42" s="7" t="s">
        <v>42</v>
      </c>
      <c r="B42" s="15" t="s">
        <v>6</v>
      </c>
      <c r="C42" s="16" t="s">
        <v>36</v>
      </c>
      <c r="D42" s="3">
        <v>0.1</v>
      </c>
      <c r="E42" s="3">
        <v>0.3</v>
      </c>
    </row>
    <row r="43" spans="1:5" x14ac:dyDescent="0.25">
      <c r="A43" s="17"/>
      <c r="B43" s="9"/>
      <c r="C43" s="10"/>
      <c r="D43" s="6" t="s">
        <v>31</v>
      </c>
      <c r="E43" s="11">
        <f>AVERAGE(E36:E42)</f>
        <v>0.33571428571428574</v>
      </c>
    </row>
    <row r="44" spans="1:5" x14ac:dyDescent="0.25">
      <c r="A44" s="17"/>
      <c r="B44" s="9"/>
      <c r="C44" s="10"/>
      <c r="D44" s="6" t="s">
        <v>32</v>
      </c>
      <c r="E44" s="11">
        <f>STDEV(E36:E42)</f>
        <v>5.3184315625674855E-2</v>
      </c>
    </row>
    <row r="45" spans="1:5" x14ac:dyDescent="0.25">
      <c r="A45" s="17"/>
      <c r="B45" s="9"/>
      <c r="C45" s="10"/>
      <c r="D45" s="6" t="s">
        <v>33</v>
      </c>
      <c r="E45" s="11">
        <f>E44/SQRT(COUNTA(A36:A42))</f>
        <v>2.0101781827814604E-2</v>
      </c>
    </row>
  </sheetData>
  <pageMargins left="0.7" right="0.7" top="0.75" bottom="0.75" header="0.3" footer="0.3"/>
  <pageSetup scale="8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 SD 3- UBQ10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2016-05-31T18:45:49Z</dcterms:created>
  <dcterms:modified xsi:type="dcterms:W3CDTF">2016-05-31T18:45:58Z</dcterms:modified>
</cp:coreProperties>
</file>