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606"/>
  <workbookPr filterPrivacy="1"/>
  <mc:AlternateContent xmlns:mc="http://schemas.openxmlformats.org/markup-compatibility/2006">
    <mc:Choice Requires="x15">
      <x15ac:absPath xmlns:x15ac="http://schemas.microsoft.com/office/spreadsheetml/2010/11/ac" url="/Volumes/evo-lab/Users/Markus Knaden MaKn3698/eLife-Revised manuscript-Hany/Palp Revision new/"/>
    </mc:Choice>
  </mc:AlternateContent>
  <bookViews>
    <workbookView xWindow="21200" yWindow="2100" windowWidth="18960" windowHeight="16000" activeTab="1"/>
  </bookViews>
  <sheets>
    <sheet name="Fig 5 Supp1A" sheetId="1" r:id="rId1"/>
    <sheet name="Fig 5 Supp1B" sheetId="2" r:id="rId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4" i="2" l="1"/>
  <c r="AJ4" i="2"/>
  <c r="Z4" i="2"/>
  <c r="AK4" i="2"/>
  <c r="AA4" i="2"/>
  <c r="AL4" i="2"/>
  <c r="AB4" i="2"/>
  <c r="AM4" i="2"/>
  <c r="AC4" i="2"/>
  <c r="AN4" i="2"/>
  <c r="AD4" i="2"/>
  <c r="AO4" i="2"/>
  <c r="AE4" i="2"/>
  <c r="AP4" i="2"/>
  <c r="AF4" i="2"/>
  <c r="AQ4" i="2"/>
  <c r="AG4" i="2"/>
  <c r="AR4" i="2"/>
  <c r="AH4" i="2"/>
  <c r="AS4" i="2"/>
  <c r="Y6" i="2"/>
  <c r="AJ6" i="2"/>
  <c r="Z6" i="2"/>
  <c r="AK6" i="2"/>
  <c r="AA6" i="2"/>
  <c r="AL6" i="2"/>
  <c r="AB6" i="2"/>
  <c r="AM6" i="2"/>
  <c r="AC6" i="2"/>
  <c r="AN6" i="2"/>
  <c r="AD6" i="2"/>
  <c r="AO6" i="2"/>
  <c r="AE6" i="2"/>
  <c r="AP6" i="2"/>
  <c r="AF6" i="2"/>
  <c r="AQ6" i="2"/>
  <c r="AG6" i="2"/>
  <c r="AR6" i="2"/>
  <c r="AH6" i="2"/>
  <c r="AS6" i="2"/>
  <c r="Y7" i="2"/>
  <c r="AJ7" i="2"/>
  <c r="Z7" i="2"/>
  <c r="AK7" i="2"/>
  <c r="AA7" i="2"/>
  <c r="AL7" i="2"/>
  <c r="AB7" i="2"/>
  <c r="AM7" i="2"/>
  <c r="AC7" i="2"/>
  <c r="AN7" i="2"/>
  <c r="AD7" i="2"/>
  <c r="AO7" i="2"/>
  <c r="AE7" i="2"/>
  <c r="AP7" i="2"/>
  <c r="AF7" i="2"/>
  <c r="AQ7" i="2"/>
  <c r="AG7" i="2"/>
  <c r="AR7" i="2"/>
  <c r="AH7" i="2"/>
  <c r="AS7" i="2"/>
  <c r="Y9" i="2"/>
  <c r="AJ9" i="2"/>
  <c r="Z9" i="2"/>
  <c r="AK9" i="2"/>
  <c r="AA9" i="2"/>
  <c r="AL9" i="2"/>
  <c r="AB9" i="2"/>
  <c r="AM9" i="2"/>
  <c r="AC9" i="2"/>
  <c r="AN9" i="2"/>
  <c r="AD9" i="2"/>
  <c r="AO9" i="2"/>
  <c r="AE9" i="2"/>
  <c r="AP9" i="2"/>
  <c r="AF9" i="2"/>
  <c r="AQ9" i="2"/>
  <c r="AG9" i="2"/>
  <c r="AR9" i="2"/>
  <c r="AH9" i="2"/>
  <c r="AS9" i="2"/>
  <c r="Z10" i="2"/>
  <c r="AK10" i="2"/>
  <c r="AA10" i="2"/>
  <c r="AL10" i="2"/>
  <c r="AB10" i="2"/>
  <c r="AM10" i="2"/>
  <c r="AC10" i="2"/>
  <c r="AN10" i="2"/>
  <c r="AD10" i="2"/>
  <c r="AO10" i="2"/>
  <c r="AE10" i="2"/>
  <c r="AP10" i="2"/>
  <c r="AF10" i="2"/>
  <c r="AQ10" i="2"/>
  <c r="AG10" i="2"/>
  <c r="AR10" i="2"/>
  <c r="AH10" i="2"/>
  <c r="AS10" i="2"/>
  <c r="Y12" i="2"/>
  <c r="AJ12" i="2"/>
  <c r="Z12" i="2"/>
  <c r="AK12" i="2"/>
  <c r="AA12" i="2"/>
  <c r="AL12" i="2"/>
  <c r="AB12" i="2"/>
  <c r="AM12" i="2"/>
  <c r="AC12" i="2"/>
  <c r="AN12" i="2"/>
  <c r="AD12" i="2"/>
  <c r="AO12" i="2"/>
  <c r="AE12" i="2"/>
  <c r="AP12" i="2"/>
  <c r="AF12" i="2"/>
  <c r="AQ12" i="2"/>
  <c r="AG12" i="2"/>
  <c r="AR12" i="2"/>
  <c r="AH12" i="2"/>
  <c r="AS12" i="2"/>
  <c r="Y13" i="2"/>
  <c r="AJ13" i="2"/>
  <c r="Z13" i="2"/>
  <c r="AK13" i="2"/>
  <c r="AA13" i="2"/>
  <c r="AL13" i="2"/>
  <c r="AB13" i="2"/>
  <c r="AM13" i="2"/>
  <c r="AC13" i="2"/>
  <c r="AN13" i="2"/>
  <c r="AD13" i="2"/>
  <c r="AO13" i="2"/>
  <c r="AE13" i="2"/>
  <c r="AP13" i="2"/>
  <c r="AF13" i="2"/>
  <c r="AQ13" i="2"/>
  <c r="AG13" i="2"/>
  <c r="AR13" i="2"/>
  <c r="AH13" i="2"/>
  <c r="AS13" i="2"/>
  <c r="Z3" i="2"/>
  <c r="AK3" i="2"/>
  <c r="AA3" i="2"/>
  <c r="AL3" i="2"/>
  <c r="AB3" i="2"/>
  <c r="AM3" i="2"/>
  <c r="AC3" i="2"/>
  <c r="AN3" i="2"/>
  <c r="AD3" i="2"/>
  <c r="AO3" i="2"/>
  <c r="AE3" i="2"/>
  <c r="AP3" i="2"/>
  <c r="AF3" i="2"/>
  <c r="AQ3" i="2"/>
  <c r="AG3" i="2"/>
  <c r="AR3" i="2"/>
  <c r="AH3" i="2"/>
  <c r="AS3" i="2"/>
  <c r="Y3" i="2"/>
  <c r="AJ3" i="2"/>
  <c r="Y10" i="2"/>
  <c r="AJ10" i="2"/>
  <c r="X9" i="1"/>
  <c r="Y9" i="1"/>
  <c r="Z9" i="1"/>
  <c r="AA9" i="1"/>
  <c r="AB9" i="1"/>
  <c r="AC9" i="1"/>
  <c r="AD9" i="1"/>
  <c r="AE9" i="1"/>
  <c r="AF9" i="1"/>
  <c r="AG9" i="1"/>
  <c r="AI9" i="1"/>
  <c r="AJ9" i="1"/>
  <c r="AK9" i="1"/>
  <c r="AL9" i="1"/>
  <c r="AM9" i="1"/>
  <c r="AN9" i="1"/>
  <c r="AO9" i="1"/>
  <c r="AP9" i="1"/>
  <c r="AQ9" i="1"/>
  <c r="AR9" i="1"/>
  <c r="X10" i="1"/>
  <c r="Y10" i="1"/>
  <c r="Z10" i="1"/>
  <c r="AA10" i="1"/>
  <c r="AB10" i="1"/>
  <c r="AC10" i="1"/>
  <c r="AD10" i="1"/>
  <c r="AE10" i="1"/>
  <c r="AF10" i="1"/>
  <c r="AQ10" i="1"/>
  <c r="AG10" i="1"/>
  <c r="AI10" i="1"/>
  <c r="AJ10" i="1"/>
  <c r="AK10" i="1"/>
  <c r="AL10" i="1"/>
  <c r="AM10" i="1"/>
  <c r="AN10" i="1"/>
  <c r="AO10" i="1"/>
  <c r="AP10" i="1"/>
  <c r="AR10" i="1"/>
  <c r="X4" i="1"/>
  <c r="Y4" i="1"/>
  <c r="Z4" i="1"/>
  <c r="AA4" i="1"/>
  <c r="AB4" i="1"/>
  <c r="AC4" i="1"/>
  <c r="AD4" i="1"/>
  <c r="AE4" i="1"/>
  <c r="AF4" i="1"/>
  <c r="AG4" i="1"/>
  <c r="AI4" i="1"/>
  <c r="AJ4" i="1"/>
  <c r="AK4" i="1"/>
  <c r="AL4" i="1"/>
  <c r="AM4" i="1"/>
  <c r="AN4" i="1"/>
  <c r="AO4" i="1"/>
  <c r="AP4" i="1"/>
  <c r="AQ4" i="1"/>
  <c r="AR4" i="1"/>
  <c r="X6" i="1"/>
  <c r="Y6" i="1"/>
  <c r="Z6" i="1"/>
  <c r="AA6" i="1"/>
  <c r="AB6" i="1"/>
  <c r="AC6" i="1"/>
  <c r="AD6" i="1"/>
  <c r="AE6" i="1"/>
  <c r="AF6" i="1"/>
  <c r="AG6" i="1"/>
  <c r="AI6" i="1"/>
  <c r="AJ6" i="1"/>
  <c r="AK6" i="1"/>
  <c r="AL6" i="1"/>
  <c r="AM6" i="1"/>
  <c r="AN6" i="1"/>
  <c r="AO6" i="1"/>
  <c r="AP6" i="1"/>
  <c r="AQ6" i="1"/>
  <c r="AR6" i="1"/>
  <c r="X8" i="1"/>
  <c r="Y8" i="1"/>
  <c r="Z8" i="1"/>
  <c r="AA8" i="1"/>
  <c r="AB8" i="1"/>
  <c r="AC8" i="1"/>
  <c r="AD8" i="1"/>
  <c r="AE8" i="1"/>
  <c r="AF8" i="1"/>
  <c r="AG8" i="1"/>
  <c r="AI8" i="1"/>
  <c r="AJ8" i="1"/>
  <c r="AK8" i="1"/>
  <c r="AL8" i="1"/>
  <c r="AM8" i="1"/>
  <c r="AN8" i="1"/>
  <c r="AO8" i="1"/>
  <c r="AP8" i="1"/>
  <c r="AQ8" i="1"/>
  <c r="AR8" i="1"/>
  <c r="Y7" i="1"/>
  <c r="AJ7" i="1"/>
  <c r="Z7" i="1"/>
  <c r="AK7" i="1"/>
  <c r="AA7" i="1"/>
  <c r="AL7" i="1"/>
  <c r="AB7" i="1"/>
  <c r="AM7" i="1"/>
  <c r="AC7" i="1"/>
  <c r="AN7" i="1"/>
  <c r="AD7" i="1"/>
  <c r="AO7" i="1"/>
  <c r="AE7" i="1"/>
  <c r="AP7" i="1"/>
  <c r="AF7" i="1"/>
  <c r="AQ7" i="1"/>
  <c r="AG7" i="1"/>
  <c r="AR7" i="1"/>
  <c r="X7" i="1"/>
  <c r="AI7" i="1"/>
</calcChain>
</file>

<file path=xl/sharedStrings.xml><?xml version="1.0" encoding="utf-8"?>
<sst xmlns="http://schemas.openxmlformats.org/spreadsheetml/2006/main" count="32" uniqueCount="17">
  <si>
    <t>wt</t>
  </si>
  <si>
    <t>Odorant</t>
  </si>
  <si>
    <t>Control</t>
  </si>
  <si>
    <t>O-C</t>
  </si>
  <si>
    <t>O-C/30</t>
  </si>
  <si>
    <t>Orco</t>
  </si>
  <si>
    <t>4-ethylguaiacol</t>
  </si>
  <si>
    <t>Concentration-2</t>
  </si>
  <si>
    <t>5-hexen-3-one</t>
  </si>
  <si>
    <t>methyleugenol</t>
  </si>
  <si>
    <t>Furaneol methylether</t>
  </si>
  <si>
    <t>phenol</t>
  </si>
  <si>
    <t>Butyl 3-hydroxy butyrate</t>
  </si>
  <si>
    <t>2-Phenyethyl acetate</t>
  </si>
  <si>
    <t>Phenyethyl propionate</t>
  </si>
  <si>
    <t>Behavioral responses of wild type flies in T- maze assays</t>
  </si>
  <si>
    <t>Behavioral responses of wild type and Orco mutant flies in T- maze assays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</si>
</sst>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"/>
  <sheetViews>
    <sheetView workbookViewId="0">
      <selection activeCell="B1" sqref="B1"/>
    </sheetView>
  </sheetViews>
  <sheetFormatPr baseColWidth="10" defaultColWidth="8.83203125" defaultRowHeight="15" x14ac:dyDescent="0.2"/>
  <cols>
    <col min="1" max="1" width="27.33203125" customWidth="1"/>
  </cols>
  <sheetData>
    <row r="1" spans="1:44" x14ac:dyDescent="0.2">
      <c r="B1" s="2" t="s">
        <v>15</v>
      </c>
    </row>
    <row r="2" spans="1:44" x14ac:dyDescent="0.2">
      <c r="A2" t="s">
        <v>7</v>
      </c>
      <c r="B2" t="s">
        <v>1</v>
      </c>
      <c r="M2" t="s">
        <v>2</v>
      </c>
      <c r="X2" t="s">
        <v>3</v>
      </c>
      <c r="AI2" t="s">
        <v>4</v>
      </c>
    </row>
    <row r="3" spans="1:44" x14ac:dyDescent="0.2">
      <c r="A3" t="s">
        <v>8</v>
      </c>
      <c r="B3">
        <v>2</v>
      </c>
      <c r="C3">
        <v>2</v>
      </c>
      <c r="D3">
        <v>0</v>
      </c>
      <c r="E3">
        <v>1</v>
      </c>
      <c r="F3">
        <v>0</v>
      </c>
      <c r="G3">
        <v>0</v>
      </c>
      <c r="H3">
        <v>3</v>
      </c>
      <c r="I3">
        <v>0</v>
      </c>
      <c r="J3">
        <v>2</v>
      </c>
      <c r="K3">
        <v>0</v>
      </c>
      <c r="M3">
        <v>14</v>
      </c>
      <c r="N3">
        <v>17</v>
      </c>
      <c r="O3">
        <v>0</v>
      </c>
      <c r="P3">
        <v>13</v>
      </c>
      <c r="Q3">
        <v>17</v>
      </c>
      <c r="R3">
        <v>6</v>
      </c>
      <c r="S3">
        <v>10</v>
      </c>
      <c r="T3">
        <v>20</v>
      </c>
      <c r="U3">
        <v>18</v>
      </c>
      <c r="V3">
        <v>20</v>
      </c>
      <c r="X3">
        <v>-12</v>
      </c>
      <c r="Y3">
        <v>-15</v>
      </c>
      <c r="Z3">
        <v>0</v>
      </c>
      <c r="AA3">
        <v>-12</v>
      </c>
      <c r="AB3">
        <v>-17</v>
      </c>
      <c r="AC3">
        <v>-6</v>
      </c>
      <c r="AD3">
        <v>-7</v>
      </c>
      <c r="AE3">
        <v>-20</v>
      </c>
      <c r="AF3">
        <v>-16</v>
      </c>
      <c r="AG3">
        <v>-20</v>
      </c>
      <c r="AI3">
        <v>-0.4</v>
      </c>
      <c r="AJ3">
        <v>-0.5</v>
      </c>
      <c r="AK3">
        <v>0</v>
      </c>
      <c r="AL3">
        <v>-0.4</v>
      </c>
      <c r="AM3">
        <v>-0.56666666666666665</v>
      </c>
      <c r="AN3">
        <v>-0.2</v>
      </c>
      <c r="AO3">
        <v>-0.23333333333333334</v>
      </c>
      <c r="AP3">
        <v>-0.66666666666666663</v>
      </c>
      <c r="AQ3">
        <v>-0.53333333333333333</v>
      </c>
      <c r="AR3">
        <v>-0.66666666666666663</v>
      </c>
    </row>
    <row r="4" spans="1:44" x14ac:dyDescent="0.2">
      <c r="A4" t="s">
        <v>6</v>
      </c>
      <c r="B4">
        <v>0</v>
      </c>
      <c r="C4">
        <v>0</v>
      </c>
      <c r="D4">
        <v>3</v>
      </c>
      <c r="E4">
        <v>0</v>
      </c>
      <c r="F4">
        <v>2</v>
      </c>
      <c r="G4">
        <v>1</v>
      </c>
      <c r="H4">
        <v>0</v>
      </c>
      <c r="I4">
        <v>0</v>
      </c>
      <c r="J4">
        <v>5</v>
      </c>
      <c r="K4">
        <v>0</v>
      </c>
      <c r="M4">
        <v>0</v>
      </c>
      <c r="N4">
        <v>7</v>
      </c>
      <c r="O4">
        <v>9</v>
      </c>
      <c r="P4">
        <v>7</v>
      </c>
      <c r="Q4">
        <v>0</v>
      </c>
      <c r="R4">
        <v>13</v>
      </c>
      <c r="S4">
        <v>6</v>
      </c>
      <c r="T4">
        <v>3</v>
      </c>
      <c r="U4">
        <v>3</v>
      </c>
      <c r="V4">
        <v>5</v>
      </c>
      <c r="X4">
        <f t="shared" ref="X4" si="0">B4-M4</f>
        <v>0</v>
      </c>
      <c r="Y4">
        <f t="shared" ref="Y4" si="1">C4-N4</f>
        <v>-7</v>
      </c>
      <c r="Z4">
        <f t="shared" ref="Z4" si="2">D4-O4</f>
        <v>-6</v>
      </c>
      <c r="AA4">
        <f t="shared" ref="AA4" si="3">E4-P4</f>
        <v>-7</v>
      </c>
      <c r="AB4">
        <f t="shared" ref="AB4" si="4">F4-Q4</f>
        <v>2</v>
      </c>
      <c r="AC4">
        <f t="shared" ref="AC4" si="5">G4-R4</f>
        <v>-12</v>
      </c>
      <c r="AD4">
        <f t="shared" ref="AD4" si="6">H4-S4</f>
        <v>-6</v>
      </c>
      <c r="AE4">
        <f t="shared" ref="AE4" si="7">I4-T4</f>
        <v>-3</v>
      </c>
      <c r="AF4">
        <f t="shared" ref="AF4" si="8">J4-U4</f>
        <v>2</v>
      </c>
      <c r="AG4">
        <f t="shared" ref="AG4" si="9">K4-V4</f>
        <v>-5</v>
      </c>
      <c r="AI4">
        <f t="shared" ref="AI4" si="10">X4/30</f>
        <v>0</v>
      </c>
      <c r="AJ4">
        <f t="shared" ref="AJ4" si="11">Y4/30</f>
        <v>-0.23333333333333334</v>
      </c>
      <c r="AK4">
        <f t="shared" ref="AK4" si="12">Z4/30</f>
        <v>-0.2</v>
      </c>
      <c r="AL4">
        <f t="shared" ref="AL4" si="13">AA4/30</f>
        <v>-0.23333333333333334</v>
      </c>
      <c r="AM4">
        <f t="shared" ref="AM4" si="14">AB4/30</f>
        <v>6.6666666666666666E-2</v>
      </c>
      <c r="AN4">
        <f t="shared" ref="AN4" si="15">AC4/30</f>
        <v>-0.4</v>
      </c>
      <c r="AO4">
        <f t="shared" ref="AO4" si="16">AD4/30</f>
        <v>-0.2</v>
      </c>
      <c r="AP4">
        <f t="shared" ref="AP4" si="17">AE4/30</f>
        <v>-0.1</v>
      </c>
      <c r="AQ4">
        <f t="shared" ref="AQ4" si="18">AF4/30</f>
        <v>6.6666666666666666E-2</v>
      </c>
      <c r="AR4">
        <f t="shared" ref="AR4" si="19">AG4/30</f>
        <v>-0.16666666666666666</v>
      </c>
    </row>
    <row r="5" spans="1:44" x14ac:dyDescent="0.2">
      <c r="A5" t="s">
        <v>9</v>
      </c>
      <c r="B5">
        <v>4</v>
      </c>
      <c r="C5">
        <v>0</v>
      </c>
      <c r="D5">
        <v>0</v>
      </c>
      <c r="E5">
        <v>3</v>
      </c>
      <c r="F5">
        <v>5</v>
      </c>
      <c r="G5">
        <v>2</v>
      </c>
      <c r="H5">
        <v>0</v>
      </c>
      <c r="I5">
        <v>0</v>
      </c>
      <c r="J5">
        <v>2</v>
      </c>
      <c r="K5">
        <v>1</v>
      </c>
      <c r="M5">
        <v>2</v>
      </c>
      <c r="N5">
        <v>2</v>
      </c>
      <c r="O5">
        <v>1</v>
      </c>
      <c r="P5">
        <v>3</v>
      </c>
      <c r="Q5">
        <v>3</v>
      </c>
      <c r="R5">
        <v>2</v>
      </c>
      <c r="S5">
        <v>7</v>
      </c>
      <c r="T5">
        <v>0</v>
      </c>
      <c r="U5">
        <v>5</v>
      </c>
      <c r="V5">
        <v>4</v>
      </c>
      <c r="X5">
        <v>2</v>
      </c>
      <c r="Y5">
        <v>-2</v>
      </c>
      <c r="Z5">
        <v>-1</v>
      </c>
      <c r="AA5">
        <v>0</v>
      </c>
      <c r="AB5">
        <v>2</v>
      </c>
      <c r="AC5">
        <v>0</v>
      </c>
      <c r="AD5">
        <v>-7</v>
      </c>
      <c r="AE5">
        <v>0</v>
      </c>
      <c r="AF5">
        <v>-3</v>
      </c>
      <c r="AG5">
        <v>-3</v>
      </c>
      <c r="AI5">
        <v>6.6666666666666666E-2</v>
      </c>
      <c r="AJ5">
        <v>-6.6666666666666666E-2</v>
      </c>
      <c r="AK5">
        <v>-3.3333333333333333E-2</v>
      </c>
      <c r="AL5">
        <v>0</v>
      </c>
      <c r="AM5">
        <v>6.6666666666666666E-2</v>
      </c>
      <c r="AN5">
        <v>0</v>
      </c>
      <c r="AO5">
        <v>-0.23333333333333334</v>
      </c>
      <c r="AP5">
        <v>0</v>
      </c>
      <c r="AQ5">
        <v>-0.1</v>
      </c>
      <c r="AR5">
        <v>-0.1</v>
      </c>
    </row>
    <row r="6" spans="1:44" x14ac:dyDescent="0.2">
      <c r="A6" t="s">
        <v>10</v>
      </c>
      <c r="B6">
        <v>12</v>
      </c>
      <c r="C6">
        <v>24</v>
      </c>
      <c r="D6">
        <v>23</v>
      </c>
      <c r="E6">
        <v>0</v>
      </c>
      <c r="F6">
        <v>21</v>
      </c>
      <c r="G6">
        <v>24</v>
      </c>
      <c r="H6">
        <v>3</v>
      </c>
      <c r="I6">
        <v>20</v>
      </c>
      <c r="J6">
        <v>12</v>
      </c>
      <c r="K6">
        <v>10</v>
      </c>
      <c r="M6">
        <v>6</v>
      </c>
      <c r="N6">
        <v>1</v>
      </c>
      <c r="O6">
        <v>1</v>
      </c>
      <c r="P6">
        <v>4</v>
      </c>
      <c r="Q6">
        <v>8</v>
      </c>
      <c r="R6">
        <v>0</v>
      </c>
      <c r="S6">
        <v>12</v>
      </c>
      <c r="T6">
        <v>4</v>
      </c>
      <c r="U6">
        <v>8</v>
      </c>
      <c r="V6">
        <v>1</v>
      </c>
      <c r="X6">
        <f t="shared" ref="X6:X10" si="20">B6-M6</f>
        <v>6</v>
      </c>
      <c r="Y6">
        <f t="shared" ref="Y6" si="21">C6-N6</f>
        <v>23</v>
      </c>
      <c r="Z6">
        <f t="shared" ref="Z6" si="22">D6-O6</f>
        <v>22</v>
      </c>
      <c r="AA6">
        <f t="shared" ref="AA6" si="23">E6-P6</f>
        <v>-4</v>
      </c>
      <c r="AB6">
        <f t="shared" ref="AB6" si="24">F6-Q6</f>
        <v>13</v>
      </c>
      <c r="AC6">
        <f t="shared" ref="AC6" si="25">G6-R6</f>
        <v>24</v>
      </c>
      <c r="AD6">
        <f t="shared" ref="AD6" si="26">H6-S6</f>
        <v>-9</v>
      </c>
      <c r="AE6">
        <f t="shared" ref="AE6" si="27">I6-T6</f>
        <v>16</v>
      </c>
      <c r="AF6">
        <f t="shared" ref="AF6" si="28">J6-U6</f>
        <v>4</v>
      </c>
      <c r="AG6">
        <f t="shared" ref="AG6" si="29">K6-V6</f>
        <v>9</v>
      </c>
      <c r="AI6">
        <f t="shared" ref="AI6:AI10" si="30">X6/30</f>
        <v>0.2</v>
      </c>
      <c r="AJ6">
        <f t="shared" ref="AJ6" si="31">Y6/30</f>
        <v>0.76666666666666672</v>
      </c>
      <c r="AK6">
        <f t="shared" ref="AK6" si="32">Z6/30</f>
        <v>0.73333333333333328</v>
      </c>
      <c r="AL6">
        <f t="shared" ref="AL6" si="33">AA6/30</f>
        <v>-0.13333333333333333</v>
      </c>
      <c r="AM6">
        <f t="shared" ref="AM6" si="34">AB6/30</f>
        <v>0.43333333333333335</v>
      </c>
      <c r="AN6">
        <f t="shared" ref="AN6" si="35">AC6/30</f>
        <v>0.8</v>
      </c>
      <c r="AO6">
        <f t="shared" ref="AO6" si="36">AD6/30</f>
        <v>-0.3</v>
      </c>
      <c r="AP6">
        <f t="shared" ref="AP6" si="37">AE6/30</f>
        <v>0.53333333333333333</v>
      </c>
      <c r="AQ6">
        <f t="shared" ref="AQ6" si="38">AF6/30</f>
        <v>0.13333333333333333</v>
      </c>
      <c r="AR6">
        <f t="shared" ref="AR6" si="39">AG6/30</f>
        <v>0.3</v>
      </c>
    </row>
    <row r="7" spans="1:44" x14ac:dyDescent="0.2">
      <c r="A7" t="s">
        <v>11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M7">
        <v>0</v>
      </c>
      <c r="N7">
        <v>8</v>
      </c>
      <c r="O7">
        <v>0</v>
      </c>
      <c r="P7">
        <v>15</v>
      </c>
      <c r="Q7">
        <v>25</v>
      </c>
      <c r="R7">
        <v>23</v>
      </c>
      <c r="S7">
        <v>20</v>
      </c>
      <c r="T7">
        <v>22</v>
      </c>
      <c r="U7">
        <v>28</v>
      </c>
      <c r="V7">
        <v>20</v>
      </c>
      <c r="X7">
        <f t="shared" si="20"/>
        <v>0</v>
      </c>
      <c r="Y7">
        <f t="shared" ref="Y7:AG7" si="40">C7-N7</f>
        <v>-8</v>
      </c>
      <c r="Z7">
        <f t="shared" si="40"/>
        <v>0</v>
      </c>
      <c r="AA7">
        <f t="shared" si="40"/>
        <v>-15</v>
      </c>
      <c r="AB7">
        <f t="shared" si="40"/>
        <v>-25</v>
      </c>
      <c r="AC7">
        <f t="shared" si="40"/>
        <v>-23</v>
      </c>
      <c r="AD7">
        <f t="shared" si="40"/>
        <v>-20</v>
      </c>
      <c r="AE7">
        <f t="shared" si="40"/>
        <v>-22</v>
      </c>
      <c r="AF7">
        <f t="shared" si="40"/>
        <v>-28</v>
      </c>
      <c r="AG7">
        <f t="shared" si="40"/>
        <v>-20</v>
      </c>
      <c r="AI7">
        <f t="shared" si="30"/>
        <v>0</v>
      </c>
      <c r="AJ7">
        <f t="shared" ref="AJ7:AR7" si="41">Y7/30</f>
        <v>-0.26666666666666666</v>
      </c>
      <c r="AK7">
        <f t="shared" si="41"/>
        <v>0</v>
      </c>
      <c r="AL7">
        <f t="shared" si="41"/>
        <v>-0.5</v>
      </c>
      <c r="AM7">
        <f t="shared" si="41"/>
        <v>-0.83333333333333337</v>
      </c>
      <c r="AN7">
        <f t="shared" si="41"/>
        <v>-0.76666666666666672</v>
      </c>
      <c r="AO7">
        <f t="shared" si="41"/>
        <v>-0.66666666666666663</v>
      </c>
      <c r="AP7">
        <f t="shared" si="41"/>
        <v>-0.73333333333333328</v>
      </c>
      <c r="AQ7">
        <f t="shared" si="41"/>
        <v>-0.93333333333333335</v>
      </c>
      <c r="AR7">
        <f t="shared" si="41"/>
        <v>-0.66666666666666663</v>
      </c>
    </row>
    <row r="8" spans="1:44" x14ac:dyDescent="0.2">
      <c r="A8" t="s">
        <v>12</v>
      </c>
      <c r="B8">
        <v>0</v>
      </c>
      <c r="C8">
        <v>0</v>
      </c>
      <c r="D8">
        <v>7</v>
      </c>
      <c r="E8">
        <v>4</v>
      </c>
      <c r="F8">
        <v>7</v>
      </c>
      <c r="G8">
        <v>11</v>
      </c>
      <c r="H8">
        <v>7</v>
      </c>
      <c r="I8">
        <v>0</v>
      </c>
      <c r="J8">
        <v>25</v>
      </c>
      <c r="K8">
        <v>15</v>
      </c>
      <c r="M8">
        <v>0</v>
      </c>
      <c r="N8">
        <v>23</v>
      </c>
      <c r="O8">
        <v>7</v>
      </c>
      <c r="P8">
        <v>13</v>
      </c>
      <c r="Q8">
        <v>0</v>
      </c>
      <c r="R8">
        <v>10</v>
      </c>
      <c r="S8">
        <v>13</v>
      </c>
      <c r="T8">
        <v>10</v>
      </c>
      <c r="U8">
        <v>0</v>
      </c>
      <c r="V8">
        <v>1</v>
      </c>
      <c r="X8">
        <f t="shared" si="20"/>
        <v>0</v>
      </c>
      <c r="Y8">
        <f t="shared" ref="Y8" si="42">C8-N8</f>
        <v>-23</v>
      </c>
      <c r="Z8">
        <f t="shared" ref="Z8" si="43">D8-O8</f>
        <v>0</v>
      </c>
      <c r="AA8">
        <f t="shared" ref="AA8" si="44">E8-P8</f>
        <v>-9</v>
      </c>
      <c r="AB8">
        <f t="shared" ref="AB8" si="45">F8-Q8</f>
        <v>7</v>
      </c>
      <c r="AC8">
        <f t="shared" ref="AC8" si="46">G8-R8</f>
        <v>1</v>
      </c>
      <c r="AD8">
        <f t="shared" ref="AD8" si="47">H8-S8</f>
        <v>-6</v>
      </c>
      <c r="AE8">
        <f t="shared" ref="AE8" si="48">I8-T8</f>
        <v>-10</v>
      </c>
      <c r="AF8">
        <f t="shared" ref="AF8" si="49">J8-U8</f>
        <v>25</v>
      </c>
      <c r="AG8">
        <f t="shared" ref="AG8" si="50">K8-V8</f>
        <v>14</v>
      </c>
      <c r="AI8">
        <f t="shared" si="30"/>
        <v>0</v>
      </c>
      <c r="AJ8">
        <f t="shared" ref="AJ8" si="51">Y8/30</f>
        <v>-0.76666666666666672</v>
      </c>
      <c r="AK8">
        <f t="shared" ref="AK8" si="52">Z8/30</f>
        <v>0</v>
      </c>
      <c r="AL8">
        <f t="shared" ref="AL8" si="53">AA8/30</f>
        <v>-0.3</v>
      </c>
      <c r="AM8">
        <f t="shared" ref="AM8" si="54">AB8/30</f>
        <v>0.23333333333333334</v>
      </c>
      <c r="AN8">
        <f t="shared" ref="AN8" si="55">AC8/30</f>
        <v>3.3333333333333333E-2</v>
      </c>
      <c r="AO8">
        <f t="shared" ref="AO8" si="56">AD8/30</f>
        <v>-0.2</v>
      </c>
      <c r="AP8">
        <f t="shared" ref="AP8" si="57">AE8/30</f>
        <v>-0.33333333333333331</v>
      </c>
      <c r="AQ8">
        <f t="shared" ref="AQ8" si="58">AF8/30</f>
        <v>0.83333333333333337</v>
      </c>
      <c r="AR8">
        <f t="shared" ref="AR8" si="59">AG8/30</f>
        <v>0.46666666666666667</v>
      </c>
    </row>
    <row r="9" spans="1:44" x14ac:dyDescent="0.2">
      <c r="A9" t="s">
        <v>13</v>
      </c>
      <c r="B9">
        <v>14</v>
      </c>
      <c r="C9">
        <v>0</v>
      </c>
      <c r="D9">
        <v>0</v>
      </c>
      <c r="E9">
        <v>5</v>
      </c>
      <c r="F9">
        <v>1</v>
      </c>
      <c r="G9">
        <v>25</v>
      </c>
      <c r="H9">
        <v>0</v>
      </c>
      <c r="I9">
        <v>0</v>
      </c>
      <c r="J9">
        <v>8</v>
      </c>
      <c r="K9">
        <v>19</v>
      </c>
      <c r="M9">
        <v>0</v>
      </c>
      <c r="N9">
        <v>11</v>
      </c>
      <c r="O9">
        <v>10</v>
      </c>
      <c r="P9">
        <v>15</v>
      </c>
      <c r="Q9">
        <v>12</v>
      </c>
      <c r="R9">
        <v>5</v>
      </c>
      <c r="S9">
        <v>1</v>
      </c>
      <c r="T9">
        <v>1</v>
      </c>
      <c r="U9">
        <v>6</v>
      </c>
      <c r="V9">
        <v>10</v>
      </c>
      <c r="X9">
        <f t="shared" si="20"/>
        <v>14</v>
      </c>
      <c r="Y9">
        <f t="shared" ref="Y9:Y10" si="60">C9-N9</f>
        <v>-11</v>
      </c>
      <c r="Z9">
        <f t="shared" ref="Z9:Z10" si="61">D9-O9</f>
        <v>-10</v>
      </c>
      <c r="AA9">
        <f t="shared" ref="AA9:AA10" si="62">E9-P9</f>
        <v>-10</v>
      </c>
      <c r="AB9">
        <f t="shared" ref="AB9:AB10" si="63">F9-Q9</f>
        <v>-11</v>
      </c>
      <c r="AC9">
        <f t="shared" ref="AC9:AC10" si="64">G9-R9</f>
        <v>20</v>
      </c>
      <c r="AD9">
        <f t="shared" ref="AD9:AD10" si="65">H9-S9</f>
        <v>-1</v>
      </c>
      <c r="AE9">
        <f t="shared" ref="AE9:AE10" si="66">I9-T9</f>
        <v>-1</v>
      </c>
      <c r="AF9">
        <f t="shared" ref="AF9:AF10" si="67">J9-U9</f>
        <v>2</v>
      </c>
      <c r="AG9">
        <f t="shared" ref="AG9:AG10" si="68">K9-V9</f>
        <v>9</v>
      </c>
      <c r="AI9">
        <f t="shared" si="30"/>
        <v>0.46666666666666667</v>
      </c>
      <c r="AJ9">
        <f t="shared" ref="AJ9:AJ10" si="69">Y9/30</f>
        <v>-0.36666666666666664</v>
      </c>
      <c r="AK9">
        <f t="shared" ref="AK9:AK10" si="70">Z9/30</f>
        <v>-0.33333333333333331</v>
      </c>
      <c r="AL9">
        <f t="shared" ref="AL9:AL10" si="71">AA9/30</f>
        <v>-0.33333333333333331</v>
      </c>
      <c r="AM9">
        <f t="shared" ref="AM9:AM10" si="72">AB9/30</f>
        <v>-0.36666666666666664</v>
      </c>
      <c r="AN9">
        <f t="shared" ref="AN9:AN10" si="73">AC9/30</f>
        <v>0.66666666666666663</v>
      </c>
      <c r="AO9">
        <f t="shared" ref="AO9:AO10" si="74">AD9/30</f>
        <v>-3.3333333333333333E-2</v>
      </c>
      <c r="AP9">
        <f t="shared" ref="AP9:AP10" si="75">AE9/30</f>
        <v>-3.3333333333333333E-2</v>
      </c>
      <c r="AQ9">
        <f t="shared" ref="AQ9:AQ10" si="76">AF9/30</f>
        <v>6.6666666666666666E-2</v>
      </c>
      <c r="AR9">
        <f t="shared" ref="AR9:AR10" si="77">AG9/30</f>
        <v>0.3</v>
      </c>
    </row>
    <row r="10" spans="1:44" x14ac:dyDescent="0.2">
      <c r="A10" t="s">
        <v>14</v>
      </c>
      <c r="B10">
        <v>9</v>
      </c>
      <c r="C10">
        <v>8</v>
      </c>
      <c r="D10">
        <v>18</v>
      </c>
      <c r="E10">
        <v>6</v>
      </c>
      <c r="F10">
        <v>0</v>
      </c>
      <c r="G10">
        <v>2</v>
      </c>
      <c r="H10">
        <v>9</v>
      </c>
      <c r="I10">
        <v>20</v>
      </c>
      <c r="J10">
        <v>13</v>
      </c>
      <c r="K10">
        <v>15</v>
      </c>
      <c r="M10">
        <v>3</v>
      </c>
      <c r="N10">
        <v>8</v>
      </c>
      <c r="O10">
        <v>10</v>
      </c>
      <c r="P10">
        <v>8</v>
      </c>
      <c r="Q10">
        <v>2</v>
      </c>
      <c r="R10">
        <v>8</v>
      </c>
      <c r="S10">
        <v>16</v>
      </c>
      <c r="T10">
        <v>0</v>
      </c>
      <c r="U10">
        <v>0</v>
      </c>
      <c r="V10">
        <v>7</v>
      </c>
      <c r="X10">
        <f t="shared" si="20"/>
        <v>6</v>
      </c>
      <c r="Y10">
        <f t="shared" si="60"/>
        <v>0</v>
      </c>
      <c r="Z10">
        <f t="shared" si="61"/>
        <v>8</v>
      </c>
      <c r="AA10">
        <f t="shared" si="62"/>
        <v>-2</v>
      </c>
      <c r="AB10">
        <f t="shared" si="63"/>
        <v>-2</v>
      </c>
      <c r="AC10">
        <f t="shared" si="64"/>
        <v>-6</v>
      </c>
      <c r="AD10">
        <f t="shared" si="65"/>
        <v>-7</v>
      </c>
      <c r="AE10">
        <f t="shared" si="66"/>
        <v>20</v>
      </c>
      <c r="AF10">
        <f t="shared" si="67"/>
        <v>13</v>
      </c>
      <c r="AG10">
        <f t="shared" si="68"/>
        <v>8</v>
      </c>
      <c r="AI10">
        <f t="shared" si="30"/>
        <v>0.2</v>
      </c>
      <c r="AJ10">
        <f t="shared" si="69"/>
        <v>0</v>
      </c>
      <c r="AK10">
        <f t="shared" si="70"/>
        <v>0.26666666666666666</v>
      </c>
      <c r="AL10">
        <f t="shared" si="71"/>
        <v>-6.6666666666666666E-2</v>
      </c>
      <c r="AM10">
        <f t="shared" si="72"/>
        <v>-6.6666666666666666E-2</v>
      </c>
      <c r="AN10">
        <f t="shared" si="73"/>
        <v>-0.2</v>
      </c>
      <c r="AO10">
        <f t="shared" si="74"/>
        <v>-0.23333333333333334</v>
      </c>
      <c r="AP10">
        <f t="shared" si="75"/>
        <v>0.66666666666666663</v>
      </c>
      <c r="AQ10">
        <f t="shared" si="76"/>
        <v>0.43333333333333335</v>
      </c>
      <c r="AR10">
        <f t="shared" si="77"/>
        <v>0.26666666666666666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3"/>
  <sheetViews>
    <sheetView tabSelected="1" workbookViewId="0">
      <selection activeCell="C15" sqref="C15"/>
    </sheetView>
  </sheetViews>
  <sheetFormatPr baseColWidth="10" defaultColWidth="8.83203125" defaultRowHeight="15" x14ac:dyDescent="0.2"/>
  <cols>
    <col min="2" max="2" width="19.6640625" customWidth="1"/>
  </cols>
  <sheetData>
    <row r="1" spans="1:45" x14ac:dyDescent="0.2">
      <c r="B1" s="2" t="s">
        <v>16</v>
      </c>
    </row>
    <row r="2" spans="1:45" x14ac:dyDescent="0.2">
      <c r="B2" t="s">
        <v>7</v>
      </c>
      <c r="C2" t="s">
        <v>1</v>
      </c>
      <c r="N2" t="s">
        <v>2</v>
      </c>
      <c r="Y2" t="s">
        <v>3</v>
      </c>
      <c r="AJ2" t="s">
        <v>4</v>
      </c>
    </row>
    <row r="3" spans="1:45" x14ac:dyDescent="0.2">
      <c r="A3" s="1" t="s">
        <v>0</v>
      </c>
      <c r="B3" t="s">
        <v>8</v>
      </c>
      <c r="C3">
        <v>2</v>
      </c>
      <c r="D3">
        <v>2</v>
      </c>
      <c r="E3">
        <v>0</v>
      </c>
      <c r="F3">
        <v>1</v>
      </c>
      <c r="G3">
        <v>0</v>
      </c>
      <c r="H3">
        <v>0</v>
      </c>
      <c r="I3">
        <v>3</v>
      </c>
      <c r="J3">
        <v>0</v>
      </c>
      <c r="K3">
        <v>2</v>
      </c>
      <c r="L3">
        <v>0</v>
      </c>
      <c r="N3">
        <v>14</v>
      </c>
      <c r="O3">
        <v>17</v>
      </c>
      <c r="P3">
        <v>0</v>
      </c>
      <c r="Q3">
        <v>13</v>
      </c>
      <c r="R3">
        <v>17</v>
      </c>
      <c r="S3">
        <v>6</v>
      </c>
      <c r="T3">
        <v>10</v>
      </c>
      <c r="U3">
        <v>20</v>
      </c>
      <c r="V3">
        <v>18</v>
      </c>
      <c r="W3">
        <v>20</v>
      </c>
      <c r="Y3">
        <f>C3-N3</f>
        <v>-12</v>
      </c>
      <c r="Z3">
        <f t="shared" ref="Z3:AH3" si="0">D3-O3</f>
        <v>-15</v>
      </c>
      <c r="AA3">
        <f t="shared" si="0"/>
        <v>0</v>
      </c>
      <c r="AB3">
        <f t="shared" si="0"/>
        <v>-12</v>
      </c>
      <c r="AC3">
        <f t="shared" si="0"/>
        <v>-17</v>
      </c>
      <c r="AD3">
        <f t="shared" si="0"/>
        <v>-6</v>
      </c>
      <c r="AE3">
        <f t="shared" si="0"/>
        <v>-7</v>
      </c>
      <c r="AF3">
        <f t="shared" si="0"/>
        <v>-20</v>
      </c>
      <c r="AG3">
        <f t="shared" si="0"/>
        <v>-16</v>
      </c>
      <c r="AH3">
        <f t="shared" si="0"/>
        <v>-20</v>
      </c>
      <c r="AJ3">
        <f>Y3/30</f>
        <v>-0.4</v>
      </c>
      <c r="AK3">
        <f t="shared" ref="AK3:AS3" si="1">Z3/30</f>
        <v>-0.5</v>
      </c>
      <c r="AL3">
        <f t="shared" si="1"/>
        <v>0</v>
      </c>
      <c r="AM3">
        <f t="shared" si="1"/>
        <v>-0.4</v>
      </c>
      <c r="AN3">
        <f t="shared" si="1"/>
        <v>-0.56666666666666665</v>
      </c>
      <c r="AO3">
        <f t="shared" si="1"/>
        <v>-0.2</v>
      </c>
      <c r="AP3">
        <f t="shared" si="1"/>
        <v>-0.23333333333333334</v>
      </c>
      <c r="AQ3">
        <f t="shared" si="1"/>
        <v>-0.66666666666666663</v>
      </c>
      <c r="AR3">
        <f t="shared" si="1"/>
        <v>-0.53333333333333333</v>
      </c>
      <c r="AS3">
        <f t="shared" si="1"/>
        <v>-0.66666666666666663</v>
      </c>
    </row>
    <row r="4" spans="1:45" x14ac:dyDescent="0.2">
      <c r="A4" s="1" t="s">
        <v>5</v>
      </c>
      <c r="C4">
        <v>7</v>
      </c>
      <c r="D4">
        <v>0</v>
      </c>
      <c r="E4">
        <v>0</v>
      </c>
      <c r="F4">
        <v>10</v>
      </c>
      <c r="G4">
        <v>0</v>
      </c>
      <c r="H4">
        <v>8</v>
      </c>
      <c r="I4">
        <v>8</v>
      </c>
      <c r="J4">
        <v>3</v>
      </c>
      <c r="K4">
        <v>0</v>
      </c>
      <c r="L4">
        <v>2</v>
      </c>
      <c r="N4">
        <v>22</v>
      </c>
      <c r="O4">
        <v>27</v>
      </c>
      <c r="P4">
        <v>23</v>
      </c>
      <c r="Q4">
        <v>0</v>
      </c>
      <c r="R4">
        <v>12</v>
      </c>
      <c r="S4">
        <v>12</v>
      </c>
      <c r="T4">
        <v>19</v>
      </c>
      <c r="U4">
        <v>24</v>
      </c>
      <c r="V4">
        <v>24</v>
      </c>
      <c r="W4">
        <v>25</v>
      </c>
      <c r="Y4">
        <f t="shared" ref="Y4:Y13" si="2">C4-N4</f>
        <v>-15</v>
      </c>
      <c r="Z4">
        <f t="shared" ref="Z4:Z13" si="3">D4-O4</f>
        <v>-27</v>
      </c>
      <c r="AA4">
        <f t="shared" ref="AA4:AA13" si="4">E4-P4</f>
        <v>-23</v>
      </c>
      <c r="AB4">
        <f t="shared" ref="AB4:AB13" si="5">F4-Q4</f>
        <v>10</v>
      </c>
      <c r="AC4">
        <f t="shared" ref="AC4:AC13" si="6">G4-R4</f>
        <v>-12</v>
      </c>
      <c r="AD4">
        <f t="shared" ref="AD4:AD13" si="7">H4-S4</f>
        <v>-4</v>
      </c>
      <c r="AE4">
        <f t="shared" ref="AE4:AE13" si="8">I4-T4</f>
        <v>-11</v>
      </c>
      <c r="AF4">
        <f t="shared" ref="AF4:AF13" si="9">J4-U4</f>
        <v>-21</v>
      </c>
      <c r="AG4">
        <f t="shared" ref="AG4:AG13" si="10">K4-V4</f>
        <v>-24</v>
      </c>
      <c r="AH4">
        <f t="shared" ref="AH4:AH13" si="11">L4-W4</f>
        <v>-23</v>
      </c>
      <c r="AJ4">
        <f t="shared" ref="AJ4:AJ13" si="12">Y4/30</f>
        <v>-0.5</v>
      </c>
      <c r="AK4">
        <f t="shared" ref="AK4:AK13" si="13">Z4/30</f>
        <v>-0.9</v>
      </c>
      <c r="AL4">
        <f t="shared" ref="AL4:AL13" si="14">AA4/30</f>
        <v>-0.76666666666666672</v>
      </c>
      <c r="AM4">
        <f t="shared" ref="AM4:AM13" si="15">AB4/30</f>
        <v>0.33333333333333331</v>
      </c>
      <c r="AN4">
        <f t="shared" ref="AN4:AN13" si="16">AC4/30</f>
        <v>-0.4</v>
      </c>
      <c r="AO4">
        <f t="shared" ref="AO4:AO13" si="17">AD4/30</f>
        <v>-0.13333333333333333</v>
      </c>
      <c r="AP4">
        <f t="shared" ref="AP4:AP13" si="18">AE4/30</f>
        <v>-0.36666666666666664</v>
      </c>
      <c r="AQ4">
        <f t="shared" ref="AQ4:AQ13" si="19">AF4/30</f>
        <v>-0.7</v>
      </c>
      <c r="AR4">
        <f t="shared" ref="AR4:AR13" si="20">AG4/30</f>
        <v>-0.8</v>
      </c>
      <c r="AS4">
        <f t="shared" ref="AS4:AS13" si="21">AH4/30</f>
        <v>-0.76666666666666672</v>
      </c>
    </row>
    <row r="5" spans="1:45" x14ac:dyDescent="0.2">
      <c r="A5" s="1"/>
    </row>
    <row r="6" spans="1:45" x14ac:dyDescent="0.2">
      <c r="A6" t="s">
        <v>0</v>
      </c>
      <c r="B6" t="s">
        <v>6</v>
      </c>
      <c r="C6">
        <v>0</v>
      </c>
      <c r="D6">
        <v>0</v>
      </c>
      <c r="E6">
        <v>3</v>
      </c>
      <c r="F6">
        <v>0</v>
      </c>
      <c r="G6">
        <v>2</v>
      </c>
      <c r="H6">
        <v>1</v>
      </c>
      <c r="I6">
        <v>0</v>
      </c>
      <c r="J6">
        <v>0</v>
      </c>
      <c r="K6">
        <v>5</v>
      </c>
      <c r="L6">
        <v>0</v>
      </c>
      <c r="N6">
        <v>0</v>
      </c>
      <c r="O6">
        <v>7</v>
      </c>
      <c r="P6">
        <v>9</v>
      </c>
      <c r="Q6">
        <v>7</v>
      </c>
      <c r="R6">
        <v>0</v>
      </c>
      <c r="S6">
        <v>13</v>
      </c>
      <c r="T6">
        <v>6</v>
      </c>
      <c r="U6">
        <v>3</v>
      </c>
      <c r="V6">
        <v>3</v>
      </c>
      <c r="W6">
        <v>5</v>
      </c>
      <c r="Y6">
        <f t="shared" si="2"/>
        <v>0</v>
      </c>
      <c r="Z6">
        <f t="shared" si="3"/>
        <v>-7</v>
      </c>
      <c r="AA6">
        <f t="shared" si="4"/>
        <v>-6</v>
      </c>
      <c r="AB6">
        <f t="shared" si="5"/>
        <v>-7</v>
      </c>
      <c r="AC6">
        <f t="shared" si="6"/>
        <v>2</v>
      </c>
      <c r="AD6">
        <f t="shared" si="7"/>
        <v>-12</v>
      </c>
      <c r="AE6">
        <f t="shared" si="8"/>
        <v>-6</v>
      </c>
      <c r="AF6">
        <f t="shared" si="9"/>
        <v>-3</v>
      </c>
      <c r="AG6">
        <f t="shared" si="10"/>
        <v>2</v>
      </c>
      <c r="AH6">
        <f t="shared" si="11"/>
        <v>-5</v>
      </c>
      <c r="AJ6">
        <f t="shared" si="12"/>
        <v>0</v>
      </c>
      <c r="AK6">
        <f t="shared" si="13"/>
        <v>-0.23333333333333334</v>
      </c>
      <c r="AL6">
        <f t="shared" si="14"/>
        <v>-0.2</v>
      </c>
      <c r="AM6">
        <f t="shared" si="15"/>
        <v>-0.23333333333333334</v>
      </c>
      <c r="AN6">
        <f t="shared" si="16"/>
        <v>6.6666666666666666E-2</v>
      </c>
      <c r="AO6">
        <f t="shared" si="17"/>
        <v>-0.4</v>
      </c>
      <c r="AP6">
        <f t="shared" si="18"/>
        <v>-0.2</v>
      </c>
      <c r="AQ6">
        <f t="shared" si="19"/>
        <v>-0.1</v>
      </c>
      <c r="AR6">
        <f t="shared" si="20"/>
        <v>6.6666666666666666E-2</v>
      </c>
      <c r="AS6">
        <f t="shared" si="21"/>
        <v>-0.16666666666666666</v>
      </c>
    </row>
    <row r="7" spans="1:45" x14ac:dyDescent="0.2">
      <c r="A7" t="s">
        <v>5</v>
      </c>
      <c r="C7">
        <v>1</v>
      </c>
      <c r="D7">
        <v>4</v>
      </c>
      <c r="E7">
        <v>3</v>
      </c>
      <c r="F7">
        <v>0</v>
      </c>
      <c r="G7">
        <v>1</v>
      </c>
      <c r="H7">
        <v>0</v>
      </c>
      <c r="I7">
        <v>3</v>
      </c>
      <c r="J7">
        <v>1</v>
      </c>
      <c r="K7">
        <v>2</v>
      </c>
      <c r="L7">
        <v>6</v>
      </c>
      <c r="N7">
        <v>0</v>
      </c>
      <c r="O7">
        <v>10</v>
      </c>
      <c r="P7">
        <v>7</v>
      </c>
      <c r="Q7">
        <v>3</v>
      </c>
      <c r="R7">
        <v>2</v>
      </c>
      <c r="S7">
        <v>3</v>
      </c>
      <c r="T7">
        <v>4</v>
      </c>
      <c r="U7">
        <v>9</v>
      </c>
      <c r="V7">
        <v>0</v>
      </c>
      <c r="W7">
        <v>8</v>
      </c>
      <c r="Y7">
        <f t="shared" si="2"/>
        <v>1</v>
      </c>
      <c r="Z7">
        <f t="shared" si="3"/>
        <v>-6</v>
      </c>
      <c r="AA7">
        <f t="shared" si="4"/>
        <v>-4</v>
      </c>
      <c r="AB7">
        <f t="shared" si="5"/>
        <v>-3</v>
      </c>
      <c r="AC7">
        <f t="shared" si="6"/>
        <v>-1</v>
      </c>
      <c r="AD7">
        <f t="shared" si="7"/>
        <v>-3</v>
      </c>
      <c r="AE7">
        <f t="shared" si="8"/>
        <v>-1</v>
      </c>
      <c r="AF7">
        <f t="shared" si="9"/>
        <v>-8</v>
      </c>
      <c r="AG7">
        <f t="shared" si="10"/>
        <v>2</v>
      </c>
      <c r="AH7">
        <f t="shared" si="11"/>
        <v>-2</v>
      </c>
      <c r="AJ7">
        <f t="shared" si="12"/>
        <v>3.3333333333333333E-2</v>
      </c>
      <c r="AK7">
        <f t="shared" si="13"/>
        <v>-0.2</v>
      </c>
      <c r="AL7">
        <f t="shared" si="14"/>
        <v>-0.13333333333333333</v>
      </c>
      <c r="AM7">
        <f t="shared" si="15"/>
        <v>-0.1</v>
      </c>
      <c r="AN7">
        <f t="shared" si="16"/>
        <v>-3.3333333333333333E-2</v>
      </c>
      <c r="AO7">
        <f t="shared" si="17"/>
        <v>-0.1</v>
      </c>
      <c r="AP7">
        <f t="shared" si="18"/>
        <v>-3.3333333333333333E-2</v>
      </c>
      <c r="AQ7">
        <f t="shared" si="19"/>
        <v>-0.26666666666666666</v>
      </c>
      <c r="AR7">
        <f t="shared" si="20"/>
        <v>6.6666666666666666E-2</v>
      </c>
      <c r="AS7">
        <f t="shared" si="21"/>
        <v>-6.6666666666666666E-2</v>
      </c>
    </row>
    <row r="9" spans="1:45" x14ac:dyDescent="0.2">
      <c r="A9" t="s">
        <v>0</v>
      </c>
      <c r="B9" t="s">
        <v>10</v>
      </c>
      <c r="C9">
        <v>12</v>
      </c>
      <c r="D9">
        <v>24</v>
      </c>
      <c r="E9">
        <v>23</v>
      </c>
      <c r="F9">
        <v>0</v>
      </c>
      <c r="G9">
        <v>21</v>
      </c>
      <c r="H9">
        <v>24</v>
      </c>
      <c r="I9">
        <v>3</v>
      </c>
      <c r="J9">
        <v>20</v>
      </c>
      <c r="K9">
        <v>12</v>
      </c>
      <c r="L9">
        <v>10</v>
      </c>
      <c r="N9">
        <v>6</v>
      </c>
      <c r="O9">
        <v>1</v>
      </c>
      <c r="P9">
        <v>1</v>
      </c>
      <c r="Q9">
        <v>4</v>
      </c>
      <c r="R9">
        <v>8</v>
      </c>
      <c r="S9">
        <v>0</v>
      </c>
      <c r="T9">
        <v>12</v>
      </c>
      <c r="U9">
        <v>4</v>
      </c>
      <c r="V9">
        <v>8</v>
      </c>
      <c r="W9">
        <v>1</v>
      </c>
      <c r="Y9">
        <f t="shared" si="2"/>
        <v>6</v>
      </c>
      <c r="Z9">
        <f t="shared" si="3"/>
        <v>23</v>
      </c>
      <c r="AA9">
        <f t="shared" si="4"/>
        <v>22</v>
      </c>
      <c r="AB9">
        <f t="shared" si="5"/>
        <v>-4</v>
      </c>
      <c r="AC9">
        <f t="shared" si="6"/>
        <v>13</v>
      </c>
      <c r="AD9">
        <f t="shared" si="7"/>
        <v>24</v>
      </c>
      <c r="AE9">
        <f t="shared" si="8"/>
        <v>-9</v>
      </c>
      <c r="AF9">
        <f t="shared" si="9"/>
        <v>16</v>
      </c>
      <c r="AG9">
        <f t="shared" si="10"/>
        <v>4</v>
      </c>
      <c r="AH9">
        <f t="shared" si="11"/>
        <v>9</v>
      </c>
      <c r="AJ9">
        <f t="shared" si="12"/>
        <v>0.2</v>
      </c>
      <c r="AK9">
        <f t="shared" si="13"/>
        <v>0.76666666666666672</v>
      </c>
      <c r="AL9">
        <f t="shared" si="14"/>
        <v>0.73333333333333328</v>
      </c>
      <c r="AM9">
        <f t="shared" si="15"/>
        <v>-0.13333333333333333</v>
      </c>
      <c r="AN9">
        <f t="shared" si="16"/>
        <v>0.43333333333333335</v>
      </c>
      <c r="AO9">
        <f t="shared" si="17"/>
        <v>0.8</v>
      </c>
      <c r="AP9">
        <f t="shared" si="18"/>
        <v>-0.3</v>
      </c>
      <c r="AQ9">
        <f t="shared" si="19"/>
        <v>0.53333333333333333</v>
      </c>
      <c r="AR9">
        <f t="shared" si="20"/>
        <v>0.13333333333333333</v>
      </c>
      <c r="AS9">
        <f t="shared" si="21"/>
        <v>0.3</v>
      </c>
    </row>
    <row r="10" spans="1:45" x14ac:dyDescent="0.2">
      <c r="A10" t="s">
        <v>5</v>
      </c>
      <c r="C10">
        <v>10</v>
      </c>
      <c r="D10">
        <v>1</v>
      </c>
      <c r="E10">
        <v>9</v>
      </c>
      <c r="F10">
        <v>6</v>
      </c>
      <c r="G10">
        <v>8</v>
      </c>
      <c r="H10">
        <v>4</v>
      </c>
      <c r="I10">
        <v>3</v>
      </c>
      <c r="J10">
        <v>10</v>
      </c>
      <c r="K10">
        <v>6</v>
      </c>
      <c r="L10">
        <v>2</v>
      </c>
      <c r="N10">
        <v>4</v>
      </c>
      <c r="O10">
        <v>15</v>
      </c>
      <c r="P10">
        <v>9</v>
      </c>
      <c r="Q10">
        <v>0</v>
      </c>
      <c r="R10">
        <v>2</v>
      </c>
      <c r="S10">
        <v>3</v>
      </c>
      <c r="T10">
        <v>4</v>
      </c>
      <c r="U10">
        <v>11</v>
      </c>
      <c r="V10">
        <v>2</v>
      </c>
      <c r="W10">
        <v>5</v>
      </c>
      <c r="Y10">
        <f t="shared" si="2"/>
        <v>6</v>
      </c>
      <c r="Z10">
        <f t="shared" si="3"/>
        <v>-14</v>
      </c>
      <c r="AA10">
        <f t="shared" si="4"/>
        <v>0</v>
      </c>
      <c r="AB10">
        <f t="shared" si="5"/>
        <v>6</v>
      </c>
      <c r="AC10">
        <f t="shared" si="6"/>
        <v>6</v>
      </c>
      <c r="AD10">
        <f t="shared" si="7"/>
        <v>1</v>
      </c>
      <c r="AE10">
        <f t="shared" si="8"/>
        <v>-1</v>
      </c>
      <c r="AF10">
        <f t="shared" si="9"/>
        <v>-1</v>
      </c>
      <c r="AG10">
        <f t="shared" si="10"/>
        <v>4</v>
      </c>
      <c r="AH10">
        <f t="shared" si="11"/>
        <v>-3</v>
      </c>
      <c r="AJ10">
        <f t="shared" si="12"/>
        <v>0.2</v>
      </c>
      <c r="AK10">
        <f t="shared" si="13"/>
        <v>-0.46666666666666667</v>
      </c>
      <c r="AL10">
        <f t="shared" si="14"/>
        <v>0</v>
      </c>
      <c r="AM10">
        <f t="shared" si="15"/>
        <v>0.2</v>
      </c>
      <c r="AN10">
        <f t="shared" si="16"/>
        <v>0.2</v>
      </c>
      <c r="AO10">
        <f t="shared" si="17"/>
        <v>3.3333333333333333E-2</v>
      </c>
      <c r="AP10">
        <f t="shared" si="18"/>
        <v>-3.3333333333333333E-2</v>
      </c>
      <c r="AQ10">
        <f t="shared" si="19"/>
        <v>-3.3333333333333333E-2</v>
      </c>
      <c r="AR10">
        <f t="shared" si="20"/>
        <v>0.13333333333333333</v>
      </c>
      <c r="AS10">
        <f t="shared" si="21"/>
        <v>-0.1</v>
      </c>
    </row>
    <row r="12" spans="1:45" x14ac:dyDescent="0.2">
      <c r="A12" t="s">
        <v>0</v>
      </c>
      <c r="B12" t="s">
        <v>11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N12">
        <v>0</v>
      </c>
      <c r="O12">
        <v>8</v>
      </c>
      <c r="P12">
        <v>0</v>
      </c>
      <c r="Q12">
        <v>15</v>
      </c>
      <c r="R12">
        <v>25</v>
      </c>
      <c r="S12">
        <v>23</v>
      </c>
      <c r="T12">
        <v>20</v>
      </c>
      <c r="U12">
        <v>22</v>
      </c>
      <c r="V12">
        <v>28</v>
      </c>
      <c r="W12">
        <v>20</v>
      </c>
      <c r="Y12">
        <f t="shared" si="2"/>
        <v>0</v>
      </c>
      <c r="Z12">
        <f t="shared" si="3"/>
        <v>-8</v>
      </c>
      <c r="AA12">
        <f t="shared" si="4"/>
        <v>0</v>
      </c>
      <c r="AB12">
        <f t="shared" si="5"/>
        <v>-15</v>
      </c>
      <c r="AC12">
        <f t="shared" si="6"/>
        <v>-25</v>
      </c>
      <c r="AD12">
        <f t="shared" si="7"/>
        <v>-23</v>
      </c>
      <c r="AE12">
        <f t="shared" si="8"/>
        <v>-20</v>
      </c>
      <c r="AF12">
        <f t="shared" si="9"/>
        <v>-22</v>
      </c>
      <c r="AG12">
        <f t="shared" si="10"/>
        <v>-28</v>
      </c>
      <c r="AH12">
        <f t="shared" si="11"/>
        <v>-20</v>
      </c>
      <c r="AJ12">
        <f t="shared" si="12"/>
        <v>0</v>
      </c>
      <c r="AK12">
        <f t="shared" si="13"/>
        <v>-0.26666666666666666</v>
      </c>
      <c r="AL12">
        <f t="shared" si="14"/>
        <v>0</v>
      </c>
      <c r="AM12">
        <f t="shared" si="15"/>
        <v>-0.5</v>
      </c>
      <c r="AN12">
        <f t="shared" si="16"/>
        <v>-0.83333333333333337</v>
      </c>
      <c r="AO12">
        <f t="shared" si="17"/>
        <v>-0.76666666666666672</v>
      </c>
      <c r="AP12">
        <f t="shared" si="18"/>
        <v>-0.66666666666666663</v>
      </c>
      <c r="AQ12">
        <f t="shared" si="19"/>
        <v>-0.73333333333333328</v>
      </c>
      <c r="AR12">
        <f t="shared" si="20"/>
        <v>-0.93333333333333335</v>
      </c>
      <c r="AS12">
        <f t="shared" si="21"/>
        <v>-0.66666666666666663</v>
      </c>
    </row>
    <row r="13" spans="1:45" x14ac:dyDescent="0.2">
      <c r="A13" t="s">
        <v>5</v>
      </c>
      <c r="C13">
        <v>3</v>
      </c>
      <c r="D13">
        <v>2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N13">
        <v>15</v>
      </c>
      <c r="O13">
        <v>16</v>
      </c>
      <c r="P13">
        <v>14</v>
      </c>
      <c r="Q13">
        <v>20</v>
      </c>
      <c r="R13">
        <v>27</v>
      </c>
      <c r="S13">
        <v>20</v>
      </c>
      <c r="T13">
        <v>10</v>
      </c>
      <c r="U13">
        <v>28</v>
      </c>
      <c r="V13">
        <v>15</v>
      </c>
      <c r="W13">
        <v>12</v>
      </c>
      <c r="Y13">
        <f t="shared" si="2"/>
        <v>-12</v>
      </c>
      <c r="Z13">
        <f t="shared" si="3"/>
        <v>-14</v>
      </c>
      <c r="AA13">
        <f t="shared" si="4"/>
        <v>-14</v>
      </c>
      <c r="AB13">
        <f t="shared" si="5"/>
        <v>-20</v>
      </c>
      <c r="AC13">
        <f t="shared" si="6"/>
        <v>-27</v>
      </c>
      <c r="AD13">
        <f t="shared" si="7"/>
        <v>-20</v>
      </c>
      <c r="AE13">
        <f t="shared" si="8"/>
        <v>-10</v>
      </c>
      <c r="AF13">
        <f t="shared" si="9"/>
        <v>-28</v>
      </c>
      <c r="AG13">
        <f t="shared" si="10"/>
        <v>-15</v>
      </c>
      <c r="AH13">
        <f t="shared" si="11"/>
        <v>-12</v>
      </c>
      <c r="AJ13">
        <f t="shared" si="12"/>
        <v>-0.4</v>
      </c>
      <c r="AK13">
        <f t="shared" si="13"/>
        <v>-0.46666666666666667</v>
      </c>
      <c r="AL13">
        <f t="shared" si="14"/>
        <v>-0.46666666666666667</v>
      </c>
      <c r="AM13">
        <f t="shared" si="15"/>
        <v>-0.66666666666666663</v>
      </c>
      <c r="AN13">
        <f t="shared" si="16"/>
        <v>-0.9</v>
      </c>
      <c r="AO13">
        <f t="shared" si="17"/>
        <v>-0.66666666666666663</v>
      </c>
      <c r="AP13">
        <f t="shared" si="18"/>
        <v>-0.33333333333333331</v>
      </c>
      <c r="AQ13">
        <f t="shared" si="19"/>
        <v>-0.93333333333333335</v>
      </c>
      <c r="AR13">
        <f t="shared" si="20"/>
        <v>-0.5</v>
      </c>
      <c r="AS13">
        <f t="shared" si="21"/>
        <v>-0.4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5 Supp1A</vt:lpstr>
      <vt:lpstr>Fig 5 Supp1B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2016-04-28T08:00:17Z</dcterms:modified>
</cp:coreProperties>
</file>